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10 Outubro/TCE/Arquivos Excel DGMMAS/"/>
    </mc:Choice>
  </mc:AlternateContent>
  <xr:revisionPtr revIDLastSave="0" documentId="8_{60751899-8320-4701-BC44-BB50C1F31400}" xr6:coauthVersionLast="47" xr6:coauthVersionMax="47" xr10:uidLastSave="{00000000-0000-0000-0000-000000000000}"/>
  <bookViews>
    <workbookView xWindow="-108" yWindow="-108" windowWidth="23256" windowHeight="12456" xr2:uid="{363A8981-AF0A-4FED-A174-AD848868212E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B5000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V4994" i="1"/>
  <c r="U4994" i="1"/>
  <c r="T4994" i="1"/>
  <c r="R4994" i="1"/>
  <c r="Q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S4991" i="1" s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S4987" i="1"/>
  <c r="R4987" i="1"/>
  <c r="Q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P4984" i="1" s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V4978" i="1"/>
  <c r="U4978" i="1"/>
  <c r="T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M4977" i="1" s="1"/>
  <c r="K4977" i="1"/>
  <c r="J4977" i="1"/>
  <c r="I4977" i="1"/>
  <c r="AB4977" i="1" s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V4970" i="1"/>
  <c r="U4970" i="1"/>
  <c r="T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O4967" i="1"/>
  <c r="P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S4966" i="1" s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R4962" i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R4959" i="1"/>
  <c r="S4959" i="1" s="1"/>
  <c r="Q4959" i="1"/>
  <c r="O4959" i="1"/>
  <c r="P4959" i="1" s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AB4953" i="1" s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P4952" i="1" s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N4947" i="1"/>
  <c r="P4947" i="1" s="1"/>
  <c r="AB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O4945" i="1"/>
  <c r="N4945" i="1"/>
  <c r="P4945" i="1" s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P4944" i="1" s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V4941" i="1" s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V4938" i="1"/>
  <c r="U4938" i="1"/>
  <c r="T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P4935" i="1" s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AB4930" i="1" s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P4928" i="1" s="1"/>
  <c r="AB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S4923" i="1"/>
  <c r="R4923" i="1"/>
  <c r="Q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Z4922" i="1" s="1"/>
  <c r="X4922" i="1"/>
  <c r="W4922" i="1"/>
  <c r="V4922" i="1"/>
  <c r="U4922" i="1"/>
  <c r="T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AB4914" i="1" s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R4913" i="1"/>
  <c r="Q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V4912" i="1" s="1"/>
  <c r="R4912" i="1"/>
  <c r="Q4912" i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U4910" i="1"/>
  <c r="V4910" i="1" s="1"/>
  <c r="T4910" i="1"/>
  <c r="S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AB4903" i="1" s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U4901" i="1"/>
  <c r="V4901" i="1" s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S4894" i="1" s="1"/>
  <c r="Q4894" i="1"/>
  <c r="O4894" i="1"/>
  <c r="P4894" i="1" s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Q4888" i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S4887" i="1"/>
  <c r="R4887" i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M4884" i="1" s="1"/>
  <c r="AB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V4883" i="1"/>
  <c r="U4883" i="1"/>
  <c r="T4883" i="1"/>
  <c r="R4883" i="1"/>
  <c r="Q4883" i="1"/>
  <c r="S4883" i="1" s="1"/>
  <c r="O4883" i="1"/>
  <c r="P4883" i="1" s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V4882" i="1" s="1"/>
  <c r="R4882" i="1"/>
  <c r="S4882" i="1" s="1"/>
  <c r="AB4882" i="1" s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V4881" i="1" s="1"/>
  <c r="T4881" i="1"/>
  <c r="S4881" i="1"/>
  <c r="R4881" i="1"/>
  <c r="Q4881" i="1"/>
  <c r="O4881" i="1"/>
  <c r="P4881" i="1" s="1"/>
  <c r="N4881" i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M4876" i="1" s="1"/>
  <c r="AB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V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S4874" i="1" s="1"/>
  <c r="AB4874" i="1" s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O4873" i="1"/>
  <c r="P4873" i="1" s="1"/>
  <c r="N4873" i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V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P4867" i="1" s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M4866" i="1" s="1"/>
  <c r="AB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V4865" i="1" s="1"/>
  <c r="T4865" i="1"/>
  <c r="S4865" i="1"/>
  <c r="R4865" i="1"/>
  <c r="Q4865" i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M4860" i="1" s="1"/>
  <c r="AB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R4858" i="1"/>
  <c r="S4858" i="1" s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V4857" i="1" s="1"/>
  <c r="T4857" i="1"/>
  <c r="S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R4856" i="1"/>
  <c r="S4856" i="1" s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M4855" i="1"/>
  <c r="AB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AB4853" i="1" s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V4851" i="1" s="1"/>
  <c r="T4851" i="1"/>
  <c r="R4851" i="1"/>
  <c r="Q4851" i="1"/>
  <c r="S4851" i="1" s="1"/>
  <c r="O4851" i="1"/>
  <c r="P4851" i="1" s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M4850" i="1" s="1"/>
  <c r="K4850" i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P4848" i="1"/>
  <c r="O4848" i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M4842" i="1" s="1"/>
  <c r="AB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P4841" i="1"/>
  <c r="O4841" i="1"/>
  <c r="N4841" i="1"/>
  <c r="M4841" i="1"/>
  <c r="L4841" i="1"/>
  <c r="K4841" i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P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AB4839" i="1" s="1"/>
  <c r="H4839" i="1"/>
  <c r="G4839" i="1"/>
  <c r="F4839" i="1"/>
  <c r="E4839" i="1"/>
  <c r="D4839" i="1"/>
  <c r="B4839" i="1"/>
  <c r="A4839" i="1" s="1"/>
  <c r="AA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M4836" i="1" s="1"/>
  <c r="AB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M4834" i="1" s="1"/>
  <c r="K4834" i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B4829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R4826" i="1"/>
  <c r="S4826" i="1" s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V4823" i="1" s="1"/>
  <c r="T4823" i="1"/>
  <c r="S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V4815" i="1" s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W4814" i="1"/>
  <c r="V4814" i="1"/>
  <c r="U4814" i="1"/>
  <c r="T4814" i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AB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T4810" i="1"/>
  <c r="R4810" i="1"/>
  <c r="S4810" i="1" s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AB4804" i="1" s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S4798" i="1"/>
  <c r="R4798" i="1"/>
  <c r="Q4798" i="1"/>
  <c r="O4798" i="1"/>
  <c r="N4798" i="1"/>
  <c r="P4798" i="1" s="1"/>
  <c r="L4798" i="1"/>
  <c r="K4798" i="1"/>
  <c r="M4798" i="1" s="1"/>
  <c r="J4798" i="1"/>
  <c r="AB4798" i="1" s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AB4795" i="1" s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S4790" i="1"/>
  <c r="R4790" i="1"/>
  <c r="Q4790" i="1"/>
  <c r="O4790" i="1"/>
  <c r="N4790" i="1"/>
  <c r="P4790" i="1" s="1"/>
  <c r="AB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S4784" i="1"/>
  <c r="R4784" i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V4783" i="1"/>
  <c r="U4783" i="1"/>
  <c r="T4783" i="1"/>
  <c r="R4783" i="1"/>
  <c r="Q4783" i="1"/>
  <c r="S4783" i="1" s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S4782" i="1"/>
  <c r="AB4782" i="1" s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V4781" i="1" s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V4776" i="1"/>
  <c r="U4776" i="1"/>
  <c r="T4776" i="1"/>
  <c r="S4776" i="1"/>
  <c r="R4776" i="1"/>
  <c r="Q4776" i="1"/>
  <c r="O4776" i="1"/>
  <c r="N4776" i="1"/>
  <c r="P4776" i="1" s="1"/>
  <c r="M4776" i="1"/>
  <c r="AB4776" i="1" s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T4766" i="1"/>
  <c r="V4766" i="1" s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AB4766" i="1" s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U4764" i="1"/>
  <c r="T4764" i="1"/>
  <c r="V4764" i="1" s="1"/>
  <c r="S4764" i="1"/>
  <c r="AB4764" i="1" s="1"/>
  <c r="R4764" i="1"/>
  <c r="Q4764" i="1"/>
  <c r="O4764" i="1"/>
  <c r="P4764" i="1" s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V4751" i="1" s="1"/>
  <c r="T4751" i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W4750" i="1"/>
  <c r="V4750" i="1"/>
  <c r="U4750" i="1"/>
  <c r="T4750" i="1"/>
  <c r="R4750" i="1"/>
  <c r="Q4750" i="1"/>
  <c r="S4750" i="1" s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U4744" i="1"/>
  <c r="T4744" i="1"/>
  <c r="V4744" i="1" s="1"/>
  <c r="R4744" i="1"/>
  <c r="S4744" i="1" s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B4738" i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AB4725" i="1" s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Z4723" i="1"/>
  <c r="Y4723" i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S4712" i="1"/>
  <c r="R4712" i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V4708" i="1"/>
  <c r="U4708" i="1"/>
  <c r="T4708" i="1"/>
  <c r="R4708" i="1"/>
  <c r="S4708" i="1" s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S4707" i="1" s="1"/>
  <c r="Q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AB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S4705" i="1"/>
  <c r="R4705" i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S4704" i="1"/>
  <c r="R4704" i="1"/>
  <c r="Q4704" i="1"/>
  <c r="O4704" i="1"/>
  <c r="N4704" i="1"/>
  <c r="P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S4701" i="1"/>
  <c r="R4701" i="1"/>
  <c r="Q4701" i="1"/>
  <c r="O4701" i="1"/>
  <c r="P4701" i="1" s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V4699" i="1" s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V4693" i="1"/>
  <c r="U4693" i="1"/>
  <c r="T4693" i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T4692" i="1"/>
  <c r="V4692" i="1" s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V4690" i="1"/>
  <c r="U4690" i="1"/>
  <c r="T4690" i="1"/>
  <c r="R4690" i="1"/>
  <c r="Q4690" i="1"/>
  <c r="S4690" i="1" s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V4682" i="1"/>
  <c r="U4682" i="1"/>
  <c r="T4682" i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V4678" i="1" s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M4672" i="1" s="1"/>
  <c r="K4672" i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V4666" i="1"/>
  <c r="U4666" i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/>
  <c r="AB4664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M4662" i="1"/>
  <c r="L4662" i="1"/>
  <c r="K4662" i="1"/>
  <c r="J4662" i="1"/>
  <c r="AB4662" i="1" s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R4656" i="1"/>
  <c r="Q4656" i="1"/>
  <c r="S4656" i="1" s="1"/>
  <c r="O4656" i="1"/>
  <c r="P4656" i="1" s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S4655" i="1" s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V4654" i="1" s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AB4654" i="1" s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S4647" i="1" s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R4640" i="1"/>
  <c r="Q4640" i="1"/>
  <c r="S4640" i="1" s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V4638" i="1" s="1"/>
  <c r="T4638" i="1"/>
  <c r="R4638" i="1"/>
  <c r="S4638" i="1" s="1"/>
  <c r="Q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V4634" i="1" s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AB4632" i="1" s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M4629" i="1" s="1"/>
  <c r="K4629" i="1"/>
  <c r="J4629" i="1"/>
  <c r="I4629" i="1"/>
  <c r="AB4629" i="1" s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V4627" i="1" s="1"/>
  <c r="T4627" i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V4626" i="1" s="1"/>
  <c r="T4626" i="1"/>
  <c r="S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V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Q4622" i="1"/>
  <c r="S4622" i="1" s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U4621" i="1"/>
  <c r="T4621" i="1"/>
  <c r="V4621" i="1" s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P4620" i="1" s="1"/>
  <c r="N4620" i="1"/>
  <c r="M4620" i="1"/>
  <c r="AB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V4618" i="1" s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V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R4607" i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AB4606" i="1" s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U4605" i="1"/>
  <c r="T4605" i="1"/>
  <c r="V4605" i="1" s="1"/>
  <c r="R4605" i="1"/>
  <c r="Q4605" i="1"/>
  <c r="O4605" i="1"/>
  <c r="P4605" i="1" s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AB4604" i="1" s="1"/>
  <c r="R4604" i="1"/>
  <c r="S4604" i="1" s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S4603" i="1" s="1"/>
  <c r="Q4603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V4601" i="1" s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N4599" i="1"/>
  <c r="P4599" i="1" s="1"/>
  <c r="L4599" i="1"/>
  <c r="K4599" i="1"/>
  <c r="M4599" i="1" s="1"/>
  <c r="AB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W4592" i="1"/>
  <c r="U4592" i="1"/>
  <c r="V4592" i="1" s="1"/>
  <c r="T4592" i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N4591" i="1"/>
  <c r="P4591" i="1" s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V4587" i="1" s="1"/>
  <c r="R4587" i="1"/>
  <c r="S4587" i="1" s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V4586" i="1" s="1"/>
  <c r="T4586" i="1"/>
  <c r="R4586" i="1"/>
  <c r="S4586" i="1" s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AB4581" i="1" s="1"/>
  <c r="O4581" i="1"/>
  <c r="N4581" i="1"/>
  <c r="P4581" i="1" s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P4580" i="1" s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V4578" i="1" s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R4577" i="1"/>
  <c r="S4577" i="1" s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S4574" i="1"/>
  <c r="R4574" i="1"/>
  <c r="Q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T4573" i="1"/>
  <c r="V4573" i="1" s="1"/>
  <c r="R4573" i="1"/>
  <c r="Q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T4572" i="1"/>
  <c r="R4572" i="1"/>
  <c r="Q4572" i="1"/>
  <c r="S4572" i="1" s="1"/>
  <c r="O4572" i="1"/>
  <c r="P4572" i="1" s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S4571" i="1" s="1"/>
  <c r="Q4571" i="1"/>
  <c r="O4571" i="1"/>
  <c r="P4571" i="1" s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V4569" i="1" s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V4568" i="1" s="1"/>
  <c r="T4568" i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S4567" i="1" s="1"/>
  <c r="Q4567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S4565" i="1"/>
  <c r="R4565" i="1"/>
  <c r="Q4565" i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N4563" i="1"/>
  <c r="P4563" i="1" s="1"/>
  <c r="AB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B4560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S4559" i="1" s="1"/>
  <c r="Q4559" i="1"/>
  <c r="O4559" i="1"/>
  <c r="P4559" i="1" s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AB4549" i="1" s="1"/>
  <c r="S4549" i="1"/>
  <c r="R4549" i="1"/>
  <c r="Q4549" i="1"/>
  <c r="O4549" i="1"/>
  <c r="N4549" i="1"/>
  <c r="P4549" i="1" s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V4548" i="1"/>
  <c r="U4548" i="1"/>
  <c r="T4548" i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M4547" i="1" s="1"/>
  <c r="J4547" i="1"/>
  <c r="AB4547" i="1" s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R4537" i="1"/>
  <c r="Q4537" i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S4536" i="1"/>
  <c r="R4536" i="1"/>
  <c r="Q4536" i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R4535" i="1"/>
  <c r="S4535" i="1" s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B4533" i="1"/>
  <c r="AA4533" i="1"/>
  <c r="Y4533" i="1"/>
  <c r="X4533" i="1"/>
  <c r="Z4533" i="1" s="1"/>
  <c r="W4533" i="1"/>
  <c r="V4533" i="1"/>
  <c r="U4533" i="1"/>
  <c r="T4533" i="1"/>
  <c r="S4533" i="1"/>
  <c r="R4533" i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S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AB4530" i="1" s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S4528" i="1"/>
  <c r="R4528" i="1"/>
  <c r="Q4528" i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S4525" i="1"/>
  <c r="R4525" i="1"/>
  <c r="Q4525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R4519" i="1"/>
  <c r="S4519" i="1" s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AB4517" i="1" s="1"/>
  <c r="S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V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N4515" i="1"/>
  <c r="P4515" i="1" s="1"/>
  <c r="L4515" i="1"/>
  <c r="K4515" i="1"/>
  <c r="M4515" i="1" s="1"/>
  <c r="J4515" i="1"/>
  <c r="AB4515" i="1" s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V4510" i="1" s="1"/>
  <c r="T4510" i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S4504" i="1"/>
  <c r="R4504" i="1"/>
  <c r="Q4504" i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V4503" i="1"/>
  <c r="U4503" i="1"/>
  <c r="T4503" i="1"/>
  <c r="R4503" i="1"/>
  <c r="S4503" i="1" s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S4501" i="1"/>
  <c r="R4501" i="1"/>
  <c r="Q4501" i="1"/>
  <c r="O4501" i="1"/>
  <c r="N4501" i="1"/>
  <c r="P4501" i="1" s="1"/>
  <c r="AB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AB4498" i="1" s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S4496" i="1"/>
  <c r="R4496" i="1"/>
  <c r="Q4496" i="1"/>
  <c r="O4496" i="1"/>
  <c r="P4496" i="1" s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S4493" i="1"/>
  <c r="R4493" i="1"/>
  <c r="Q4493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AB4485" i="1" s="1"/>
  <c r="S4485" i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S4472" i="1"/>
  <c r="R4472" i="1"/>
  <c r="Q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S4469" i="1"/>
  <c r="R4469" i="1"/>
  <c r="Q4469" i="1"/>
  <c r="O4469" i="1"/>
  <c r="N4469" i="1"/>
  <c r="P4469" i="1" s="1"/>
  <c r="AB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S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AB4459" i="1" s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P4451" i="1" s="1"/>
  <c r="L4451" i="1"/>
  <c r="K4451" i="1"/>
  <c r="M4451" i="1" s="1"/>
  <c r="J4451" i="1"/>
  <c r="AB4451" i="1" s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B4445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W4442" i="1"/>
  <c r="U4442" i="1"/>
  <c r="V4442" i="1" s="1"/>
  <c r="T4442" i="1"/>
  <c r="R4442" i="1"/>
  <c r="Q4442" i="1"/>
  <c r="S4442" i="1" s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U4435" i="1"/>
  <c r="T4435" i="1"/>
  <c r="V4435" i="1" s="1"/>
  <c r="S4435" i="1"/>
  <c r="AB4435" i="1" s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S4432" i="1"/>
  <c r="R4432" i="1"/>
  <c r="Q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U4427" i="1"/>
  <c r="T4427" i="1"/>
  <c r="V4427" i="1" s="1"/>
  <c r="R4427" i="1"/>
  <c r="S4427" i="1" s="1"/>
  <c r="AB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U4422" i="1"/>
  <c r="V4422" i="1" s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B4421" i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M4416" i="1"/>
  <c r="AB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AB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P4412" i="1" s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AB4404" i="1" s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T4403" i="1"/>
  <c r="V4403" i="1" s="1"/>
  <c r="S4403" i="1"/>
  <c r="R4403" i="1"/>
  <c r="Q4403" i="1"/>
  <c r="O4403" i="1"/>
  <c r="N4403" i="1"/>
  <c r="P4403" i="1" s="1"/>
  <c r="L4403" i="1"/>
  <c r="K4403" i="1"/>
  <c r="M4403" i="1" s="1"/>
  <c r="J4403" i="1"/>
  <c r="AB4403" i="1" s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V4402" i="1" s="1"/>
  <c r="T4402" i="1"/>
  <c r="R4402" i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S4392" i="1"/>
  <c r="R4392" i="1"/>
  <c r="Q4392" i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S4384" i="1"/>
  <c r="R4384" i="1"/>
  <c r="Q4384" i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AB4380" i="1" s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V4370" i="1"/>
  <c r="U4370" i="1"/>
  <c r="T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S4367" i="1" s="1"/>
  <c r="Q4367" i="1"/>
  <c r="P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V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U4363" i="1"/>
  <c r="T4363" i="1"/>
  <c r="V4363" i="1" s="1"/>
  <c r="R4363" i="1"/>
  <c r="S4363" i="1" s="1"/>
  <c r="Q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AB4355" i="1" s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R4352" i="1"/>
  <c r="S4352" i="1" s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V4351" i="1"/>
  <c r="U4351" i="1"/>
  <c r="T4351" i="1"/>
  <c r="R4351" i="1"/>
  <c r="S4351" i="1" s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V4346" i="1"/>
  <c r="U4346" i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U4344" i="1"/>
  <c r="T4344" i="1"/>
  <c r="V4344" i="1" s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S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Q4342" i="1"/>
  <c r="S4342" i="1" s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J4340" i="1"/>
  <c r="AB4340" i="1" s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L4339" i="1"/>
  <c r="M4339" i="1" s="1"/>
  <c r="AB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N4332" i="1"/>
  <c r="P4332" i="1" s="1"/>
  <c r="AB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B4328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AB4321" i="1" s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V4320" i="1" s="1"/>
  <c r="T4320" i="1"/>
  <c r="S4320" i="1"/>
  <c r="R4320" i="1"/>
  <c r="Q4320" i="1"/>
  <c r="O4320" i="1"/>
  <c r="N4320" i="1"/>
  <c r="P4320" i="1" s="1"/>
  <c r="M4320" i="1"/>
  <c r="AB4320" i="1" s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V4319" i="1"/>
  <c r="U4319" i="1"/>
  <c r="T4319" i="1"/>
  <c r="R4319" i="1"/>
  <c r="Q4319" i="1"/>
  <c r="S4319" i="1" s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S4317" i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AB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V4312" i="1"/>
  <c r="U4312" i="1"/>
  <c r="T4312" i="1"/>
  <c r="R4312" i="1"/>
  <c r="S4312" i="1" s="1"/>
  <c r="Q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V4311" i="1"/>
  <c r="U4311" i="1"/>
  <c r="T4311" i="1"/>
  <c r="R4311" i="1"/>
  <c r="Q4311" i="1"/>
  <c r="S4311" i="1" s="1"/>
  <c r="P4311" i="1"/>
  <c r="O4311" i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AB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S4304" i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N4296" i="1"/>
  <c r="P4296" i="1" s="1"/>
  <c r="M4296" i="1"/>
  <c r="AB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V4295" i="1"/>
  <c r="U4295" i="1"/>
  <c r="T4295" i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U4294" i="1"/>
  <c r="T4294" i="1"/>
  <c r="V4294" i="1" s="1"/>
  <c r="S4294" i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V4287" i="1"/>
  <c r="U4287" i="1"/>
  <c r="T4287" i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T4283" i="1"/>
  <c r="V4283" i="1" s="1"/>
  <c r="S4283" i="1"/>
  <c r="R4283" i="1"/>
  <c r="Q4283" i="1"/>
  <c r="O4283" i="1"/>
  <c r="N4283" i="1"/>
  <c r="P4283" i="1" s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M4272" i="1"/>
  <c r="AB4272" i="1" s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V4269" i="1"/>
  <c r="U4269" i="1"/>
  <c r="T4269" i="1"/>
  <c r="R4269" i="1"/>
  <c r="Q4269" i="1"/>
  <c r="S4269" i="1" s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S4265" i="1" s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P4260" i="1" s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R4258" i="1"/>
  <c r="Q4258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V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AB4253" i="1" s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V4250" i="1"/>
  <c r="U4250" i="1"/>
  <c r="T4250" i="1"/>
  <c r="R4250" i="1"/>
  <c r="Q4250" i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V4247" i="1"/>
  <c r="U4247" i="1"/>
  <c r="T4247" i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R4243" i="1"/>
  <c r="S4243" i="1" s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V4242" i="1"/>
  <c r="U4242" i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V4240" i="1" s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V4239" i="1" s="1"/>
  <c r="T4239" i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AB4234" i="1" s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AB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AB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B4218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V4215" i="1" s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T4210" i="1"/>
  <c r="V4210" i="1" s="1"/>
  <c r="R4210" i="1"/>
  <c r="Q4210" i="1"/>
  <c r="O4210" i="1"/>
  <c r="N4210" i="1"/>
  <c r="P4210" i="1" s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P4209" i="1" s="1"/>
  <c r="N4209" i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S4208" i="1" s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Z4203" i="1" s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M4202" i="1" s="1"/>
  <c r="K4202" i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V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Z4195" i="1" s="1"/>
  <c r="X4195" i="1"/>
  <c r="W4195" i="1"/>
  <c r="V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M4194" i="1" s="1"/>
  <c r="K4194" i="1"/>
  <c r="J4194" i="1"/>
  <c r="I4194" i="1"/>
  <c r="AB4194" i="1" s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P4193" i="1" s="1"/>
  <c r="N4193" i="1"/>
  <c r="M4193" i="1"/>
  <c r="AB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V4191" i="1" s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V4190" i="1" s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Z4187" i="1" s="1"/>
  <c r="X4187" i="1"/>
  <c r="W4187" i="1"/>
  <c r="V4187" i="1"/>
  <c r="U4187" i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T4186" i="1"/>
  <c r="V4186" i="1" s="1"/>
  <c r="R4186" i="1"/>
  <c r="Q4186" i="1"/>
  <c r="O4186" i="1"/>
  <c r="N4186" i="1"/>
  <c r="P4186" i="1" s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P4185" i="1" s="1"/>
  <c r="N4185" i="1"/>
  <c r="L4185" i="1"/>
  <c r="M4185" i="1" s="1"/>
  <c r="AB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S4184" i="1" s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V4183" i="1" s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V4182" i="1" s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S4180" i="1"/>
  <c r="R4180" i="1"/>
  <c r="Q4180" i="1"/>
  <c r="O4180" i="1"/>
  <c r="N4180" i="1"/>
  <c r="P4180" i="1" s="1"/>
  <c r="AB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V4175" i="1" s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V4172" i="1"/>
  <c r="U4172" i="1"/>
  <c r="T4172" i="1"/>
  <c r="S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P4169" i="1" s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W4166" i="1"/>
  <c r="U4166" i="1"/>
  <c r="V4166" i="1" s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P4161" i="1" s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AB4155" i="1" s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O4154" i="1"/>
  <c r="N4154" i="1"/>
  <c r="P4154" i="1" s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P4153" i="1" s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R4152" i="1"/>
  <c r="S4152" i="1" s="1"/>
  <c r="Q4152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R4151" i="1"/>
  <c r="S4151" i="1" s="1"/>
  <c r="Q4151" i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V4150" i="1" s="1"/>
  <c r="T4150" i="1"/>
  <c r="S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T4146" i="1"/>
  <c r="R4146" i="1"/>
  <c r="Q4146" i="1"/>
  <c r="O4146" i="1"/>
  <c r="N4146" i="1"/>
  <c r="P4146" i="1" s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R4145" i="1"/>
  <c r="Q4145" i="1"/>
  <c r="O4145" i="1"/>
  <c r="P4145" i="1" s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V4143" i="1" s="1"/>
  <c r="T4143" i="1"/>
  <c r="R4143" i="1"/>
  <c r="S4143" i="1" s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Z4139" i="1" s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T4138" i="1"/>
  <c r="V4138" i="1" s="1"/>
  <c r="R4138" i="1"/>
  <c r="Q4138" i="1"/>
  <c r="O4138" i="1"/>
  <c r="N4138" i="1"/>
  <c r="P4138" i="1" s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O4137" i="1"/>
  <c r="P4137" i="1" s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V4135" i="1" s="1"/>
  <c r="T4135" i="1"/>
  <c r="R4135" i="1"/>
  <c r="S4135" i="1" s="1"/>
  <c r="Q4135" i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AB4133" i="1" s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V4127" i="1" s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AB4124" i="1" s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S4122" i="1" s="1"/>
  <c r="Q4122" i="1"/>
  <c r="O4122" i="1"/>
  <c r="N4122" i="1"/>
  <c r="P4122" i="1" s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M4121" i="1" s="1"/>
  <c r="AB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R4120" i="1"/>
  <c r="S4120" i="1" s="1"/>
  <c r="Q4120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V4119" i="1" s="1"/>
  <c r="T4119" i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U4118" i="1"/>
  <c r="V4118" i="1" s="1"/>
  <c r="T4118" i="1"/>
  <c r="R4118" i="1"/>
  <c r="S4118" i="1" s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S4117" i="1" s="1"/>
  <c r="Q4117" i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Z4115" i="1" s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V4114" i="1"/>
  <c r="U4114" i="1"/>
  <c r="T4114" i="1"/>
  <c r="S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O4113" i="1"/>
  <c r="P4113" i="1" s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V4110" i="1"/>
  <c r="U4110" i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AB4109" i="1" s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S4108" i="1"/>
  <c r="R4108" i="1"/>
  <c r="Q4108" i="1"/>
  <c r="P4108" i="1"/>
  <c r="O4108" i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T4106" i="1"/>
  <c r="V4106" i="1" s="1"/>
  <c r="R4106" i="1"/>
  <c r="Q4106" i="1"/>
  <c r="S4106" i="1" s="1"/>
  <c r="AB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V4105" i="1"/>
  <c r="U4105" i="1"/>
  <c r="T4105" i="1"/>
  <c r="R4105" i="1"/>
  <c r="Q4105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S4104" i="1" s="1"/>
  <c r="Q4104" i="1"/>
  <c r="O4104" i="1"/>
  <c r="P4104" i="1" s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V4103" i="1" s="1"/>
  <c r="T4103" i="1"/>
  <c r="R4103" i="1"/>
  <c r="S4103" i="1" s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O4101" i="1"/>
  <c r="P4101" i="1" s="1"/>
  <c r="N4101" i="1"/>
  <c r="L4101" i="1"/>
  <c r="M4101" i="1" s="1"/>
  <c r="K4101" i="1"/>
  <c r="J4101" i="1"/>
  <c r="AB4101" i="1" s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V4099" i="1" s="1"/>
  <c r="T4099" i="1"/>
  <c r="R4099" i="1"/>
  <c r="S4099" i="1" s="1"/>
  <c r="Q4099" i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S4097" i="1"/>
  <c r="R4097" i="1"/>
  <c r="Q4097" i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L4094" i="1"/>
  <c r="M4094" i="1" s="1"/>
  <c r="AB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O4093" i="1"/>
  <c r="P4093" i="1" s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R4092" i="1"/>
  <c r="S4092" i="1" s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R4091" i="1"/>
  <c r="S4091" i="1" s="1"/>
  <c r="Q4091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L4086" i="1"/>
  <c r="M4086" i="1" s="1"/>
  <c r="AB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O4085" i="1"/>
  <c r="P4085" i="1" s="1"/>
  <c r="N4085" i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R4084" i="1"/>
  <c r="S4084" i="1" s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R4083" i="1"/>
  <c r="S4083" i="1" s="1"/>
  <c r="Q4083" i="1"/>
  <c r="P4083" i="1"/>
  <c r="O4083" i="1"/>
  <c r="N4083" i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P4082" i="1"/>
  <c r="O4082" i="1"/>
  <c r="N4082" i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L4078" i="1"/>
  <c r="M4078" i="1" s="1"/>
  <c r="AB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Q4077" i="1"/>
  <c r="O4077" i="1"/>
  <c r="P4077" i="1" s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R4075" i="1"/>
  <c r="S4075" i="1" s="1"/>
  <c r="Q4075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M4071" i="1" s="1"/>
  <c r="AB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L4070" i="1"/>
  <c r="M4070" i="1" s="1"/>
  <c r="K4070" i="1"/>
  <c r="J4070" i="1"/>
  <c r="I4070" i="1"/>
  <c r="AB4070" i="1" s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S4069" i="1" s="1"/>
  <c r="AB4069" i="1" s="1"/>
  <c r="Q4069" i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V4068" i="1" s="1"/>
  <c r="T4068" i="1"/>
  <c r="R4068" i="1"/>
  <c r="S4068" i="1" s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S4067" i="1" s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L4063" i="1"/>
  <c r="M4063" i="1" s="1"/>
  <c r="AB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M4062" i="1" s="1"/>
  <c r="K4062" i="1"/>
  <c r="J4062" i="1"/>
  <c r="I4062" i="1"/>
  <c r="AB4062" i="1" s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O4061" i="1"/>
  <c r="P4061" i="1" s="1"/>
  <c r="N4061" i="1"/>
  <c r="L4061" i="1"/>
  <c r="M4061" i="1" s="1"/>
  <c r="K4061" i="1"/>
  <c r="J4061" i="1"/>
  <c r="AB4061" i="1" s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V4060" i="1" s="1"/>
  <c r="T4060" i="1"/>
  <c r="R4060" i="1"/>
  <c r="S4060" i="1" s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V4059" i="1" s="1"/>
  <c r="T4059" i="1"/>
  <c r="R4059" i="1"/>
  <c r="S4059" i="1" s="1"/>
  <c r="Q4059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Z4056" i="1" s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M4055" i="1" s="1"/>
  <c r="K4055" i="1"/>
  <c r="J4055" i="1"/>
  <c r="I4055" i="1"/>
  <c r="AB4055" i="1" s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O4054" i="1"/>
  <c r="P4054" i="1" s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Q4053" i="1"/>
  <c r="O4053" i="1"/>
  <c r="P4053" i="1" s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V4052" i="1" s="1"/>
  <c r="T4052" i="1"/>
  <c r="R4052" i="1"/>
  <c r="S4052" i="1" s="1"/>
  <c r="Q4052" i="1"/>
  <c r="P4052" i="1"/>
  <c r="O4052" i="1"/>
  <c r="N4052" i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AB4048" i="1" s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R4047" i="1"/>
  <c r="Q4047" i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O4045" i="1"/>
  <c r="P4045" i="1" s="1"/>
  <c r="N4045" i="1"/>
  <c r="M4045" i="1"/>
  <c r="L4045" i="1"/>
  <c r="K4045" i="1"/>
  <c r="J4045" i="1"/>
  <c r="AB4045" i="1" s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S4044" i="1" s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V4040" i="1"/>
  <c r="U4040" i="1"/>
  <c r="T4040" i="1"/>
  <c r="S4040" i="1"/>
  <c r="R4040" i="1"/>
  <c r="Q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AB4039" i="1" s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S4037" i="1" s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S4036" i="1" s="1"/>
  <c r="Q4036" i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V4035" i="1" s="1"/>
  <c r="T4035" i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AB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M4024" i="1" s="1"/>
  <c r="AB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AB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AB4009" i="1" s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AB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AB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AB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AB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S3972" i="1" s="1"/>
  <c r="Q3972" i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T3968" i="1"/>
  <c r="V3968" i="1" s="1"/>
  <c r="R3968" i="1"/>
  <c r="Q3968" i="1"/>
  <c r="S3968" i="1" s="1"/>
  <c r="AB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O3966" i="1"/>
  <c r="P3966" i="1" s="1"/>
  <c r="N3966" i="1"/>
  <c r="L3966" i="1"/>
  <c r="M3966" i="1" s="1"/>
  <c r="K3966" i="1"/>
  <c r="J3966" i="1"/>
  <c r="AB3966" i="1" s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V3964" i="1" s="1"/>
  <c r="T3964" i="1"/>
  <c r="R3964" i="1"/>
  <c r="S3964" i="1" s="1"/>
  <c r="Q3964" i="1"/>
  <c r="P3964" i="1"/>
  <c r="O3964" i="1"/>
  <c r="N3964" i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T3960" i="1"/>
  <c r="V3960" i="1" s="1"/>
  <c r="R3960" i="1"/>
  <c r="Q3960" i="1"/>
  <c r="S3960" i="1" s="1"/>
  <c r="AB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M3958" i="1" s="1"/>
  <c r="K3958" i="1"/>
  <c r="J3958" i="1"/>
  <c r="AB3958" i="1" s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S3957" i="1" s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V3956" i="1" s="1"/>
  <c r="T3956" i="1"/>
  <c r="R3956" i="1"/>
  <c r="S3956" i="1" s="1"/>
  <c r="Q3956" i="1"/>
  <c r="P3956" i="1"/>
  <c r="O3956" i="1"/>
  <c r="N3956" i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U3952" i="1"/>
  <c r="T3952" i="1"/>
  <c r="V3952" i="1" s="1"/>
  <c r="R3952" i="1"/>
  <c r="Q3952" i="1"/>
  <c r="S3952" i="1" s="1"/>
  <c r="AB3952" i="1" s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O3950" i="1"/>
  <c r="P3950" i="1" s="1"/>
  <c r="N3950" i="1"/>
  <c r="L3950" i="1"/>
  <c r="M3950" i="1" s="1"/>
  <c r="K3950" i="1"/>
  <c r="J3950" i="1"/>
  <c r="AB3950" i="1" s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S3949" i="1" s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V3948" i="1" s="1"/>
  <c r="T3948" i="1"/>
  <c r="R3948" i="1"/>
  <c r="S3948" i="1" s="1"/>
  <c r="Q3948" i="1"/>
  <c r="P3948" i="1"/>
  <c r="O3948" i="1"/>
  <c r="N3948" i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S3947" i="1"/>
  <c r="R3947" i="1"/>
  <c r="Q3947" i="1"/>
  <c r="P3947" i="1"/>
  <c r="O3947" i="1"/>
  <c r="N3947" i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T3944" i="1"/>
  <c r="V3944" i="1" s="1"/>
  <c r="R3944" i="1"/>
  <c r="Q3944" i="1"/>
  <c r="S3944" i="1" s="1"/>
  <c r="AB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M3942" i="1" s="1"/>
  <c r="K3942" i="1"/>
  <c r="J3942" i="1"/>
  <c r="AB3942" i="1" s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V3940" i="1" s="1"/>
  <c r="T3940" i="1"/>
  <c r="R3940" i="1"/>
  <c r="S3940" i="1" s="1"/>
  <c r="Q3940" i="1"/>
  <c r="P3940" i="1"/>
  <c r="O3940" i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V3939" i="1" s="1"/>
  <c r="T3939" i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U3936" i="1"/>
  <c r="T3936" i="1"/>
  <c r="V3936" i="1" s="1"/>
  <c r="R3936" i="1"/>
  <c r="Q3936" i="1"/>
  <c r="S3936" i="1" s="1"/>
  <c r="AB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R3934" i="1"/>
  <c r="S3934" i="1" s="1"/>
  <c r="Q3934" i="1"/>
  <c r="O3934" i="1"/>
  <c r="P3934" i="1" s="1"/>
  <c r="N3934" i="1"/>
  <c r="L3934" i="1"/>
  <c r="M3934" i="1" s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V3932" i="1" s="1"/>
  <c r="T3932" i="1"/>
  <c r="R3932" i="1"/>
  <c r="S3932" i="1" s="1"/>
  <c r="Q3932" i="1"/>
  <c r="P3932" i="1"/>
  <c r="O3932" i="1"/>
  <c r="N3932" i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S3931" i="1"/>
  <c r="R3931" i="1"/>
  <c r="Q3931" i="1"/>
  <c r="P3931" i="1"/>
  <c r="O3931" i="1"/>
  <c r="N3931" i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U3928" i="1"/>
  <c r="T3928" i="1"/>
  <c r="V3928" i="1" s="1"/>
  <c r="R3928" i="1"/>
  <c r="Q3928" i="1"/>
  <c r="S3928" i="1" s="1"/>
  <c r="AB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M3926" i="1" s="1"/>
  <c r="K3926" i="1"/>
  <c r="J3926" i="1"/>
  <c r="AB3926" i="1" s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V3924" i="1" s="1"/>
  <c r="T3924" i="1"/>
  <c r="R3924" i="1"/>
  <c r="S3924" i="1" s="1"/>
  <c r="Q3924" i="1"/>
  <c r="P3924" i="1"/>
  <c r="O3924" i="1"/>
  <c r="N3924" i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V3923" i="1" s="1"/>
  <c r="T3923" i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AB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Q3918" i="1"/>
  <c r="O3918" i="1"/>
  <c r="P3918" i="1" s="1"/>
  <c r="N3918" i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V3916" i="1" s="1"/>
  <c r="T3916" i="1"/>
  <c r="R3916" i="1"/>
  <c r="S3916" i="1" s="1"/>
  <c r="Q3916" i="1"/>
  <c r="P3916" i="1"/>
  <c r="O3916" i="1"/>
  <c r="N3916" i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V3915" i="1" s="1"/>
  <c r="T3915" i="1"/>
  <c r="S3915" i="1"/>
  <c r="R3915" i="1"/>
  <c r="Q3915" i="1"/>
  <c r="P3915" i="1"/>
  <c r="O3915" i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T3912" i="1"/>
  <c r="V3912" i="1" s="1"/>
  <c r="R3912" i="1"/>
  <c r="Q3912" i="1"/>
  <c r="S3912" i="1" s="1"/>
  <c r="AB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M3910" i="1" s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S3909" i="1" s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S3908" i="1" s="1"/>
  <c r="Q3908" i="1"/>
  <c r="P3908" i="1"/>
  <c r="O3908" i="1"/>
  <c r="N3908" i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V3907" i="1" s="1"/>
  <c r="T3907" i="1"/>
  <c r="S3907" i="1"/>
  <c r="R3907" i="1"/>
  <c r="Q3907" i="1"/>
  <c r="P3907" i="1"/>
  <c r="O3907" i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T3903" i="1"/>
  <c r="V3903" i="1" s="1"/>
  <c r="R3903" i="1"/>
  <c r="Q3903" i="1"/>
  <c r="S3903" i="1" s="1"/>
  <c r="AB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O3902" i="1"/>
  <c r="P3902" i="1" s="1"/>
  <c r="N3902" i="1"/>
  <c r="L3902" i="1"/>
  <c r="M3902" i="1" s="1"/>
  <c r="AB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V3899" i="1" s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AB3897" i="1" s="1"/>
  <c r="H3897" i="1"/>
  <c r="G3897" i="1"/>
  <c r="F3897" i="1"/>
  <c r="E3897" i="1"/>
  <c r="D3897" i="1"/>
  <c r="B3897" i="1"/>
  <c r="A3897" i="1" s="1"/>
  <c r="AB3896" i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R3894" i="1"/>
  <c r="S3894" i="1" s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R3893" i="1"/>
  <c r="S3893" i="1" s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V3892" i="1" s="1"/>
  <c r="T3892" i="1"/>
  <c r="R3892" i="1"/>
  <c r="S3892" i="1" s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V3891" i="1" s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S3886" i="1" s="1"/>
  <c r="Q3886" i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V3884" i="1" s="1"/>
  <c r="T3884" i="1"/>
  <c r="R3884" i="1"/>
  <c r="S3884" i="1" s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AB3882" i="1" s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R3879" i="1"/>
  <c r="Q3879" i="1"/>
  <c r="O3879" i="1"/>
  <c r="P3879" i="1" s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R3878" i="1"/>
  <c r="S3878" i="1" s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V3876" i="1" s="1"/>
  <c r="T3876" i="1"/>
  <c r="S3876" i="1"/>
  <c r="R3876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AB3873" i="1" s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V3871" i="1" s="1"/>
  <c r="R3871" i="1"/>
  <c r="Q3871" i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P3870" i="1"/>
  <c r="O3870" i="1"/>
  <c r="N3870" i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V3868" i="1"/>
  <c r="U3868" i="1"/>
  <c r="T3868" i="1"/>
  <c r="S3868" i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AB3865" i="1" s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U3864" i="1"/>
  <c r="T3864" i="1"/>
  <c r="V3864" i="1" s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V3862" i="1"/>
  <c r="U3862" i="1"/>
  <c r="T3862" i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R3858" i="1"/>
  <c r="S3858" i="1" s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V3857" i="1" s="1"/>
  <c r="T3857" i="1"/>
  <c r="S3857" i="1"/>
  <c r="R3857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R3850" i="1"/>
  <c r="S3850" i="1" s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V3849" i="1" s="1"/>
  <c r="T3849" i="1"/>
  <c r="S3849" i="1"/>
  <c r="R3849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V3841" i="1" s="1"/>
  <c r="T3841" i="1"/>
  <c r="S3841" i="1"/>
  <c r="R3841" i="1"/>
  <c r="Q3841" i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R3834" i="1"/>
  <c r="S3834" i="1" s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V3833" i="1" s="1"/>
  <c r="T3833" i="1"/>
  <c r="S3833" i="1"/>
  <c r="R3833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AB3831" i="1" s="1"/>
  <c r="H3831" i="1"/>
  <c r="G3831" i="1"/>
  <c r="F3831" i="1"/>
  <c r="E3831" i="1"/>
  <c r="D3831" i="1"/>
  <c r="B3831" i="1"/>
  <c r="A3831" i="1" s="1"/>
  <c r="AA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V3825" i="1" s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R3819" i="1"/>
  <c r="Q3819" i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R3818" i="1"/>
  <c r="S3818" i="1" s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V3809" i="1" s="1"/>
  <c r="T3809" i="1"/>
  <c r="S3809" i="1"/>
  <c r="R3809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R3802" i="1"/>
  <c r="S3802" i="1" s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Q3787" i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V3785" i="1" s="1"/>
  <c r="T3785" i="1"/>
  <c r="S3785" i="1"/>
  <c r="R3785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AB3783" i="1" s="1"/>
  <c r="H3783" i="1"/>
  <c r="G3783" i="1"/>
  <c r="F3783" i="1"/>
  <c r="E3783" i="1"/>
  <c r="D3783" i="1"/>
  <c r="B3783" i="1"/>
  <c r="A3783" i="1" s="1"/>
  <c r="AA3782" i="1"/>
  <c r="Y3782" i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M3780" i="1" s="1"/>
  <c r="AB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Q3779" i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S3778" i="1" s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V3777" i="1" s="1"/>
  <c r="T3777" i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AB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S3770" i="1" s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V3769" i="1" s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V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AB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S3762" i="1" s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V3761" i="1" s="1"/>
  <c r="T3761" i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V3759" i="1"/>
  <c r="U3759" i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B3758" i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B3757" i="1"/>
  <c r="AA3757" i="1"/>
  <c r="Y3757" i="1"/>
  <c r="Z3757" i="1" s="1"/>
  <c r="X3757" i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R3754" i="1"/>
  <c r="S3754" i="1" s="1"/>
  <c r="Q3754" i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V3753" i="1" s="1"/>
  <c r="T3753" i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AB3750" i="1" s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S3746" i="1" s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V3745" i="1" s="1"/>
  <c r="T3745" i="1"/>
  <c r="S3745" i="1"/>
  <c r="R3745" i="1"/>
  <c r="Q3745" i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AB3741" i="1" s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S3738" i="1" s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V3737" i="1" s="1"/>
  <c r="T3737" i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S3731" i="1" s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V3729" i="1" s="1"/>
  <c r="T3729" i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R3725" i="1"/>
  <c r="Q3725" i="1"/>
  <c r="S3725" i="1" s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S3723" i="1" s="1"/>
  <c r="Q3723" i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AB3722" i="1" s="1"/>
  <c r="R3722" i="1"/>
  <c r="S3722" i="1" s="1"/>
  <c r="Q3722" i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V3721" i="1" s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S3720" i="1" s="1"/>
  <c r="Q3720" i="1"/>
  <c r="O3720" i="1"/>
  <c r="P3720" i="1" s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AB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AB3718" i="1" s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P3717" i="1" s="1"/>
  <c r="N3717" i="1"/>
  <c r="M3717" i="1"/>
  <c r="L3717" i="1"/>
  <c r="K3717" i="1"/>
  <c r="J3717" i="1"/>
  <c r="I3717" i="1"/>
  <c r="AB3717" i="1" s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V3715" i="1" s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M3711" i="1" s="1"/>
  <c r="K3711" i="1"/>
  <c r="J3711" i="1"/>
  <c r="I3711" i="1"/>
  <c r="AB3711" i="1" s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S3709" i="1" s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R3708" i="1"/>
  <c r="S3708" i="1" s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V3707" i="1" s="1"/>
  <c r="T3707" i="1"/>
  <c r="S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AB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AB3702" i="1" s="1"/>
  <c r="O3702" i="1"/>
  <c r="P3702" i="1" s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V3701" i="1" s="1"/>
  <c r="R3701" i="1"/>
  <c r="S3701" i="1" s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V3700" i="1" s="1"/>
  <c r="T3700" i="1"/>
  <c r="R3700" i="1"/>
  <c r="S3700" i="1" s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Z3696" i="1" s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M3695" i="1" s="1"/>
  <c r="K3695" i="1"/>
  <c r="J3695" i="1"/>
  <c r="I3695" i="1"/>
  <c r="AB3695" i="1" s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AB3694" i="1" s="1"/>
  <c r="O3694" i="1"/>
  <c r="P3694" i="1" s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P3693" i="1" s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V3692" i="1" s="1"/>
  <c r="T3692" i="1"/>
  <c r="R3692" i="1"/>
  <c r="S3692" i="1" s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V3690" i="1"/>
  <c r="U3690" i="1"/>
  <c r="T3690" i="1"/>
  <c r="S3690" i="1"/>
  <c r="R3690" i="1"/>
  <c r="Q3690" i="1"/>
  <c r="P3690" i="1"/>
  <c r="O3690" i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P3684" i="1"/>
  <c r="O3684" i="1"/>
  <c r="N3684" i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S3683" i="1"/>
  <c r="R3683" i="1"/>
  <c r="Q3683" i="1"/>
  <c r="P3683" i="1"/>
  <c r="O3683" i="1"/>
  <c r="N3683" i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V3682" i="1"/>
  <c r="U3682" i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AB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AB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P3677" i="1" s="1"/>
  <c r="N3677" i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B3670" i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V3669" i="1" s="1"/>
  <c r="T3669" i="1"/>
  <c r="R3669" i="1"/>
  <c r="S3669" i="1" s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S3667" i="1"/>
  <c r="R3667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AB3664" i="1" s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AB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AB3662" i="1" s="1"/>
  <c r="O3662" i="1"/>
  <c r="P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S3659" i="1"/>
  <c r="R365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AB3656" i="1" s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AB3655" i="1" s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O3654" i="1"/>
  <c r="P3654" i="1" s="1"/>
  <c r="AB3654" i="1" s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V3653" i="1" s="1"/>
  <c r="T3653" i="1"/>
  <c r="R3653" i="1"/>
  <c r="S3653" i="1" s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S3651" i="1"/>
  <c r="R365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V3650" i="1"/>
  <c r="U3650" i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O3647" i="1"/>
  <c r="N3647" i="1"/>
  <c r="P3647" i="1" s="1"/>
  <c r="AB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AB3639" i="1" s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V3637" i="1" s="1"/>
  <c r="T3637" i="1"/>
  <c r="R3637" i="1"/>
  <c r="S3637" i="1" s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V3635" i="1" s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AB3631" i="1" s="1"/>
  <c r="K3631" i="1"/>
  <c r="J3631" i="1"/>
  <c r="I3631" i="1"/>
  <c r="H3631" i="1"/>
  <c r="G3631" i="1"/>
  <c r="F3631" i="1"/>
  <c r="E3631" i="1"/>
  <c r="D3631" i="1"/>
  <c r="B3631" i="1"/>
  <c r="A3631" i="1"/>
  <c r="AB3630" i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O3630" i="1"/>
  <c r="P3630" i="1" s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T3623" i="1"/>
  <c r="V3623" i="1" s="1"/>
  <c r="R3623" i="1"/>
  <c r="Q3623" i="1"/>
  <c r="S3623" i="1" s="1"/>
  <c r="O3623" i="1"/>
  <c r="N3623" i="1"/>
  <c r="P3623" i="1" s="1"/>
  <c r="AB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V3619" i="1" s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S3614" i="1" s="1"/>
  <c r="Q3614" i="1"/>
  <c r="O3614" i="1"/>
  <c r="P3614" i="1" s="1"/>
  <c r="N3614" i="1"/>
  <c r="L3614" i="1"/>
  <c r="M3614" i="1" s="1"/>
  <c r="AB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S3613" i="1" s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R3612" i="1"/>
  <c r="S3612" i="1" s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AB3608" i="1" s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AB3607" i="1" s="1"/>
  <c r="O3607" i="1"/>
  <c r="P3607" i="1" s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O3606" i="1"/>
  <c r="P3606" i="1" s="1"/>
  <c r="AB3606" i="1" s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S3605" i="1" s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AB3599" i="1" s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S3597" i="1" s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B3590" i="1"/>
  <c r="AA3590" i="1"/>
  <c r="Y3590" i="1"/>
  <c r="X3590" i="1"/>
  <c r="Z3590" i="1" s="1"/>
  <c r="W3590" i="1"/>
  <c r="U3590" i="1"/>
  <c r="T3590" i="1"/>
  <c r="V3590" i="1" s="1"/>
  <c r="R3590" i="1"/>
  <c r="S3590" i="1" s="1"/>
  <c r="Q3590" i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S3589" i="1" s="1"/>
  <c r="Q3589" i="1"/>
  <c r="O3589" i="1"/>
  <c r="P3589" i="1" s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AB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S3581" i="1" s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AB3575" i="1" s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S3573" i="1" s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S3572" i="1" s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AB3569" i="1" s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AB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AB3566" i="1" s="1"/>
  <c r="O3566" i="1"/>
  <c r="P3566" i="1" s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T3565" i="1"/>
  <c r="V3565" i="1" s="1"/>
  <c r="R3565" i="1"/>
  <c r="S3565" i="1" s="1"/>
  <c r="Q3565" i="1"/>
  <c r="O3565" i="1"/>
  <c r="P3565" i="1" s="1"/>
  <c r="N3565" i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S3557" i="1" s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R3556" i="1"/>
  <c r="S3556" i="1" s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AB3551" i="1" s="1"/>
  <c r="H3551" i="1"/>
  <c r="G3551" i="1"/>
  <c r="F3551" i="1"/>
  <c r="E3551" i="1"/>
  <c r="D3551" i="1"/>
  <c r="B3551" i="1"/>
  <c r="A3551" i="1"/>
  <c r="AB3550" i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O3550" i="1"/>
  <c r="P3550" i="1" s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AB3544" i="1" s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AB3543" i="1" s="1"/>
  <c r="O3543" i="1"/>
  <c r="P3543" i="1" s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AB3542" i="1" s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V3541" i="1" s="1"/>
  <c r="R3541" i="1"/>
  <c r="S3541" i="1" s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AB3535" i="1" s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O3534" i="1"/>
  <c r="P3534" i="1" s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AB3527" i="1" s="1"/>
  <c r="H3527" i="1"/>
  <c r="G3527" i="1"/>
  <c r="F3527" i="1"/>
  <c r="E3527" i="1"/>
  <c r="D3527" i="1"/>
  <c r="B3527" i="1"/>
  <c r="A3527" i="1"/>
  <c r="AB3526" i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O3526" i="1"/>
  <c r="P3526" i="1" s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S3525" i="1" s="1"/>
  <c r="Q3525" i="1"/>
  <c r="O3525" i="1"/>
  <c r="P3525" i="1" s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AB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AB3518" i="1" s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S3517" i="1" s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AB3504" i="1" s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AB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B3502" i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P3494" i="1" s="1"/>
  <c r="N3494" i="1"/>
  <c r="L3494" i="1"/>
  <c r="M3494" i="1" s="1"/>
  <c r="AB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S3493" i="1" s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R3492" i="1"/>
  <c r="S3492" i="1" s="1"/>
  <c r="Q3492" i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M3487" i="1" s="1"/>
  <c r="K3487" i="1"/>
  <c r="J3487" i="1"/>
  <c r="I3487" i="1"/>
  <c r="AB3487" i="1" s="1"/>
  <c r="H3487" i="1"/>
  <c r="G3487" i="1"/>
  <c r="F3487" i="1"/>
  <c r="E3487" i="1"/>
  <c r="D3487" i="1"/>
  <c r="B3487" i="1"/>
  <c r="A3487" i="1"/>
  <c r="AB3486" i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AB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O3478" i="1"/>
  <c r="P3478" i="1" s="1"/>
  <c r="AB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S3477" i="1" s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V3476" i="1" s="1"/>
  <c r="T3476" i="1"/>
  <c r="R3476" i="1"/>
  <c r="S3476" i="1" s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V3467" i="1" s="1"/>
  <c r="T3467" i="1"/>
  <c r="R3467" i="1"/>
  <c r="Q3467" i="1"/>
  <c r="S3467" i="1" s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AB3464" i="1" s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AB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S3459" i="1" s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V3451" i="1" s="1"/>
  <c r="T3451" i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P3447" i="1" s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M3446" i="1" s="1"/>
  <c r="K3446" i="1"/>
  <c r="J3446" i="1"/>
  <c r="AB3446" i="1" s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V3445" i="1" s="1"/>
  <c r="T3445" i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R3444" i="1"/>
  <c r="S3444" i="1" s="1"/>
  <c r="Q3444" i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W3443" i="1"/>
  <c r="U3443" i="1"/>
  <c r="V3443" i="1" s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Q3439" i="1"/>
  <c r="S3439" i="1" s="1"/>
  <c r="O3439" i="1"/>
  <c r="P3439" i="1" s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V3437" i="1" s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U3429" i="1"/>
  <c r="V3429" i="1" s="1"/>
  <c r="T3429" i="1"/>
  <c r="R3429" i="1"/>
  <c r="S3429" i="1" s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W3426" i="1"/>
  <c r="U3426" i="1"/>
  <c r="T3426" i="1"/>
  <c r="V3426" i="1" s="1"/>
  <c r="R3426" i="1"/>
  <c r="Q3426" i="1"/>
  <c r="S3426" i="1" s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S3422" i="1" s="1"/>
  <c r="Q3422" i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R3415" i="1"/>
  <c r="Q3415" i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M3414" i="1" s="1"/>
  <c r="AB3414" i="1" s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V3412" i="1" s="1"/>
  <c r="T3412" i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AB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AB3409" i="1" s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O3407" i="1"/>
  <c r="P3407" i="1" s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V3405" i="1" s="1"/>
  <c r="T3405" i="1"/>
  <c r="S3405" i="1"/>
  <c r="R3405" i="1"/>
  <c r="Q3405" i="1"/>
  <c r="P3405" i="1"/>
  <c r="O3405" i="1"/>
  <c r="N3405" i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V3404" i="1" s="1"/>
  <c r="T3404" i="1"/>
  <c r="R3404" i="1"/>
  <c r="S3404" i="1" s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V3397" i="1" s="1"/>
  <c r="T3397" i="1"/>
  <c r="R3397" i="1"/>
  <c r="S3397" i="1" s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R3391" i="1"/>
  <c r="S3391" i="1" s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V3390" i="1" s="1"/>
  <c r="T3390" i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U3389" i="1"/>
  <c r="V3389" i="1" s="1"/>
  <c r="T3389" i="1"/>
  <c r="R3389" i="1"/>
  <c r="S3389" i="1" s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S3388" i="1" s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AB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N3383" i="1"/>
  <c r="P3383" i="1" s="1"/>
  <c r="AB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U3382" i="1"/>
  <c r="T3382" i="1"/>
  <c r="V3382" i="1" s="1"/>
  <c r="R3382" i="1"/>
  <c r="Q3382" i="1"/>
  <c r="O3382" i="1"/>
  <c r="P3382" i="1" s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S3380" i="1" s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AB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AB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AB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AB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U3366" i="1"/>
  <c r="T3366" i="1"/>
  <c r="V3366" i="1" s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S3364" i="1" s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AB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P3359" i="1" s="1"/>
  <c r="AB3359" i="1" s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AB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AB3351" i="1" s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AB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P3343" i="1" s="1"/>
  <c r="AB3343" i="1" s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S3340" i="1" s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AB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P3335" i="1" s="1"/>
  <c r="AB3335" i="1" s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V3333" i="1" s="1"/>
  <c r="T3333" i="1"/>
  <c r="R3333" i="1"/>
  <c r="S3333" i="1" s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AB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P3327" i="1" s="1"/>
  <c r="AB3327" i="1" s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Q3326" i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O3325" i="1"/>
  <c r="P3325" i="1" s="1"/>
  <c r="N3325" i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S3324" i="1" s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AB3320" i="1" s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M3319" i="1" s="1"/>
  <c r="AB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P3318" i="1" s="1"/>
  <c r="N3318" i="1"/>
  <c r="L3318" i="1"/>
  <c r="M3318" i="1" s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O3317" i="1"/>
  <c r="P3317" i="1" s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S3316" i="1" s="1"/>
  <c r="Q3316" i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AB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P3310" i="1" s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R3308" i="1"/>
  <c r="S3308" i="1" s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Q3302" i="1"/>
  <c r="S3302" i="1" s="1"/>
  <c r="O3302" i="1"/>
  <c r="P3302" i="1" s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S3301" i="1" s="1"/>
  <c r="Q3301" i="1"/>
  <c r="O3301" i="1"/>
  <c r="P3301" i="1" s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V3300" i="1" s="1"/>
  <c r="T3300" i="1"/>
  <c r="R3300" i="1"/>
  <c r="S3300" i="1" s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V3299" i="1" s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AB3296" i="1" s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M3294" i="1" s="1"/>
  <c r="K3294" i="1"/>
  <c r="J3294" i="1"/>
  <c r="AB3294" i="1" s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T3293" i="1"/>
  <c r="V3293" i="1" s="1"/>
  <c r="R3293" i="1"/>
  <c r="S3293" i="1" s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S3292" i="1" s="1"/>
  <c r="Q3292" i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V3291" i="1" s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M3287" i="1" s="1"/>
  <c r="AB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T3286" i="1"/>
  <c r="V3286" i="1" s="1"/>
  <c r="R3286" i="1"/>
  <c r="Q3286" i="1"/>
  <c r="O3286" i="1"/>
  <c r="P3286" i="1" s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P3285" i="1" s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R3284" i="1"/>
  <c r="S3284" i="1" s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AB3280" i="1" s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R3279" i="1"/>
  <c r="Q3279" i="1"/>
  <c r="S3279" i="1" s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T3278" i="1"/>
  <c r="V3278" i="1" s="1"/>
  <c r="R3278" i="1"/>
  <c r="Q3278" i="1"/>
  <c r="S3278" i="1" s="1"/>
  <c r="O3278" i="1"/>
  <c r="P3278" i="1" s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U3277" i="1"/>
  <c r="T3277" i="1"/>
  <c r="R3277" i="1"/>
  <c r="S3277" i="1" s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S3276" i="1" s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V3275" i="1" s="1"/>
  <c r="T3275" i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AB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O3270" i="1"/>
  <c r="P3270" i="1" s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R3269" i="1"/>
  <c r="S3269" i="1" s="1"/>
  <c r="Q3269" i="1"/>
  <c r="O3269" i="1"/>
  <c r="P3269" i="1" s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R3268" i="1"/>
  <c r="S3268" i="1" s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V3267" i="1" s="1"/>
  <c r="T3267" i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AB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R3263" i="1"/>
  <c r="Q3263" i="1"/>
  <c r="S3263" i="1" s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S3262" i="1" s="1"/>
  <c r="O3262" i="1"/>
  <c r="P3262" i="1" s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R3261" i="1"/>
  <c r="S3261" i="1" s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R3260" i="1"/>
  <c r="S3260" i="1" s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V3259" i="1" s="1"/>
  <c r="T3259" i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U3254" i="1"/>
  <c r="T3254" i="1"/>
  <c r="V3254" i="1" s="1"/>
  <c r="R3254" i="1"/>
  <c r="Q3254" i="1"/>
  <c r="S3254" i="1" s="1"/>
  <c r="O3254" i="1"/>
  <c r="P3254" i="1" s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U3253" i="1"/>
  <c r="T3253" i="1"/>
  <c r="R3253" i="1"/>
  <c r="S3253" i="1" s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S3252" i="1" s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AB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Q3246" i="1"/>
  <c r="O3246" i="1"/>
  <c r="P3246" i="1" s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V3244" i="1" s="1"/>
  <c r="T3244" i="1"/>
  <c r="R3244" i="1"/>
  <c r="S3244" i="1" s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R3239" i="1"/>
  <c r="Q3239" i="1"/>
  <c r="S3239" i="1" s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R3237" i="1"/>
  <c r="S3237" i="1" s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S3236" i="1" s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AB3232" i="1" s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AB3231" i="1" s="1"/>
  <c r="O3231" i="1"/>
  <c r="N3231" i="1"/>
  <c r="P3231" i="1" s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U3230" i="1"/>
  <c r="T3230" i="1"/>
  <c r="V3230" i="1" s="1"/>
  <c r="R3230" i="1"/>
  <c r="S3230" i="1" s="1"/>
  <c r="Q3230" i="1"/>
  <c r="O3230" i="1"/>
  <c r="P3230" i="1" s="1"/>
  <c r="N3230" i="1"/>
  <c r="L3230" i="1"/>
  <c r="M3230" i="1" s="1"/>
  <c r="K3230" i="1"/>
  <c r="J3230" i="1"/>
  <c r="AB3230" i="1" s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R3229" i="1"/>
  <c r="S3229" i="1" s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R3228" i="1"/>
  <c r="S3228" i="1" s="1"/>
  <c r="Q3228" i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V3227" i="1" s="1"/>
  <c r="T3227" i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AB3224" i="1" s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R3223" i="1"/>
  <c r="Q3223" i="1"/>
  <c r="S3223" i="1" s="1"/>
  <c r="O3223" i="1"/>
  <c r="P3223" i="1" s="1"/>
  <c r="N3223" i="1"/>
  <c r="L3223" i="1"/>
  <c r="M3223" i="1" s="1"/>
  <c r="AB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U3222" i="1"/>
  <c r="T3222" i="1"/>
  <c r="V3222" i="1" s="1"/>
  <c r="R3222" i="1"/>
  <c r="S3222" i="1" s="1"/>
  <c r="Q3222" i="1"/>
  <c r="O3222" i="1"/>
  <c r="P3222" i="1" s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V3221" i="1" s="1"/>
  <c r="T3221" i="1"/>
  <c r="R3221" i="1"/>
  <c r="S3221" i="1" s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S3220" i="1" s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I3216" i="1"/>
  <c r="AB3216" i="1" s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R3215" i="1"/>
  <c r="Q3215" i="1"/>
  <c r="S3215" i="1" s="1"/>
  <c r="O3215" i="1"/>
  <c r="P3215" i="1" s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U3214" i="1"/>
  <c r="T3214" i="1"/>
  <c r="V3214" i="1" s="1"/>
  <c r="R3214" i="1"/>
  <c r="S3214" i="1" s="1"/>
  <c r="Q3214" i="1"/>
  <c r="O3214" i="1"/>
  <c r="P3214" i="1" s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V3213" i="1" s="1"/>
  <c r="T3213" i="1"/>
  <c r="R3213" i="1"/>
  <c r="S3213" i="1" s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S3212" i="1" s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V3211" i="1" s="1"/>
  <c r="T3211" i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M3208" i="1" s="1"/>
  <c r="K3208" i="1"/>
  <c r="J3208" i="1"/>
  <c r="I3208" i="1"/>
  <c r="AB3208" i="1" s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AB3207" i="1" s="1"/>
  <c r="O3207" i="1"/>
  <c r="P3207" i="1" s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U3206" i="1"/>
  <c r="T3206" i="1"/>
  <c r="V3206" i="1" s="1"/>
  <c r="R3206" i="1"/>
  <c r="S3206" i="1" s="1"/>
  <c r="Q3206" i="1"/>
  <c r="O3206" i="1"/>
  <c r="P3206" i="1" s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U3205" i="1"/>
  <c r="V3205" i="1" s="1"/>
  <c r="T3205" i="1"/>
  <c r="R3205" i="1"/>
  <c r="S3205" i="1" s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V3204" i="1" s="1"/>
  <c r="T3204" i="1"/>
  <c r="R3204" i="1"/>
  <c r="S3204" i="1" s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N3200" i="1"/>
  <c r="P3200" i="1" s="1"/>
  <c r="AB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R3199" i="1"/>
  <c r="Q3199" i="1"/>
  <c r="S3199" i="1" s="1"/>
  <c r="O3199" i="1"/>
  <c r="P3199" i="1" s="1"/>
  <c r="AB3199" i="1" s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P3198" i="1" s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V3197" i="1" s="1"/>
  <c r="T3197" i="1"/>
  <c r="R3197" i="1"/>
  <c r="S3197" i="1" s="1"/>
  <c r="Q3197" i="1"/>
  <c r="O3197" i="1"/>
  <c r="P3197" i="1" s="1"/>
  <c r="N3197" i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S3196" i="1" s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V3195" i="1" s="1"/>
  <c r="T3195" i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AB3193" i="1" s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M3192" i="1" s="1"/>
  <c r="K3192" i="1"/>
  <c r="J3192" i="1"/>
  <c r="I3192" i="1"/>
  <c r="AB3192" i="1" s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L3191" i="1"/>
  <c r="M3191" i="1" s="1"/>
  <c r="AB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T3190" i="1"/>
  <c r="V3190" i="1" s="1"/>
  <c r="R3190" i="1"/>
  <c r="S3190" i="1" s="1"/>
  <c r="Q3190" i="1"/>
  <c r="O3190" i="1"/>
  <c r="P3190" i="1" s="1"/>
  <c r="N3190" i="1"/>
  <c r="L3190" i="1"/>
  <c r="M3190" i="1" s="1"/>
  <c r="K3190" i="1"/>
  <c r="J3190" i="1"/>
  <c r="AB3190" i="1" s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V3189" i="1" s="1"/>
  <c r="T3189" i="1"/>
  <c r="R3189" i="1"/>
  <c r="S3189" i="1" s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S3188" i="1" s="1"/>
  <c r="Q3188" i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V3187" i="1" s="1"/>
  <c r="T3187" i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AB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P3182" i="1" s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V3181" i="1" s="1"/>
  <c r="T3181" i="1"/>
  <c r="R3181" i="1"/>
  <c r="S3181" i="1" s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S3180" i="1" s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V3179" i="1" s="1"/>
  <c r="T3179" i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M3176" i="1" s="1"/>
  <c r="AB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L3175" i="1"/>
  <c r="M3175" i="1" s="1"/>
  <c r="AB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S3174" i="1" s="1"/>
  <c r="Q3174" i="1"/>
  <c r="O3174" i="1"/>
  <c r="P3174" i="1" s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V3173" i="1" s="1"/>
  <c r="T3173" i="1"/>
  <c r="R3173" i="1"/>
  <c r="S3173" i="1" s="1"/>
  <c r="Q3173" i="1"/>
  <c r="O3173" i="1"/>
  <c r="P3173" i="1" s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S3172" i="1" s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V3171" i="1" s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AB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R3167" i="1"/>
  <c r="Q3167" i="1"/>
  <c r="S3167" i="1" s="1"/>
  <c r="O3167" i="1"/>
  <c r="P3167" i="1" s="1"/>
  <c r="N3167" i="1"/>
  <c r="L3167" i="1"/>
  <c r="M3167" i="1" s="1"/>
  <c r="K3167" i="1"/>
  <c r="J3167" i="1"/>
  <c r="I3167" i="1"/>
  <c r="AB3167" i="1" s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P3166" i="1" s="1"/>
  <c r="N3166" i="1"/>
  <c r="L3166" i="1"/>
  <c r="M3166" i="1" s="1"/>
  <c r="K3166" i="1"/>
  <c r="J3166" i="1"/>
  <c r="AB3166" i="1" s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V3165" i="1" s="1"/>
  <c r="T3165" i="1"/>
  <c r="R3165" i="1"/>
  <c r="S3165" i="1" s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S3164" i="1" s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V3163" i="1" s="1"/>
  <c r="T3163" i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M3160" i="1" s="1"/>
  <c r="K3160" i="1"/>
  <c r="J3160" i="1"/>
  <c r="I3160" i="1"/>
  <c r="AB3160" i="1" s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AB3159" i="1" s="1"/>
  <c r="O3159" i="1"/>
  <c r="P3159" i="1" s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S3158" i="1" s="1"/>
  <c r="Q3158" i="1"/>
  <c r="O3158" i="1"/>
  <c r="P3158" i="1" s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V3157" i="1" s="1"/>
  <c r="T3157" i="1"/>
  <c r="R3157" i="1"/>
  <c r="S3157" i="1" s="1"/>
  <c r="Q3157" i="1"/>
  <c r="O3157" i="1"/>
  <c r="P3157" i="1" s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S3156" i="1" s="1"/>
  <c r="Q3156" i="1"/>
  <c r="P3156" i="1"/>
  <c r="O3156" i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V3153" i="1"/>
  <c r="U3153" i="1"/>
  <c r="T3153" i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R3151" i="1"/>
  <c r="Q3151" i="1"/>
  <c r="S3151" i="1" s="1"/>
  <c r="O3151" i="1"/>
  <c r="P3151" i="1" s="1"/>
  <c r="N3151" i="1"/>
  <c r="L3151" i="1"/>
  <c r="M3151" i="1" s="1"/>
  <c r="K3151" i="1"/>
  <c r="J3151" i="1"/>
  <c r="I3151" i="1"/>
  <c r="AB3151" i="1" s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P3150" i="1" s="1"/>
  <c r="AB3150" i="1" s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S3149" i="1" s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S3148" i="1" s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R3143" i="1"/>
  <c r="Q3143" i="1"/>
  <c r="S3143" i="1" s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R3142" i="1"/>
  <c r="S3142" i="1" s="1"/>
  <c r="Q3142" i="1"/>
  <c r="O3142" i="1"/>
  <c r="P3142" i="1" s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V3141" i="1" s="1"/>
  <c r="T3141" i="1"/>
  <c r="R3141" i="1"/>
  <c r="S3141" i="1" s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T3136" i="1"/>
  <c r="V3136" i="1" s="1"/>
  <c r="R3136" i="1"/>
  <c r="Q3136" i="1"/>
  <c r="S3136" i="1" s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R3135" i="1"/>
  <c r="Q3135" i="1"/>
  <c r="O3135" i="1"/>
  <c r="P3135" i="1" s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R3134" i="1"/>
  <c r="S3134" i="1" s="1"/>
  <c r="Q3134" i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V3133" i="1" s="1"/>
  <c r="T3133" i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U3132" i="1"/>
  <c r="V3132" i="1" s="1"/>
  <c r="T3132" i="1"/>
  <c r="R3132" i="1"/>
  <c r="S3132" i="1" s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AB3129" i="1" s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R3128" i="1"/>
  <c r="Q3128" i="1"/>
  <c r="S3128" i="1" s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O3127" i="1"/>
  <c r="P3127" i="1" s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O3126" i="1"/>
  <c r="P3126" i="1" s="1"/>
  <c r="N3126" i="1"/>
  <c r="M3126" i="1"/>
  <c r="AB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V3124" i="1" s="1"/>
  <c r="T3124" i="1"/>
  <c r="R3124" i="1"/>
  <c r="S3124" i="1" s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AB3121" i="1" s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M3120" i="1" s="1"/>
  <c r="K3120" i="1"/>
  <c r="J3120" i="1"/>
  <c r="I3120" i="1"/>
  <c r="AB3120" i="1" s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O3119" i="1"/>
  <c r="P3119" i="1" s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R3118" i="1"/>
  <c r="S3118" i="1" s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V3117" i="1" s="1"/>
  <c r="T3117" i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V3116" i="1" s="1"/>
  <c r="T3116" i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V3114" i="1"/>
  <c r="U3114" i="1"/>
  <c r="T3114" i="1"/>
  <c r="S3114" i="1"/>
  <c r="R3114" i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M3112" i="1" s="1"/>
  <c r="K3112" i="1"/>
  <c r="J3112" i="1"/>
  <c r="I3112" i="1"/>
  <c r="AB3112" i="1" s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P3111" i="1" s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S3110" i="1" s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U3109" i="1"/>
  <c r="V3109" i="1" s="1"/>
  <c r="T3109" i="1"/>
  <c r="R3109" i="1"/>
  <c r="S3109" i="1" s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V3107" i="1" s="1"/>
  <c r="T3107" i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V3106" i="1"/>
  <c r="U3106" i="1"/>
  <c r="T3106" i="1"/>
  <c r="S3106" i="1"/>
  <c r="R3106" i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S3104" i="1" s="1"/>
  <c r="O3104" i="1"/>
  <c r="N3104" i="1"/>
  <c r="P3104" i="1" s="1"/>
  <c r="L3104" i="1"/>
  <c r="M3104" i="1" s="1"/>
  <c r="K3104" i="1"/>
  <c r="J3104" i="1"/>
  <c r="I3104" i="1"/>
  <c r="AB3104" i="1" s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R3102" i="1"/>
  <c r="S3102" i="1" s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V3101" i="1" s="1"/>
  <c r="T3101" i="1"/>
  <c r="R3101" i="1"/>
  <c r="S3101" i="1" s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AB3099" i="1" s="1"/>
  <c r="O3099" i="1"/>
  <c r="P3099" i="1" s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R3096" i="1"/>
  <c r="S3096" i="1" s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AB3093" i="1" s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P3089" i="1" s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R3088" i="1"/>
  <c r="S3088" i="1" s="1"/>
  <c r="Q3088" i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AB3085" i="1" s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AB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P3082" i="1" s="1"/>
  <c r="N3082" i="1"/>
  <c r="L3082" i="1"/>
  <c r="M3082" i="1" s="1"/>
  <c r="K3082" i="1"/>
  <c r="J3082" i="1"/>
  <c r="AB3082" i="1" s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R3080" i="1"/>
  <c r="S3080" i="1" s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AB3076" i="1" s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R3072" i="1"/>
  <c r="S3072" i="1" s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AB3067" i="1" s="1"/>
  <c r="O3067" i="1"/>
  <c r="P3067" i="1" s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P3066" i="1" s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R3064" i="1"/>
  <c r="S3064" i="1" s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AB3060" i="1" s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AB3059" i="1" s="1"/>
  <c r="O3059" i="1"/>
  <c r="P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P3058" i="1" s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R3056" i="1"/>
  <c r="S3056" i="1" s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AB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M3051" i="1" s="1"/>
  <c r="AB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P3050" i="1" s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R3048" i="1"/>
  <c r="S3048" i="1" s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AB3044" i="1" s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P3043" i="1" s="1"/>
  <c r="AB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P3042" i="1" s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R3040" i="1"/>
  <c r="S3040" i="1" s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R3035" i="1"/>
  <c r="Q3035" i="1"/>
  <c r="S3035" i="1" s="1"/>
  <c r="O3035" i="1"/>
  <c r="P3035" i="1" s="1"/>
  <c r="AB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P3034" i="1" s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R3032" i="1"/>
  <c r="S3032" i="1" s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V3031" i="1" s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P3026" i="1" s="1"/>
  <c r="N3026" i="1"/>
  <c r="L3026" i="1"/>
  <c r="M3026" i="1" s="1"/>
  <c r="K3026" i="1"/>
  <c r="J3026" i="1"/>
  <c r="AB3026" i="1" s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R3024" i="1"/>
  <c r="S3024" i="1" s="1"/>
  <c r="Q3024" i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AB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M3019" i="1" s="1"/>
  <c r="AB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P3018" i="1" s="1"/>
  <c r="N3018" i="1"/>
  <c r="L3018" i="1"/>
  <c r="M3018" i="1" s="1"/>
  <c r="K3018" i="1"/>
  <c r="J3018" i="1"/>
  <c r="AB3018" i="1" s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R3016" i="1"/>
  <c r="S3016" i="1" s="1"/>
  <c r="Q3016" i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V3015" i="1" s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AB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S3010" i="1" s="1"/>
  <c r="Q3010" i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R3008" i="1"/>
  <c r="S3008" i="1" s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V3007" i="1" s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AB3004" i="1" s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T3003" i="1"/>
  <c r="V3003" i="1" s="1"/>
  <c r="R3003" i="1"/>
  <c r="Q3003" i="1"/>
  <c r="S3003" i="1" s="1"/>
  <c r="AB3003" i="1" s="1"/>
  <c r="O3003" i="1"/>
  <c r="P3003" i="1" s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S3002" i="1" s="1"/>
  <c r="Q3002" i="1"/>
  <c r="O3002" i="1"/>
  <c r="P3002" i="1" s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V3001" i="1" s="1"/>
  <c r="T3001" i="1"/>
  <c r="R3001" i="1"/>
  <c r="S3001" i="1" s="1"/>
  <c r="Q3001" i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R3000" i="1"/>
  <c r="S3000" i="1" s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V2999" i="1" s="1"/>
  <c r="T2999" i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AB2996" i="1" s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S2995" i="1" s="1"/>
  <c r="AB2995" i="1" s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P2994" i="1" s="1"/>
  <c r="N2994" i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R2992" i="1"/>
  <c r="S2992" i="1" s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V2991" i="1" s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AB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R2987" i="1"/>
  <c r="Q2987" i="1"/>
  <c r="S2987" i="1" s="1"/>
  <c r="O2987" i="1"/>
  <c r="P2987" i="1" s="1"/>
  <c r="N2987" i="1"/>
  <c r="L2987" i="1"/>
  <c r="M2987" i="1" s="1"/>
  <c r="AB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P2986" i="1" s="1"/>
  <c r="N2986" i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S2985" i="1" s="1"/>
  <c r="Q2985" i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R2984" i="1"/>
  <c r="S2984" i="1" s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V2983" i="1" s="1"/>
  <c r="T2983" i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AB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R2979" i="1"/>
  <c r="Q2979" i="1"/>
  <c r="S2979" i="1" s="1"/>
  <c r="O2979" i="1"/>
  <c r="P2979" i="1" s="1"/>
  <c r="AB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S2978" i="1" s="1"/>
  <c r="Q2978" i="1"/>
  <c r="O2978" i="1"/>
  <c r="P2978" i="1" s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S2976" i="1" s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V2975" i="1" s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AB2972" i="1" s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T2971" i="1"/>
  <c r="V2971" i="1" s="1"/>
  <c r="R2971" i="1"/>
  <c r="Q2971" i="1"/>
  <c r="S2971" i="1" s="1"/>
  <c r="O2971" i="1"/>
  <c r="P2971" i="1" s="1"/>
  <c r="AB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O2970" i="1"/>
  <c r="P2970" i="1" s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R2969" i="1"/>
  <c r="S2969" i="1" s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R2968" i="1"/>
  <c r="S2968" i="1" s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V2967" i="1" s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AB2965" i="1" s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P2963" i="1" s="1"/>
  <c r="N2963" i="1"/>
  <c r="L2963" i="1"/>
  <c r="M2963" i="1" s="1"/>
  <c r="AB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S2962" i="1" s="1"/>
  <c r="Q2962" i="1"/>
  <c r="O2962" i="1"/>
  <c r="P2962" i="1" s="1"/>
  <c r="N2962" i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V2961" i="1" s="1"/>
  <c r="T2961" i="1"/>
  <c r="R2961" i="1"/>
  <c r="S2961" i="1" s="1"/>
  <c r="Q2961" i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R2960" i="1"/>
  <c r="S2960" i="1" s="1"/>
  <c r="Q2960" i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AB2957" i="1" s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AB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Q2955" i="1"/>
  <c r="S2955" i="1" s="1"/>
  <c r="O2955" i="1"/>
  <c r="P2955" i="1" s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P2954" i="1" s="1"/>
  <c r="N2954" i="1"/>
  <c r="L2954" i="1"/>
  <c r="M2954" i="1" s="1"/>
  <c r="K2954" i="1"/>
  <c r="J2954" i="1"/>
  <c r="AB2954" i="1" s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R2953" i="1"/>
  <c r="S2953" i="1" s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R2952" i="1"/>
  <c r="S2952" i="1" s="1"/>
  <c r="Q2952" i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V2951" i="1" s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AB2948" i="1" s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V2947" i="1" s="1"/>
  <c r="R2947" i="1"/>
  <c r="Q2947" i="1"/>
  <c r="S2947" i="1" s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S2946" i="1" s="1"/>
  <c r="Q2946" i="1"/>
  <c r="O2946" i="1"/>
  <c r="P2946" i="1" s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V2945" i="1" s="1"/>
  <c r="T2945" i="1"/>
  <c r="R2945" i="1"/>
  <c r="S2945" i="1" s="1"/>
  <c r="Q2945" i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R2944" i="1"/>
  <c r="S2944" i="1" s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V2943" i="1" s="1"/>
  <c r="T2943" i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AB2940" i="1" s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R2939" i="1"/>
  <c r="Q2939" i="1"/>
  <c r="S2939" i="1" s="1"/>
  <c r="AB2939" i="1" s="1"/>
  <c r="O2939" i="1"/>
  <c r="P2939" i="1" s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P2938" i="1" s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R2937" i="1"/>
  <c r="S2937" i="1" s="1"/>
  <c r="Q2937" i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R2936" i="1"/>
  <c r="S2936" i="1" s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Z2932" i="1" s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AB2932" i="1" s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T2931" i="1"/>
  <c r="V2931" i="1" s="1"/>
  <c r="R2931" i="1"/>
  <c r="Q2931" i="1"/>
  <c r="S2931" i="1" s="1"/>
  <c r="AB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V2929" i="1" s="1"/>
  <c r="T2929" i="1"/>
  <c r="R2929" i="1"/>
  <c r="S2929" i="1" s="1"/>
  <c r="Q2929" i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S2928" i="1" s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V2927" i="1" s="1"/>
  <c r="T2927" i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AB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R2923" i="1"/>
  <c r="Q2923" i="1"/>
  <c r="S2923" i="1" s="1"/>
  <c r="O2923" i="1"/>
  <c r="P2923" i="1" s="1"/>
  <c r="N2923" i="1"/>
  <c r="L2923" i="1"/>
  <c r="M2923" i="1" s="1"/>
  <c r="AB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P2922" i="1" s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R2921" i="1"/>
  <c r="S2921" i="1" s="1"/>
  <c r="Q2921" i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V2920" i="1" s="1"/>
  <c r="T2920" i="1"/>
  <c r="R2920" i="1"/>
  <c r="S2920" i="1" s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M2916" i="1" s="1"/>
  <c r="AB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R2915" i="1"/>
  <c r="Q2915" i="1"/>
  <c r="S2915" i="1" s="1"/>
  <c r="O2915" i="1"/>
  <c r="P2915" i="1" s="1"/>
  <c r="AB2915" i="1" s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S2913" i="1" s="1"/>
  <c r="Q2913" i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R2912" i="1"/>
  <c r="S2912" i="1" s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V2907" i="1" s="1"/>
  <c r="R2907" i="1"/>
  <c r="Q2907" i="1"/>
  <c r="S2907" i="1" s="1"/>
  <c r="O2907" i="1"/>
  <c r="P2907" i="1" s="1"/>
  <c r="AB2907" i="1" s="1"/>
  <c r="N2907" i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S2906" i="1" s="1"/>
  <c r="Q2906" i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V2903" i="1" s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AB2901" i="1" s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V2899" i="1" s="1"/>
  <c r="R2899" i="1"/>
  <c r="Q2899" i="1"/>
  <c r="S2899" i="1" s="1"/>
  <c r="O2899" i="1"/>
  <c r="P2899" i="1" s="1"/>
  <c r="N2899" i="1"/>
  <c r="L2899" i="1"/>
  <c r="M2899" i="1" s="1"/>
  <c r="AB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L2898" i="1"/>
  <c r="M2898" i="1" s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R2897" i="1"/>
  <c r="S2897" i="1" s="1"/>
  <c r="Q2897" i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V2895" i="1" s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S2894" i="1"/>
  <c r="R2894" i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Z2892" i="1" s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AB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L2891" i="1"/>
  <c r="M2891" i="1" s="1"/>
  <c r="K2891" i="1"/>
  <c r="J2891" i="1"/>
  <c r="I2891" i="1"/>
  <c r="AB2891" i="1" s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AB2890" i="1" s="1"/>
  <c r="Q2890" i="1"/>
  <c r="O2890" i="1"/>
  <c r="P2890" i="1" s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V2889" i="1" s="1"/>
  <c r="T2889" i="1"/>
  <c r="R2889" i="1"/>
  <c r="S2889" i="1" s="1"/>
  <c r="Q2889" i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Z2884" i="1" s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AB2884" i="1" s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AB2883" i="1" s="1"/>
  <c r="O2883" i="1"/>
  <c r="P2883" i="1" s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O2882" i="1"/>
  <c r="P2882" i="1" s="1"/>
  <c r="N2882" i="1"/>
  <c r="L2882" i="1"/>
  <c r="M2882" i="1" s="1"/>
  <c r="K2882" i="1"/>
  <c r="J2882" i="1"/>
  <c r="AB2882" i="1" s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V2881" i="1" s="1"/>
  <c r="T2881" i="1"/>
  <c r="R2881" i="1"/>
  <c r="S2881" i="1" s="1"/>
  <c r="Q2881" i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R2880" i="1"/>
  <c r="S2880" i="1" s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B2876" i="1"/>
  <c r="AA2876" i="1"/>
  <c r="Y2876" i="1"/>
  <c r="Z2876" i="1" s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T2875" i="1"/>
  <c r="V2875" i="1" s="1"/>
  <c r="R2875" i="1"/>
  <c r="Q2875" i="1"/>
  <c r="O2875" i="1"/>
  <c r="P2875" i="1" s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R2874" i="1"/>
  <c r="S2874" i="1" s="1"/>
  <c r="Q2874" i="1"/>
  <c r="O2874" i="1"/>
  <c r="P2874" i="1" s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V2873" i="1" s="1"/>
  <c r="T2873" i="1"/>
  <c r="R2873" i="1"/>
  <c r="S2873" i="1" s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V2872" i="1" s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Z2868" i="1" s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T2867" i="1"/>
  <c r="V2867" i="1" s="1"/>
  <c r="R2867" i="1"/>
  <c r="Q2867" i="1"/>
  <c r="O2867" i="1"/>
  <c r="P2867" i="1" s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O2866" i="1"/>
  <c r="P2866" i="1" s="1"/>
  <c r="N2866" i="1"/>
  <c r="M2866" i="1"/>
  <c r="AB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V2865" i="1" s="1"/>
  <c r="T2865" i="1"/>
  <c r="R2865" i="1"/>
  <c r="S2865" i="1" s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V2864" i="1" s="1"/>
  <c r="T2864" i="1"/>
  <c r="S2864" i="1"/>
  <c r="R2864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Z2861" i="1" s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Z2860" i="1" s="1"/>
  <c r="X2860" i="1"/>
  <c r="W2860" i="1"/>
  <c r="V2860" i="1"/>
  <c r="U2860" i="1"/>
  <c r="T2860" i="1"/>
  <c r="R2860" i="1"/>
  <c r="Q2860" i="1"/>
  <c r="S2860" i="1" s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L2859" i="1"/>
  <c r="M2859" i="1" s="1"/>
  <c r="K2859" i="1"/>
  <c r="J2859" i="1"/>
  <c r="I2859" i="1"/>
  <c r="AB2859" i="1" s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S2858" i="1" s="1"/>
  <c r="AB2858" i="1" s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R2857" i="1"/>
  <c r="S2857" i="1" s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V2856" i="1" s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T2851" i="1"/>
  <c r="R2851" i="1"/>
  <c r="Q2851" i="1"/>
  <c r="O2851" i="1"/>
  <c r="P2851" i="1" s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B2850" i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R2843" i="1"/>
  <c r="Q2843" i="1"/>
  <c r="O2843" i="1"/>
  <c r="P2843" i="1" s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R2842" i="1"/>
  <c r="S2842" i="1" s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V2841" i="1" s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O2835" i="1"/>
  <c r="P2835" i="1" s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P2834" i="1"/>
  <c r="O2834" i="1"/>
  <c r="N2834" i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V2833" i="1" s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S2826" i="1" s="1"/>
  <c r="Q2826" i="1"/>
  <c r="P2826" i="1"/>
  <c r="O2826" i="1"/>
  <c r="N2826" i="1"/>
  <c r="M2826" i="1"/>
  <c r="L2826" i="1"/>
  <c r="K2826" i="1"/>
  <c r="J2826" i="1"/>
  <c r="AB2826" i="1" s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V2825" i="1" s="1"/>
  <c r="T2825" i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R2817" i="1"/>
  <c r="S2817" i="1" s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V2809" i="1"/>
  <c r="U2809" i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B2799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V2793" i="1"/>
  <c r="U2793" i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AB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B2780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V2777" i="1"/>
  <c r="U2777" i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AB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B2767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M2764" i="1"/>
  <c r="AB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AB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S2738" i="1"/>
  <c r="R2738" i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S2730" i="1"/>
  <c r="R2730" i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AB2728" i="1" s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AB2726" i="1" s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V2725" i="1" s="1"/>
  <c r="T2725" i="1"/>
  <c r="R2725" i="1"/>
  <c r="Q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V2717" i="1" s="1"/>
  <c r="T2717" i="1"/>
  <c r="R2717" i="1"/>
  <c r="Q2717" i="1"/>
  <c r="S2717" i="1" s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V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V2709" i="1" s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M2701" i="1"/>
  <c r="AB2701" i="1" s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V2694" i="1" s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Z2690" i="1" s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AB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V2678" i="1" s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Z2674" i="1" s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Z2658" i="1" s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AB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Z2650" i="1" s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V2646" i="1" s="1"/>
  <c r="T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P2644" i="1"/>
  <c r="O2644" i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Z2642" i="1" s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Z2634" i="1" s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V2630" i="1" s="1"/>
  <c r="T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Z2626" i="1" s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AB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V2614" i="1" s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P2612" i="1"/>
  <c r="O2612" i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V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V2598" i="1" s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V2582" i="1" s="1"/>
  <c r="T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Z2578" i="1" s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Z2570" i="1" s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V2566" i="1" s="1"/>
  <c r="T2566" i="1"/>
  <c r="R2566" i="1"/>
  <c r="Q2566" i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Z2554" i="1" s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V2550" i="1" s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V2542" i="1" s="1"/>
  <c r="T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P2536" i="1" s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P2528" i="1" s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U2527" i="1"/>
  <c r="T2527" i="1"/>
  <c r="V2527" i="1" s="1"/>
  <c r="R2527" i="1"/>
  <c r="S2527" i="1" s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V2526" i="1" s="1"/>
  <c r="T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P2520" i="1" s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V2518" i="1" s="1"/>
  <c r="T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P2512" i="1" s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V2510" i="1" s="1"/>
  <c r="T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P2504" i="1" s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U2503" i="1"/>
  <c r="T2503" i="1"/>
  <c r="V2503" i="1" s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P2496" i="1" s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P2488" i="1" s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U2487" i="1"/>
  <c r="T2487" i="1"/>
  <c r="V2487" i="1" s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V2486" i="1" s="1"/>
  <c r="T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AB2481" i="1" s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V2478" i="1" s="1"/>
  <c r="T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P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V2470" i="1" s="1"/>
  <c r="T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AB2465" i="1" s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V2462" i="1" s="1"/>
  <c r="T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P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V2422" i="1" s="1"/>
  <c r="T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M2421" i="1"/>
  <c r="L2421" i="1"/>
  <c r="K2421" i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U2414" i="1"/>
  <c r="V2414" i="1" s="1"/>
  <c r="T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R2409" i="1"/>
  <c r="Q2409" i="1"/>
  <c r="S2409" i="1" s="1"/>
  <c r="P2409" i="1"/>
  <c r="O2409" i="1"/>
  <c r="N2409" i="1"/>
  <c r="M2409" i="1"/>
  <c r="L2409" i="1"/>
  <c r="K2409" i="1"/>
  <c r="J2409" i="1"/>
  <c r="I2409" i="1"/>
  <c r="AB2409" i="1" s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AB2407" i="1" s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AB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S2403" i="1" s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Z2398" i="1" s="1"/>
  <c r="X2398" i="1"/>
  <c r="W2398" i="1"/>
  <c r="U2398" i="1"/>
  <c r="V2398" i="1" s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R2395" i="1"/>
  <c r="S2395" i="1" s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V2393" i="1"/>
  <c r="U2393" i="1"/>
  <c r="T2393" i="1"/>
  <c r="R2393" i="1"/>
  <c r="Q2393" i="1"/>
  <c r="S2393" i="1" s="1"/>
  <c r="P2393" i="1"/>
  <c r="O2393" i="1"/>
  <c r="N2393" i="1"/>
  <c r="M2393" i="1"/>
  <c r="L2393" i="1"/>
  <c r="K2393" i="1"/>
  <c r="J2393" i="1"/>
  <c r="I2393" i="1"/>
  <c r="AB2393" i="1" s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S2391" i="1" s="1"/>
  <c r="AB2391" i="1" s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V2389" i="1" s="1"/>
  <c r="T2389" i="1"/>
  <c r="R2389" i="1"/>
  <c r="Q2389" i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M2385" i="1" s="1"/>
  <c r="AB2385" i="1" s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S2384" i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S2382" i="1"/>
  <c r="R2382" i="1"/>
  <c r="Q2382" i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AB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M2374" i="1" s="1"/>
  <c r="AB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O2369" i="1"/>
  <c r="N2369" i="1"/>
  <c r="P2369" i="1" s="1"/>
  <c r="L2369" i="1"/>
  <c r="K2369" i="1"/>
  <c r="M2369" i="1" s="1"/>
  <c r="AB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V2357" i="1" s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M2353" i="1" s="1"/>
  <c r="AB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AB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V2333" i="1" s="1"/>
  <c r="T2333" i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K2321" i="1"/>
  <c r="M2321" i="1" s="1"/>
  <c r="AB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M2318" i="1" s="1"/>
  <c r="AB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V2317" i="1" s="1"/>
  <c r="T2317" i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M2310" i="1" s="1"/>
  <c r="AB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V2309" i="1" s="1"/>
  <c r="T2309" i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O2305" i="1"/>
  <c r="N2305" i="1"/>
  <c r="P2305" i="1" s="1"/>
  <c r="L2305" i="1"/>
  <c r="K2305" i="1"/>
  <c r="M2305" i="1" s="1"/>
  <c r="AB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V2301" i="1" s="1"/>
  <c r="T2301" i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M2294" i="1" s="1"/>
  <c r="AB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V2293" i="1" s="1"/>
  <c r="T2293" i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V2281" i="1" s="1"/>
  <c r="S2281" i="1"/>
  <c r="R2281" i="1"/>
  <c r="Q2281" i="1"/>
  <c r="O2281" i="1"/>
  <c r="N2281" i="1"/>
  <c r="P2281" i="1" s="1"/>
  <c r="L2281" i="1"/>
  <c r="K2281" i="1"/>
  <c r="M2281" i="1" s="1"/>
  <c r="AB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V2277" i="1" s="1"/>
  <c r="T2277" i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K2273" i="1"/>
  <c r="M2273" i="1" s="1"/>
  <c r="AB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V2269" i="1" s="1"/>
  <c r="T2269" i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V2261" i="1" s="1"/>
  <c r="T2261" i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M2254" i="1" s="1"/>
  <c r="AB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V2253" i="1" s="1"/>
  <c r="T2253" i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M2246" i="1" s="1"/>
  <c r="AB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AB2236" i="1" s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R2231" i="1"/>
  <c r="Q2231" i="1"/>
  <c r="S2231" i="1" s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V2229" i="1" s="1"/>
  <c r="T2229" i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AB2228" i="1" s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O2225" i="1"/>
  <c r="N2225" i="1"/>
  <c r="P2225" i="1" s="1"/>
  <c r="L2225" i="1"/>
  <c r="K2225" i="1"/>
  <c r="M2225" i="1" s="1"/>
  <c r="AB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V2213" i="1" s="1"/>
  <c r="T2213" i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AB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AB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T2183" i="1"/>
  <c r="R2183" i="1"/>
  <c r="Q2183" i="1"/>
  <c r="S2183" i="1" s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AB2180" i="1" s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AB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T2167" i="1"/>
  <c r="R2167" i="1"/>
  <c r="Q2167" i="1"/>
  <c r="S2167" i="1" s="1"/>
  <c r="O2167" i="1"/>
  <c r="P2167" i="1" s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AB2164" i="1" s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AB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AB2156" i="1" s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T2153" i="1"/>
  <c r="V2153" i="1" s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S2145" i="1"/>
  <c r="R2145" i="1"/>
  <c r="Q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O2142" i="1"/>
  <c r="N2142" i="1"/>
  <c r="P2142" i="1" s="1"/>
  <c r="AB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AB2140" i="1" s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S2135" i="1"/>
  <c r="R2135" i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S2134" i="1" s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V2133" i="1" s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V2117" i="1" s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W2109" i="1"/>
  <c r="U2109" i="1"/>
  <c r="V2109" i="1" s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S2105" i="1"/>
  <c r="R2105" i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S2103" i="1"/>
  <c r="R2103" i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V2101" i="1" s="1"/>
  <c r="T2101" i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AB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B2086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V2085" i="1" s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AB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AB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AB2063" i="1" s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AB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AB1911" i="1" s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AB1893" i="1" s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AB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W1881" i="1"/>
  <c r="U1881" i="1"/>
  <c r="V1881" i="1" s="1"/>
  <c r="T1881" i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AB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B1876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V1874" i="1" s="1"/>
  <c r="T1874" i="1"/>
  <c r="R1874" i="1"/>
  <c r="S1874" i="1" s="1"/>
  <c r="Q1874" i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V1873" i="1" s="1"/>
  <c r="T1873" i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M1868" i="1" s="1"/>
  <c r="AB1868" i="1" s="1"/>
  <c r="K1868" i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V1866" i="1" s="1"/>
  <c r="T1866" i="1"/>
  <c r="R1866" i="1"/>
  <c r="S1866" i="1" s="1"/>
  <c r="Q1866" i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W1865" i="1"/>
  <c r="U1865" i="1"/>
  <c r="V1865" i="1" s="1"/>
  <c r="T1865" i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Z1862" i="1" s="1"/>
  <c r="X1862" i="1"/>
  <c r="W1862" i="1"/>
  <c r="V1862" i="1"/>
  <c r="U1862" i="1"/>
  <c r="T1862" i="1"/>
  <c r="R1862" i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AB1860" i="1" s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W1857" i="1"/>
  <c r="U1857" i="1"/>
  <c r="V1857" i="1" s="1"/>
  <c r="T1857" i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B1852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W1849" i="1"/>
  <c r="U1849" i="1"/>
  <c r="V1849" i="1" s="1"/>
  <c r="T1849" i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V1841" i="1" s="1"/>
  <c r="T1841" i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AB1840" i="1" s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AB1837" i="1" s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AB1828" i="1" s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V1826" i="1" s="1"/>
  <c r="T1826" i="1"/>
  <c r="R1826" i="1"/>
  <c r="S1826" i="1" s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V1825" i="1"/>
  <c r="U1825" i="1"/>
  <c r="T1825" i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Z1821" i="1"/>
  <c r="Y1821" i="1"/>
  <c r="X1821" i="1"/>
  <c r="W1821" i="1"/>
  <c r="U1821" i="1"/>
  <c r="T1821" i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B1815" i="1"/>
  <c r="AA1815" i="1"/>
  <c r="Z1815" i="1"/>
  <c r="Y1815" i="1"/>
  <c r="X1815" i="1"/>
  <c r="W1815" i="1"/>
  <c r="U1815" i="1"/>
  <c r="T1815" i="1"/>
  <c r="V1815" i="1" s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M1812" i="1" s="1"/>
  <c r="AB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U1810" i="1"/>
  <c r="V1810" i="1" s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AB1808" i="1" s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T1807" i="1"/>
  <c r="V1807" i="1" s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Z1805" i="1"/>
  <c r="Y1805" i="1"/>
  <c r="X1805" i="1"/>
  <c r="W1805" i="1"/>
  <c r="U1805" i="1"/>
  <c r="T1805" i="1"/>
  <c r="V1805" i="1" s="1"/>
  <c r="R1805" i="1"/>
  <c r="Q1805" i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V1801" i="1"/>
  <c r="U1801" i="1"/>
  <c r="T1801" i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R1797" i="1"/>
  <c r="Q1797" i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P1792" i="1" s="1"/>
  <c r="N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U1783" i="1"/>
  <c r="T1783" i="1"/>
  <c r="V1783" i="1" s="1"/>
  <c r="R1783" i="1"/>
  <c r="S1783" i="1" s="1"/>
  <c r="Q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V1782" i="1" s="1"/>
  <c r="T1782" i="1"/>
  <c r="R1782" i="1"/>
  <c r="Q1782" i="1"/>
  <c r="S1782" i="1" s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U1781" i="1"/>
  <c r="T1781" i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V1778" i="1" s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T1775" i="1"/>
  <c r="V1775" i="1" s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U1774" i="1"/>
  <c r="V1774" i="1" s="1"/>
  <c r="T1774" i="1"/>
  <c r="R1774" i="1"/>
  <c r="Q1774" i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O1773" i="1"/>
  <c r="P1773" i="1" s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T1772" i="1"/>
  <c r="S1772" i="1"/>
  <c r="R1772" i="1"/>
  <c r="Q1772" i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V1771" i="1"/>
  <c r="U1771" i="1"/>
  <c r="T1771" i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U1770" i="1"/>
  <c r="V1770" i="1" s="1"/>
  <c r="T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Z1767" i="1" s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U1757" i="1"/>
  <c r="T1757" i="1"/>
  <c r="V1757" i="1" s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AB1746" i="1" s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V1733" i="1" s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V1725" i="1" s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AB1706" i="1" s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S1703" i="1"/>
  <c r="R1703" i="1"/>
  <c r="Q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AB1698" i="1" s="1"/>
  <c r="I1698" i="1"/>
  <c r="H1698" i="1"/>
  <c r="G1698" i="1"/>
  <c r="F1698" i="1"/>
  <c r="E1698" i="1"/>
  <c r="D1698" i="1"/>
  <c r="B1698" i="1"/>
  <c r="A1698" i="1" s="1"/>
  <c r="AA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S1695" i="1"/>
  <c r="R1695" i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AB1689" i="1" s="1"/>
  <c r="H1689" i="1"/>
  <c r="G1689" i="1"/>
  <c r="F1689" i="1"/>
  <c r="E1689" i="1"/>
  <c r="D1689" i="1"/>
  <c r="B1689" i="1"/>
  <c r="A1689" i="1" s="1"/>
  <c r="AA1688" i="1"/>
  <c r="Y1688" i="1"/>
  <c r="X1688" i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AB1679" i="1" s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AB1674" i="1" s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K1672" i="1"/>
  <c r="M1672" i="1" s="1"/>
  <c r="AB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M1671" i="1" s="1"/>
  <c r="AB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S1669" i="1" s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V1668" i="1" s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S1663" i="1"/>
  <c r="R1663" i="1"/>
  <c r="Q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R1661" i="1"/>
  <c r="S1661" i="1" s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T1656" i="1"/>
  <c r="V1656" i="1" s="1"/>
  <c r="R1656" i="1"/>
  <c r="Q1656" i="1"/>
  <c r="S1656" i="1" s="1"/>
  <c r="AB1656" i="1" s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S1655" i="1"/>
  <c r="R1655" i="1"/>
  <c r="Q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S1653" i="1" s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V1652" i="1" s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K1648" i="1"/>
  <c r="M1648" i="1" s="1"/>
  <c r="J1648" i="1"/>
  <c r="I1648" i="1"/>
  <c r="AB1648" i="1" s="1"/>
  <c r="H1648" i="1"/>
  <c r="G1648" i="1"/>
  <c r="F1648" i="1"/>
  <c r="E1648" i="1"/>
  <c r="D1648" i="1"/>
  <c r="B1648" i="1"/>
  <c r="A1648" i="1"/>
  <c r="AB1647" i="1"/>
  <c r="AA1647" i="1"/>
  <c r="Z1647" i="1"/>
  <c r="Y1647" i="1"/>
  <c r="X1647" i="1"/>
  <c r="W1647" i="1"/>
  <c r="U1647" i="1"/>
  <c r="T1647" i="1"/>
  <c r="V1647" i="1" s="1"/>
  <c r="S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R1645" i="1"/>
  <c r="S1645" i="1" s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V1644" i="1" s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AB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S1639" i="1"/>
  <c r="R1639" i="1"/>
  <c r="Q1639" i="1"/>
  <c r="O1639" i="1"/>
  <c r="N1639" i="1"/>
  <c r="P1639" i="1" s="1"/>
  <c r="L1639" i="1"/>
  <c r="M1639" i="1" s="1"/>
  <c r="AB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S1637" i="1" s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V1636" i="1" s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S1631" i="1"/>
  <c r="R1631" i="1"/>
  <c r="Q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R1629" i="1"/>
  <c r="S1629" i="1" s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T1624" i="1"/>
  <c r="V1624" i="1" s="1"/>
  <c r="R1624" i="1"/>
  <c r="Q1624" i="1"/>
  <c r="S1624" i="1" s="1"/>
  <c r="AB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S1623" i="1"/>
  <c r="R1623" i="1"/>
  <c r="Q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S1621" i="1" s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V1620" i="1" s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AB1615" i="1" s="1"/>
  <c r="S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R1613" i="1"/>
  <c r="S1613" i="1" s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V1612" i="1" s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M1607" i="1" s="1"/>
  <c r="AB1607" i="1" s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S1605" i="1" s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V1604" i="1" s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S1599" i="1"/>
  <c r="R1599" i="1"/>
  <c r="Q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R1597" i="1"/>
  <c r="S1597" i="1" s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V1596" i="1" s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T1592" i="1"/>
  <c r="V1592" i="1" s="1"/>
  <c r="R1592" i="1"/>
  <c r="Q1592" i="1"/>
  <c r="S1592" i="1" s="1"/>
  <c r="AB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T1591" i="1"/>
  <c r="V1591" i="1" s="1"/>
  <c r="S1591" i="1"/>
  <c r="R1591" i="1"/>
  <c r="Q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S1589" i="1" s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V1588" i="1" s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T1583" i="1"/>
  <c r="V1583" i="1" s="1"/>
  <c r="AB1583" i="1" s="1"/>
  <c r="S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V1580" i="1" s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AB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M1575" i="1" s="1"/>
  <c r="AB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S1573" i="1" s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V1572" i="1" s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T1567" i="1"/>
  <c r="V1567" i="1" s="1"/>
  <c r="S1567" i="1"/>
  <c r="R1567" i="1"/>
  <c r="Q1567" i="1"/>
  <c r="O1567" i="1"/>
  <c r="N1567" i="1"/>
  <c r="P1567" i="1" s="1"/>
  <c r="AB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R1565" i="1"/>
  <c r="S1565" i="1" s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V1560" i="1" s="1"/>
  <c r="R1560" i="1"/>
  <c r="Q1560" i="1"/>
  <c r="S1560" i="1" s="1"/>
  <c r="AB1560" i="1" s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T1559" i="1"/>
  <c r="V1559" i="1" s="1"/>
  <c r="S1559" i="1"/>
  <c r="R1559" i="1"/>
  <c r="Q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S1557" i="1" s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V1556" i="1" s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T1551" i="1"/>
  <c r="V1551" i="1" s="1"/>
  <c r="AB1551" i="1" s="1"/>
  <c r="S1551" i="1"/>
  <c r="R1551" i="1"/>
  <c r="Q1551" i="1"/>
  <c r="O1551" i="1"/>
  <c r="P1551" i="1" s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S1549" i="1" s="1"/>
  <c r="Q1549" i="1"/>
  <c r="P1549" i="1"/>
  <c r="O1549" i="1"/>
  <c r="N1549" i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V1548" i="1" s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AB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S1535" i="1"/>
  <c r="R1535" i="1"/>
  <c r="Q1535" i="1"/>
  <c r="O1535" i="1"/>
  <c r="P1535" i="1" s="1"/>
  <c r="AB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P1534" i="1" s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AB1529" i="1" s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T1528" i="1"/>
  <c r="V1528" i="1" s="1"/>
  <c r="R1528" i="1"/>
  <c r="Q1528" i="1"/>
  <c r="S1528" i="1" s="1"/>
  <c r="AB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AB1527" i="1" s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AB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M1519" i="1" s="1"/>
  <c r="AB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B1511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AB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AB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AB1488" i="1" s="1"/>
  <c r="H1488" i="1"/>
  <c r="G1488" i="1"/>
  <c r="F1488" i="1"/>
  <c r="E1488" i="1"/>
  <c r="D1488" i="1"/>
  <c r="B1488" i="1"/>
  <c r="A1488" i="1"/>
  <c r="AB1487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M1479" i="1" s="1"/>
  <c r="AB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AB1472" i="1" s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AB1471" i="1" s="1"/>
  <c r="S1471" i="1"/>
  <c r="R1471" i="1"/>
  <c r="Q1471" i="1"/>
  <c r="O1471" i="1"/>
  <c r="P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P1470" i="1" s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AB1465" i="1" s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AB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AB1463" i="1" s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P1462" i="1" s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AB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M1455" i="1" s="1"/>
  <c r="AB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B1447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AB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P1430" i="1" s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AB1425" i="1" s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AB1424" i="1" s="1"/>
  <c r="H1424" i="1"/>
  <c r="G1424" i="1"/>
  <c r="F1424" i="1"/>
  <c r="E1424" i="1"/>
  <c r="D1424" i="1"/>
  <c r="B1424" i="1"/>
  <c r="A1424" i="1"/>
  <c r="AB1423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P1422" i="1" s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AB1410" i="1" s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AB1408" i="1" s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O1407" i="1"/>
  <c r="P1407" i="1" s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V1404" i="1" s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AB1385" i="1" s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O1383" i="1"/>
  <c r="P1383" i="1" s="1"/>
  <c r="N1383" i="1"/>
  <c r="M1383" i="1"/>
  <c r="AB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S1382" i="1" s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O1375" i="1"/>
  <c r="P1375" i="1" s="1"/>
  <c r="N1375" i="1"/>
  <c r="M1375" i="1"/>
  <c r="AB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S1374" i="1" s="1"/>
  <c r="Q1374" i="1"/>
  <c r="O1374" i="1"/>
  <c r="P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W1372" i="1"/>
  <c r="U1372" i="1"/>
  <c r="V1372" i="1" s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M1368" i="1" s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S1367" i="1" s="1"/>
  <c r="Q1367" i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V1366" i="1" s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V1362" i="1"/>
  <c r="U1362" i="1"/>
  <c r="T1362" i="1"/>
  <c r="S1362" i="1"/>
  <c r="R1362" i="1"/>
  <c r="Q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R1360" i="1"/>
  <c r="Q1360" i="1"/>
  <c r="O1360" i="1"/>
  <c r="P1360" i="1" s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S1359" i="1" s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S1358" i="1" s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R1352" i="1"/>
  <c r="Q1352" i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S1350" i="1"/>
  <c r="R1350" i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V1348" i="1" s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AB1347" i="1" s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AB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R1344" i="1"/>
  <c r="Q1344" i="1"/>
  <c r="S1344" i="1" s="1"/>
  <c r="O1344" i="1"/>
  <c r="P1344" i="1" s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O1343" i="1"/>
  <c r="P1343" i="1" s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S1342" i="1" s="1"/>
  <c r="Q1342" i="1"/>
  <c r="P1342" i="1"/>
  <c r="O1342" i="1"/>
  <c r="N1342" i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P1335" i="1" s="1"/>
  <c r="N1335" i="1"/>
  <c r="L1335" i="1"/>
  <c r="M1335" i="1" s="1"/>
  <c r="K1335" i="1"/>
  <c r="J1335" i="1"/>
  <c r="AB1335" i="1" s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S1334" i="1"/>
  <c r="R1334" i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V1326" i="1" s="1"/>
  <c r="T1326" i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V1325" i="1"/>
  <c r="U1325" i="1"/>
  <c r="T1325" i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AB1315" i="1" s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V1308" i="1"/>
  <c r="U1308" i="1"/>
  <c r="T1308" i="1"/>
  <c r="S1308" i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M1303" i="1" s="1"/>
  <c r="AB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AB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V1297" i="1" s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V1295" i="1" s="1"/>
  <c r="T1295" i="1"/>
  <c r="R1295" i="1"/>
  <c r="S1295" i="1" s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V1294" i="1"/>
  <c r="U1294" i="1"/>
  <c r="T1294" i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AB1293" i="1" s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V1290" i="1" s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AB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W1286" i="1"/>
  <c r="U1286" i="1"/>
  <c r="V1286" i="1" s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AB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AB1269" i="1" s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AB1268" i="1" s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AB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AB1237" i="1" s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AB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AB1205" i="1" s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AB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AB1173" i="1" s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AB1167" i="1" s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AB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AB1151" i="1" s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B1138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AB1133" i="1" s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AB1132" i="1" s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AB1127" i="1" s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AB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B1106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AB1101" i="1" s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AB1100" i="1" s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AB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AB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AB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B1074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AB1069" i="1" s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AB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AB1037" i="1" s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AB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AB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S1022" i="1" s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M1015" i="1" s="1"/>
  <c r="AB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AB1008" i="1" s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AB1000" i="1" s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M999" i="1"/>
  <c r="AB999" i="1" s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V996" i="1" s="1"/>
  <c r="T996" i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M992" i="1" s="1"/>
  <c r="K992" i="1"/>
  <c r="J992" i="1"/>
  <c r="I992" i="1"/>
  <c r="AB992" i="1" s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M991" i="1"/>
  <c r="AB991" i="1" s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M984" i="1" s="1"/>
  <c r="K984" i="1"/>
  <c r="J984" i="1"/>
  <c r="I984" i="1"/>
  <c r="AB984" i="1" s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P983" i="1" s="1"/>
  <c r="N983" i="1"/>
  <c r="M983" i="1"/>
  <c r="AB983" i="1" s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V980" i="1" s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M976" i="1" s="1"/>
  <c r="K976" i="1"/>
  <c r="J976" i="1"/>
  <c r="I976" i="1"/>
  <c r="AB976" i="1" s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V972" i="1" s="1"/>
  <c r="T972" i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AB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M968" i="1" s="1"/>
  <c r="K968" i="1"/>
  <c r="J968" i="1"/>
  <c r="I968" i="1"/>
  <c r="AB968" i="1" s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V964" i="1" s="1"/>
  <c r="T964" i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AB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AB960" i="1" s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P959" i="1" s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V956" i="1" s="1"/>
  <c r="T956" i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M952" i="1" s="1"/>
  <c r="K952" i="1"/>
  <c r="J952" i="1"/>
  <c r="I952" i="1"/>
  <c r="AB952" i="1" s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V948" i="1" s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M944" i="1" s="1"/>
  <c r="K944" i="1"/>
  <c r="J944" i="1"/>
  <c r="I944" i="1"/>
  <c r="AB944" i="1" s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V940" i="1" s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M936" i="1" s="1"/>
  <c r="K936" i="1"/>
  <c r="J936" i="1"/>
  <c r="I936" i="1"/>
  <c r="AB936" i="1" s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S934" i="1" s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V932" i="1" s="1"/>
  <c r="T932" i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M928" i="1" s="1"/>
  <c r="K928" i="1"/>
  <c r="J928" i="1"/>
  <c r="I928" i="1"/>
  <c r="AB928" i="1" s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P927" i="1" s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V924" i="1" s="1"/>
  <c r="T924" i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S918" i="1" s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S917" i="1"/>
  <c r="R917" i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V916" i="1" s="1"/>
  <c r="T916" i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P911" i="1" s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S910" i="1" s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V908" i="1" s="1"/>
  <c r="T908" i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AB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S901" i="1"/>
  <c r="R901" i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M896" i="1" s="1"/>
  <c r="K896" i="1"/>
  <c r="J896" i="1"/>
  <c r="I896" i="1"/>
  <c r="AB896" i="1" s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P895" i="1" s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AB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V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P879" i="1" s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S878" i="1" s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S870" i="1" s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V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AB864" i="1" s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S862" i="1" s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AB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S846" i="1" s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V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S838" i="1" s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V837" i="1" s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S830" i="1" s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K808" i="1"/>
  <c r="J808" i="1"/>
  <c r="I808" i="1"/>
  <c r="AB808" i="1" s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K800" i="1"/>
  <c r="J800" i="1"/>
  <c r="I800" i="1"/>
  <c r="AB800" i="1" s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M792" i="1" s="1"/>
  <c r="K792" i="1"/>
  <c r="J792" i="1"/>
  <c r="I792" i="1"/>
  <c r="AB792" i="1" s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S790" i="1" s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S782" i="1" s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V781" i="1" s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S774" i="1" s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S766" i="1" s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S758" i="1" s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AB754" i="1" s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P751" i="1" s="1"/>
  <c r="N751" i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V749" i="1" s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V748" i="1" s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S742" i="1" s="1"/>
  <c r="Q742" i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AB737" i="1" s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R733" i="1"/>
  <c r="S733" i="1" s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V732" i="1" s="1"/>
  <c r="T732" i="1"/>
  <c r="S732" i="1"/>
  <c r="R732" i="1"/>
  <c r="Q732" i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R728" i="1"/>
  <c r="Q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S726" i="1"/>
  <c r="R726" i="1"/>
  <c r="Q726" i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V725" i="1" s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 s="1"/>
  <c r="AA723" i="1"/>
  <c r="Y723" i="1"/>
  <c r="X723" i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AB715" i="1" s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W708" i="1"/>
  <c r="V708" i="1"/>
  <c r="U708" i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S702" i="1" s="1"/>
  <c r="Q702" i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W700" i="1"/>
  <c r="U700" i="1"/>
  <c r="V700" i="1" s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AB697" i="1" s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R696" i="1"/>
  <c r="Q696" i="1"/>
  <c r="S696" i="1" s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R694" i="1"/>
  <c r="S694" i="1" s="1"/>
  <c r="Q694" i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V689" i="1"/>
  <c r="U689" i="1"/>
  <c r="T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M688" i="1"/>
  <c r="L688" i="1"/>
  <c r="K688" i="1"/>
  <c r="J688" i="1"/>
  <c r="I688" i="1"/>
  <c r="AB688" i="1" s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R682" i="1"/>
  <c r="Q682" i="1"/>
  <c r="S682" i="1" s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R680" i="1"/>
  <c r="Q680" i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O679" i="1"/>
  <c r="P679" i="1" s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S678" i="1"/>
  <c r="R678" i="1"/>
  <c r="Q678" i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U677" i="1"/>
  <c r="V677" i="1" s="1"/>
  <c r="T677" i="1"/>
  <c r="R677" i="1"/>
  <c r="S677" i="1" s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V676" i="1"/>
  <c r="U676" i="1"/>
  <c r="T676" i="1"/>
  <c r="S676" i="1"/>
  <c r="R676" i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T673" i="1"/>
  <c r="V673" i="1" s="1"/>
  <c r="R673" i="1"/>
  <c r="Q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P671" i="1" s="1"/>
  <c r="N671" i="1"/>
  <c r="M671" i="1"/>
  <c r="L671" i="1"/>
  <c r="K671" i="1"/>
  <c r="J671" i="1"/>
  <c r="AB671" i="1" s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V669" i="1" s="1"/>
  <c r="T669" i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V668" i="1" s="1"/>
  <c r="T668" i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L664" i="1"/>
  <c r="M664" i="1" s="1"/>
  <c r="K664" i="1"/>
  <c r="J664" i="1"/>
  <c r="AB664" i="1" s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S662" i="1"/>
  <c r="R662" i="1"/>
  <c r="Q662" i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U661" i="1"/>
  <c r="V661" i="1" s="1"/>
  <c r="T661" i="1"/>
  <c r="R661" i="1"/>
  <c r="S661" i="1" s="1"/>
  <c r="Q661" i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M656" i="1" s="1"/>
  <c r="K656" i="1"/>
  <c r="J656" i="1"/>
  <c r="AB656" i="1" s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T655" i="1"/>
  <c r="V655" i="1" s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R654" i="1"/>
  <c r="S654" i="1" s="1"/>
  <c r="Q654" i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V653" i="1" s="1"/>
  <c r="T653" i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V651" i="1" s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S650" i="1" s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P645" i="1"/>
  <c r="O645" i="1"/>
  <c r="N645" i="1"/>
  <c r="L645" i="1"/>
  <c r="M645" i="1" s="1"/>
  <c r="AB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O644" i="1"/>
  <c r="P644" i="1" s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AB642" i="1" s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AB640" i="1" s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AB637" i="1" s="1"/>
  <c r="Q637" i="1"/>
  <c r="P637" i="1"/>
  <c r="O637" i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O636" i="1"/>
  <c r="P636" i="1" s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AB634" i="1" s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AB629" i="1" s="1"/>
  <c r="Q629" i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O628" i="1"/>
  <c r="P628" i="1" s="1"/>
  <c r="N628" i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P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S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AB621" i="1" s="1"/>
  <c r="Q621" i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O620" i="1"/>
  <c r="P620" i="1" s="1"/>
  <c r="N620" i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S618" i="1"/>
  <c r="R618" i="1"/>
  <c r="Q618" i="1"/>
  <c r="O618" i="1"/>
  <c r="N618" i="1"/>
  <c r="P618" i="1" s="1"/>
  <c r="M618" i="1"/>
  <c r="L618" i="1"/>
  <c r="K618" i="1"/>
  <c r="J618" i="1"/>
  <c r="I618" i="1"/>
  <c r="AB618" i="1" s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AB613" i="1" s="1"/>
  <c r="Q613" i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O612" i="1"/>
  <c r="P612" i="1" s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S610" i="1"/>
  <c r="R610" i="1"/>
  <c r="Q610" i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AB608" i="1" s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S605" i="1" s="1"/>
  <c r="AB605" i="1" s="1"/>
  <c r="Q605" i="1"/>
  <c r="P605" i="1"/>
  <c r="O605" i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O604" i="1"/>
  <c r="P604" i="1" s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S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V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AB600" i="1" s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M599" i="1" s="1"/>
  <c r="AB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AB597" i="1" s="1"/>
  <c r="Q597" i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S594" i="1"/>
  <c r="R594" i="1"/>
  <c r="Q594" i="1"/>
  <c r="O594" i="1"/>
  <c r="N594" i="1"/>
  <c r="P594" i="1" s="1"/>
  <c r="M594" i="1"/>
  <c r="L594" i="1"/>
  <c r="K594" i="1"/>
  <c r="J594" i="1"/>
  <c r="I594" i="1"/>
  <c r="AB594" i="1" s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V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S589" i="1" s="1"/>
  <c r="AB589" i="1" s="1"/>
  <c r="Q589" i="1"/>
  <c r="P589" i="1"/>
  <c r="O589" i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O588" i="1"/>
  <c r="P588" i="1" s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S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S581" i="1" s="1"/>
  <c r="AB581" i="1" s="1"/>
  <c r="Q581" i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O580" i="1"/>
  <c r="P580" i="1" s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S578" i="1"/>
  <c r="R578" i="1"/>
  <c r="Q578" i="1"/>
  <c r="O578" i="1"/>
  <c r="N578" i="1"/>
  <c r="P578" i="1" s="1"/>
  <c r="M578" i="1"/>
  <c r="L578" i="1"/>
  <c r="K578" i="1"/>
  <c r="J578" i="1"/>
  <c r="I578" i="1"/>
  <c r="AB578" i="1" s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V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S573" i="1" s="1"/>
  <c r="AB573" i="1" s="1"/>
  <c r="Q573" i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P572" i="1" s="1"/>
  <c r="N572" i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P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S570" i="1"/>
  <c r="R570" i="1"/>
  <c r="Q570" i="1"/>
  <c r="O570" i="1"/>
  <c r="N570" i="1"/>
  <c r="P570" i="1" s="1"/>
  <c r="M570" i="1"/>
  <c r="L570" i="1"/>
  <c r="K570" i="1"/>
  <c r="J570" i="1"/>
  <c r="I570" i="1"/>
  <c r="AB570" i="1" s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V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S565" i="1" s="1"/>
  <c r="AB565" i="1" s="1"/>
  <c r="Q565" i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V561" i="1"/>
  <c r="U561" i="1"/>
  <c r="T561" i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B557" i="1"/>
  <c r="AA557" i="1"/>
  <c r="Z557" i="1"/>
  <c r="Y557" i="1"/>
  <c r="X557" i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V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B549" i="1"/>
  <c r="AA549" i="1"/>
  <c r="Z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V545" i="1"/>
  <c r="U545" i="1"/>
  <c r="T545" i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AB544" i="1" s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AB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V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AB536" i="1" s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AB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AB530" i="1" s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V529" i="1"/>
  <c r="U529" i="1"/>
  <c r="T529" i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B525" i="1"/>
  <c r="AA525" i="1"/>
  <c r="Z525" i="1"/>
  <c r="Y525" i="1"/>
  <c r="X525" i="1"/>
  <c r="W525" i="1"/>
  <c r="U525" i="1"/>
  <c r="T525" i="1"/>
  <c r="V525" i="1" s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S522" i="1"/>
  <c r="R522" i="1"/>
  <c r="Q522" i="1"/>
  <c r="O522" i="1"/>
  <c r="N522" i="1"/>
  <c r="P522" i="1" s="1"/>
  <c r="M522" i="1"/>
  <c r="L522" i="1"/>
  <c r="K522" i="1"/>
  <c r="J522" i="1"/>
  <c r="I522" i="1"/>
  <c r="AB522" i="1" s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V521" i="1"/>
  <c r="U521" i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B517" i="1"/>
  <c r="AA517" i="1"/>
  <c r="Z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S514" i="1"/>
  <c r="R514" i="1"/>
  <c r="Q514" i="1"/>
  <c r="O514" i="1"/>
  <c r="N514" i="1"/>
  <c r="P514" i="1" s="1"/>
  <c r="M514" i="1"/>
  <c r="L514" i="1"/>
  <c r="K514" i="1"/>
  <c r="J514" i="1"/>
  <c r="I514" i="1"/>
  <c r="AB514" i="1" s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V513" i="1"/>
  <c r="U513" i="1"/>
  <c r="T513" i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B509" i="1"/>
  <c r="AA509" i="1"/>
  <c r="Z509" i="1"/>
  <c r="Y509" i="1"/>
  <c r="X509" i="1"/>
  <c r="W509" i="1"/>
  <c r="U509" i="1"/>
  <c r="T509" i="1"/>
  <c r="V509" i="1" s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S506" i="1"/>
  <c r="R506" i="1"/>
  <c r="Q506" i="1"/>
  <c r="O506" i="1"/>
  <c r="N506" i="1"/>
  <c r="P506" i="1" s="1"/>
  <c r="M506" i="1"/>
  <c r="L506" i="1"/>
  <c r="K506" i="1"/>
  <c r="J506" i="1"/>
  <c r="I506" i="1"/>
  <c r="AB506" i="1" s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V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S501" i="1" s="1"/>
  <c r="AB501" i="1" s="1"/>
  <c r="Q501" i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O500" i="1"/>
  <c r="P500" i="1" s="1"/>
  <c r="N500" i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S498" i="1"/>
  <c r="R498" i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V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S493" i="1" s="1"/>
  <c r="AB493" i="1" s="1"/>
  <c r="Q493" i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O492" i="1"/>
  <c r="P492" i="1" s="1"/>
  <c r="N492" i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AB490" i="1" s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V489" i="1"/>
  <c r="U489" i="1"/>
  <c r="T489" i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P486" i="1" s="1"/>
  <c r="N486" i="1"/>
  <c r="M486" i="1"/>
  <c r="L486" i="1"/>
  <c r="K486" i="1"/>
  <c r="J486" i="1"/>
  <c r="I486" i="1"/>
  <c r="AB486" i="1" s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S485" i="1" s="1"/>
  <c r="AB485" i="1" s="1"/>
  <c r="Q485" i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O484" i="1"/>
  <c r="P484" i="1" s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S482" i="1"/>
  <c r="R482" i="1"/>
  <c r="Q482" i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V481" i="1"/>
  <c r="U481" i="1"/>
  <c r="T481" i="1"/>
  <c r="R481" i="1"/>
  <c r="Q481" i="1"/>
  <c r="S481" i="1" s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S477" i="1" s="1"/>
  <c r="AB477" i="1" s="1"/>
  <c r="Q477" i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S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V473" i="1"/>
  <c r="U473" i="1"/>
  <c r="T473" i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AB472" i="1" s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S469" i="1" s="1"/>
  <c r="AB469" i="1" s="1"/>
  <c r="Q469" i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O468" i="1"/>
  <c r="P468" i="1" s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V465" i="1"/>
  <c r="U465" i="1"/>
  <c r="T465" i="1"/>
  <c r="R465" i="1"/>
  <c r="Q465" i="1"/>
  <c r="S465" i="1" s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B461" i="1"/>
  <c r="AA461" i="1"/>
  <c r="Z461" i="1"/>
  <c r="Y461" i="1"/>
  <c r="X461" i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S458" i="1"/>
  <c r="R458" i="1"/>
  <c r="Q458" i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V457" i="1"/>
  <c r="U457" i="1"/>
  <c r="T457" i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B453" i="1"/>
  <c r="AA453" i="1"/>
  <c r="Z453" i="1"/>
  <c r="Y453" i="1"/>
  <c r="X453" i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S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V449" i="1"/>
  <c r="U449" i="1"/>
  <c r="T449" i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B445" i="1"/>
  <c r="AA445" i="1"/>
  <c r="Z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V441" i="1"/>
  <c r="U441" i="1"/>
  <c r="T441" i="1"/>
  <c r="R441" i="1"/>
  <c r="Q441" i="1"/>
  <c r="S441" i="1" s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B437" i="1"/>
  <c r="AA437" i="1"/>
  <c r="Z437" i="1"/>
  <c r="Y437" i="1"/>
  <c r="X437" i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O436" i="1"/>
  <c r="P436" i="1" s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S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V433" i="1"/>
  <c r="U433" i="1"/>
  <c r="T433" i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B429" i="1"/>
  <c r="AA429" i="1"/>
  <c r="Z429" i="1"/>
  <c r="Y429" i="1"/>
  <c r="X429" i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S426" i="1"/>
  <c r="R426" i="1"/>
  <c r="Q426" i="1"/>
  <c r="O426" i="1"/>
  <c r="N426" i="1"/>
  <c r="P426" i="1" s="1"/>
  <c r="M426" i="1"/>
  <c r="L426" i="1"/>
  <c r="K426" i="1"/>
  <c r="J426" i="1"/>
  <c r="I426" i="1"/>
  <c r="AB426" i="1" s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V425" i="1"/>
  <c r="U425" i="1"/>
  <c r="T425" i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B421" i="1"/>
  <c r="AA421" i="1"/>
  <c r="Z421" i="1"/>
  <c r="Y421" i="1"/>
  <c r="X421" i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O420" i="1"/>
  <c r="P420" i="1" s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V417" i="1"/>
  <c r="U417" i="1"/>
  <c r="T417" i="1"/>
  <c r="R417" i="1"/>
  <c r="Q417" i="1"/>
  <c r="S417" i="1" s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R413" i="1"/>
  <c r="S413" i="1" s="1"/>
  <c r="AB413" i="1" s="1"/>
  <c r="Q413" i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S410" i="1"/>
  <c r="R410" i="1"/>
  <c r="Q410" i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V409" i="1"/>
  <c r="U409" i="1"/>
  <c r="T409" i="1"/>
  <c r="R409" i="1"/>
  <c r="Q409" i="1"/>
  <c r="S409" i="1" s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N408" i="1"/>
  <c r="P408" i="1" s="1"/>
  <c r="L408" i="1"/>
  <c r="K408" i="1"/>
  <c r="M408" i="1" s="1"/>
  <c r="J408" i="1"/>
  <c r="I408" i="1"/>
  <c r="AB408" i="1" s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R405" i="1"/>
  <c r="Q405" i="1"/>
  <c r="S405" i="1" s="1"/>
  <c r="AB405" i="1" s="1"/>
  <c r="P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S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V401" i="1"/>
  <c r="U401" i="1"/>
  <c r="T401" i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AB400" i="1" s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B397" i="1"/>
  <c r="AA397" i="1"/>
  <c r="Z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S394" i="1"/>
  <c r="R394" i="1"/>
  <c r="Q394" i="1"/>
  <c r="O394" i="1"/>
  <c r="N394" i="1"/>
  <c r="P394" i="1" s="1"/>
  <c r="M394" i="1"/>
  <c r="L394" i="1"/>
  <c r="K394" i="1"/>
  <c r="J394" i="1"/>
  <c r="I394" i="1"/>
  <c r="AB394" i="1" s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V393" i="1"/>
  <c r="U393" i="1"/>
  <c r="T393" i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B389" i="1"/>
  <c r="AA389" i="1"/>
  <c r="Z389" i="1"/>
  <c r="Y389" i="1"/>
  <c r="X389" i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P387" i="1"/>
  <c r="O387" i="1"/>
  <c r="N387" i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S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V385" i="1"/>
  <c r="U385" i="1"/>
  <c r="T385" i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B381" i="1"/>
  <c r="AA381" i="1"/>
  <c r="Z381" i="1"/>
  <c r="Y381" i="1"/>
  <c r="X381" i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S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V377" i="1"/>
  <c r="U377" i="1"/>
  <c r="T377" i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AB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B373" i="1"/>
  <c r="AA373" i="1"/>
  <c r="Z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V369" i="1"/>
  <c r="U369" i="1"/>
  <c r="T369" i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B365" i="1"/>
  <c r="AA365" i="1"/>
  <c r="Z365" i="1"/>
  <c r="Y365" i="1"/>
  <c r="X365" i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V361" i="1"/>
  <c r="U361" i="1"/>
  <c r="T361" i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B357" i="1"/>
  <c r="AA357" i="1"/>
  <c r="Z357" i="1"/>
  <c r="Y357" i="1"/>
  <c r="X357" i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O356" i="1"/>
  <c r="P356" i="1" s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P350" i="1" s="1"/>
  <c r="N350" i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R349" i="1"/>
  <c r="S349" i="1" s="1"/>
  <c r="AB349" i="1" s="1"/>
  <c r="Q349" i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S346" i="1"/>
  <c r="R346" i="1"/>
  <c r="Q346" i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R345" i="1"/>
  <c r="Q345" i="1"/>
  <c r="S345" i="1" s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S344" i="1"/>
  <c r="R344" i="1"/>
  <c r="Q344" i="1"/>
  <c r="O344" i="1"/>
  <c r="N344" i="1"/>
  <c r="P344" i="1" s="1"/>
  <c r="L344" i="1"/>
  <c r="K344" i="1"/>
  <c r="M344" i="1" s="1"/>
  <c r="J344" i="1"/>
  <c r="I344" i="1"/>
  <c r="AB344" i="1" s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R341" i="1"/>
  <c r="S341" i="1" s="1"/>
  <c r="AB341" i="1" s="1"/>
  <c r="Q341" i="1"/>
  <c r="P341" i="1"/>
  <c r="O341" i="1"/>
  <c r="N341" i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O340" i="1"/>
  <c r="P340" i="1" s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S338" i="1"/>
  <c r="R338" i="1"/>
  <c r="Q338" i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V337" i="1"/>
  <c r="U337" i="1"/>
  <c r="T337" i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M335" i="1" s="1"/>
  <c r="AB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R333" i="1"/>
  <c r="S333" i="1" s="1"/>
  <c r="AB333" i="1" s="1"/>
  <c r="Q333" i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O332" i="1"/>
  <c r="P332" i="1" s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S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B325" i="1"/>
  <c r="AA325" i="1"/>
  <c r="Z325" i="1"/>
  <c r="Y325" i="1"/>
  <c r="X325" i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R321" i="1"/>
  <c r="Q321" i="1"/>
  <c r="S321" i="1" s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AB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O316" i="1"/>
  <c r="P316" i="1" s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S314" i="1"/>
  <c r="R314" i="1"/>
  <c r="Q314" i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AB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B309" i="1"/>
  <c r="AA309" i="1"/>
  <c r="Z309" i="1"/>
  <c r="Y309" i="1"/>
  <c r="X309" i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S306" i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B301" i="1"/>
  <c r="AA301" i="1"/>
  <c r="Z301" i="1"/>
  <c r="Y301" i="1"/>
  <c r="X301" i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S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R297" i="1"/>
  <c r="Q297" i="1"/>
  <c r="S297" i="1" s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B293" i="1"/>
  <c r="AA293" i="1"/>
  <c r="Z293" i="1"/>
  <c r="Y293" i="1"/>
  <c r="X293" i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S290" i="1"/>
  <c r="R290" i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Q285" i="1"/>
  <c r="S285" i="1" s="1"/>
  <c r="AB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S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V281" i="1"/>
  <c r="U281" i="1"/>
  <c r="T281" i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AB280" i="1" s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R277" i="1"/>
  <c r="Q277" i="1"/>
  <c r="S277" i="1" s="1"/>
  <c r="AB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S274" i="1"/>
  <c r="R274" i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B269" i="1"/>
  <c r="AA269" i="1"/>
  <c r="Z269" i="1"/>
  <c r="Y269" i="1"/>
  <c r="X269" i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O268" i="1"/>
  <c r="P268" i="1" s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P267" i="1"/>
  <c r="O267" i="1"/>
  <c r="N267" i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S266" i="1"/>
  <c r="R266" i="1"/>
  <c r="Q266" i="1"/>
  <c r="O266" i="1"/>
  <c r="N266" i="1"/>
  <c r="P266" i="1" s="1"/>
  <c r="M266" i="1"/>
  <c r="L266" i="1"/>
  <c r="K266" i="1"/>
  <c r="J266" i="1"/>
  <c r="I266" i="1"/>
  <c r="AB266" i="1" s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AB264" i="1" s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B261" i="1"/>
  <c r="AA261" i="1"/>
  <c r="Z261" i="1"/>
  <c r="Y261" i="1"/>
  <c r="X261" i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B253" i="1"/>
  <c r="AA253" i="1"/>
  <c r="Z253" i="1"/>
  <c r="Y253" i="1"/>
  <c r="X253" i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S250" i="1"/>
  <c r="R250" i="1"/>
  <c r="Q250" i="1"/>
  <c r="O250" i="1"/>
  <c r="N250" i="1"/>
  <c r="P250" i="1" s="1"/>
  <c r="M250" i="1"/>
  <c r="L250" i="1"/>
  <c r="K250" i="1"/>
  <c r="J250" i="1"/>
  <c r="I250" i="1"/>
  <c r="AB250" i="1" s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M246" i="1"/>
  <c r="L246" i="1"/>
  <c r="K246" i="1"/>
  <c r="J246" i="1"/>
  <c r="I246" i="1"/>
  <c r="AB246" i="1" s="1"/>
  <c r="H246" i="1"/>
  <c r="G246" i="1"/>
  <c r="F246" i="1"/>
  <c r="E246" i="1"/>
  <c r="D246" i="1"/>
  <c r="B246" i="1"/>
  <c r="A246" i="1"/>
  <c r="AB245" i="1"/>
  <c r="AA245" i="1"/>
  <c r="Z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R237" i="1"/>
  <c r="Q237" i="1"/>
  <c r="S237" i="1" s="1"/>
  <c r="AB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AB232" i="1" s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B229" i="1"/>
  <c r="AA229" i="1"/>
  <c r="Z229" i="1"/>
  <c r="Y229" i="1"/>
  <c r="X229" i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R221" i="1"/>
  <c r="Q221" i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R217" i="1"/>
  <c r="Q217" i="1"/>
  <c r="S217" i="1" s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R213" i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V209" i="1"/>
  <c r="U209" i="1"/>
  <c r="T209" i="1"/>
  <c r="R209" i="1"/>
  <c r="Q209" i="1"/>
  <c r="S209" i="1" s="1"/>
  <c r="O209" i="1"/>
  <c r="N209" i="1"/>
  <c r="P209" i="1" s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AB205" i="1" s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R203" i="1"/>
  <c r="S203" i="1" s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V201" i="1"/>
  <c r="U201" i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AB200" i="1" s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AB197" i="1" s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S196" i="1"/>
  <c r="R196" i="1"/>
  <c r="Q196" i="1"/>
  <c r="O196" i="1"/>
  <c r="P196" i="1" s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AB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AB189" i="1" s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V188" i="1" s="1"/>
  <c r="T188" i="1"/>
  <c r="S188" i="1"/>
  <c r="R188" i="1"/>
  <c r="Q188" i="1"/>
  <c r="O188" i="1"/>
  <c r="P188" i="1" s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N184" i="1"/>
  <c r="P184" i="1" s="1"/>
  <c r="L184" i="1"/>
  <c r="K184" i="1"/>
  <c r="M184" i="1" s="1"/>
  <c r="J184" i="1"/>
  <c r="I184" i="1"/>
  <c r="AB184" i="1" s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AB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V172" i="1" s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R171" i="1"/>
  <c r="S171" i="1" s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R167" i="1"/>
  <c r="S167" i="1" s="1"/>
  <c r="Q167" i="1"/>
  <c r="O167" i="1"/>
  <c r="N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V164" i="1" s="1"/>
  <c r="T164" i="1"/>
  <c r="R164" i="1"/>
  <c r="Q164" i="1"/>
  <c r="S164" i="1" s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Z161" i="1" s="1"/>
  <c r="X161" i="1"/>
  <c r="W161" i="1"/>
  <c r="U161" i="1"/>
  <c r="T161" i="1"/>
  <c r="V161" i="1" s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V150" i="1" s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R149" i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S142" i="1" s="1"/>
  <c r="Q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S140" i="1"/>
  <c r="R140" i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S139" i="1"/>
  <c r="R139" i="1"/>
  <c r="Q139" i="1"/>
  <c r="O139" i="1"/>
  <c r="N139" i="1"/>
  <c r="P139" i="1" s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V134" i="1" s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V130" i="1"/>
  <c r="U130" i="1"/>
  <c r="T130" i="1"/>
  <c r="R130" i="1"/>
  <c r="Q130" i="1"/>
  <c r="S130" i="1" s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AB128" i="1" s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V124" i="1" s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P119" i="1" s="1"/>
  <c r="L119" i="1"/>
  <c r="M119" i="1" s="1"/>
  <c r="K119" i="1"/>
  <c r="J119" i="1"/>
  <c r="AB119" i="1" s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P118" i="1" s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V116" i="1" s="1"/>
  <c r="T116" i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AB112" i="1" s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Q111" i="1"/>
  <c r="S111" i="1" s="1"/>
  <c r="O111" i="1"/>
  <c r="N111" i="1"/>
  <c r="P111" i="1" s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P110" i="1" s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V108" i="1" s="1"/>
  <c r="T108" i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Q103" i="1"/>
  <c r="S103" i="1" s="1"/>
  <c r="O103" i="1"/>
  <c r="N103" i="1"/>
  <c r="P103" i="1" s="1"/>
  <c r="L103" i="1"/>
  <c r="M103" i="1" s="1"/>
  <c r="K103" i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P102" i="1" s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V100" i="1" s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AB96" i="1" s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Q95" i="1"/>
  <c r="S95" i="1" s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Q87" i="1"/>
  <c r="S87" i="1" s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V84" i="1" s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AB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AB80" i="1" s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M77" i="1" s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V76" i="1" s="1"/>
  <c r="T76" i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R72" i="1"/>
  <c r="Q72" i="1"/>
  <c r="S72" i="1" s="1"/>
  <c r="O72" i="1"/>
  <c r="P72" i="1" s="1"/>
  <c r="N72" i="1"/>
  <c r="L72" i="1"/>
  <c r="K72" i="1"/>
  <c r="M72" i="1" s="1"/>
  <c r="J72" i="1"/>
  <c r="I72" i="1"/>
  <c r="AB72" i="1" s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V68" i="1" s="1"/>
  <c r="T68" i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AB66" i="1" s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L39" i="1"/>
  <c r="K39" i="1"/>
  <c r="M39" i="1" s="1"/>
  <c r="J39" i="1"/>
  <c r="AB39" i="1" s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M25" i="1" s="1"/>
  <c r="AB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S19" i="1" s="1"/>
  <c r="Q19" i="1"/>
  <c r="O19" i="1"/>
  <c r="N19" i="1"/>
  <c r="P19" i="1" s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O17" i="1"/>
  <c r="N17" i="1"/>
  <c r="P17" i="1" s="1"/>
  <c r="L17" i="1"/>
  <c r="M17" i="1" s="1"/>
  <c r="AB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4" i="1" l="1"/>
  <c r="AB18" i="1"/>
  <c r="AB24" i="1"/>
  <c r="AB46" i="1"/>
  <c r="AB47" i="1"/>
  <c r="AB68" i="1"/>
  <c r="AB74" i="1"/>
  <c r="AB85" i="1"/>
  <c r="AB89" i="1"/>
  <c r="AB110" i="1"/>
  <c r="AB111" i="1"/>
  <c r="AB141" i="1"/>
  <c r="AB155" i="1"/>
  <c r="AB157" i="1"/>
  <c r="AB168" i="1"/>
  <c r="AB712" i="1"/>
  <c r="AB12" i="1"/>
  <c r="AB32" i="1"/>
  <c r="AB54" i="1"/>
  <c r="AB55" i="1"/>
  <c r="AB76" i="1"/>
  <c r="AB82" i="1"/>
  <c r="AB88" i="1"/>
  <c r="AB97" i="1"/>
  <c r="AB118" i="1"/>
  <c r="AB20" i="1"/>
  <c r="AB33" i="1"/>
  <c r="AB34" i="1"/>
  <c r="AB37" i="1"/>
  <c r="AB40" i="1"/>
  <c r="AB59" i="1"/>
  <c r="AB62" i="1"/>
  <c r="AB63" i="1"/>
  <c r="AB84" i="1"/>
  <c r="AB90" i="1"/>
  <c r="AB101" i="1"/>
  <c r="AB105" i="1"/>
  <c r="AB123" i="1"/>
  <c r="AB126" i="1"/>
  <c r="AB127" i="1"/>
  <c r="AB152" i="1"/>
  <c r="AB3" i="1"/>
  <c r="AB7" i="1"/>
  <c r="AB28" i="1"/>
  <c r="AB41" i="1"/>
  <c r="AB42" i="1"/>
  <c r="AB45" i="1"/>
  <c r="AB48" i="1"/>
  <c r="AB70" i="1"/>
  <c r="AB71" i="1"/>
  <c r="AB92" i="1"/>
  <c r="AB98" i="1"/>
  <c r="AB104" i="1"/>
  <c r="AB109" i="1"/>
  <c r="AB113" i="1"/>
  <c r="AB135" i="1"/>
  <c r="AB6" i="1"/>
  <c r="AB11" i="1"/>
  <c r="AB15" i="1"/>
  <c r="AB36" i="1"/>
  <c r="AB49" i="1"/>
  <c r="AB53" i="1"/>
  <c r="AB56" i="1"/>
  <c r="AB75" i="1"/>
  <c r="AB78" i="1"/>
  <c r="AB79" i="1"/>
  <c r="AB100" i="1"/>
  <c r="AB106" i="1"/>
  <c r="AB117" i="1"/>
  <c r="AB121" i="1"/>
  <c r="AB144" i="1"/>
  <c r="AB177" i="1"/>
  <c r="AB14" i="1"/>
  <c r="AB23" i="1"/>
  <c r="AB44" i="1"/>
  <c r="AB50" i="1"/>
  <c r="AB57" i="1"/>
  <c r="AB61" i="1"/>
  <c r="AB86" i="1"/>
  <c r="AB87" i="1"/>
  <c r="AB108" i="1"/>
  <c r="AB114" i="1"/>
  <c r="AB120" i="1"/>
  <c r="AB125" i="1"/>
  <c r="AB129" i="1"/>
  <c r="AB147" i="1"/>
  <c r="AB163" i="1"/>
  <c r="AB8" i="1"/>
  <c r="AB9" i="1"/>
  <c r="AB27" i="1"/>
  <c r="AB30" i="1"/>
  <c r="AB31" i="1"/>
  <c r="AB52" i="1"/>
  <c r="AB58" i="1"/>
  <c r="AB64" i="1"/>
  <c r="AB65" i="1"/>
  <c r="AB69" i="1"/>
  <c r="AB73" i="1"/>
  <c r="AB91" i="1"/>
  <c r="AB94" i="1"/>
  <c r="AB95" i="1"/>
  <c r="AB116" i="1"/>
  <c r="AB122" i="1"/>
  <c r="AB131" i="1"/>
  <c r="AB153" i="1"/>
  <c r="AB159" i="1"/>
  <c r="AB174" i="1"/>
  <c r="AB236" i="1"/>
  <c r="AB238" i="1"/>
  <c r="AB259" i="1"/>
  <c r="AB265" i="1"/>
  <c r="AB272" i="1"/>
  <c r="AB278" i="1"/>
  <c r="AB303" i="1"/>
  <c r="AB323" i="1"/>
  <c r="AB329" i="1"/>
  <c r="AB336" i="1"/>
  <c r="AB342" i="1"/>
  <c r="AB410" i="1"/>
  <c r="AB431" i="1"/>
  <c r="AB451" i="1"/>
  <c r="AB457" i="1"/>
  <c r="AB464" i="1"/>
  <c r="AB470" i="1"/>
  <c r="AB474" i="1"/>
  <c r="AB495" i="1"/>
  <c r="AB498" i="1"/>
  <c r="AB515" i="1"/>
  <c r="AB521" i="1"/>
  <c r="AB528" i="1"/>
  <c r="AB534" i="1"/>
  <c r="AB559" i="1"/>
  <c r="AB562" i="1"/>
  <c r="AB579" i="1"/>
  <c r="AB585" i="1"/>
  <c r="AB592" i="1"/>
  <c r="AB598" i="1"/>
  <c r="AB626" i="1"/>
  <c r="AB643" i="1"/>
  <c r="AB647" i="1"/>
  <c r="AB667" i="1"/>
  <c r="AB703" i="1"/>
  <c r="AB735" i="1"/>
  <c r="AB776" i="1"/>
  <c r="AB816" i="1"/>
  <c r="AB834" i="1"/>
  <c r="AB872" i="1"/>
  <c r="P130" i="1"/>
  <c r="M135" i="1"/>
  <c r="V136" i="1"/>
  <c r="AB136" i="1" s="1"/>
  <c r="M139" i="1"/>
  <c r="AB139" i="1" s="1"/>
  <c r="S145" i="1"/>
  <c r="AB145" i="1" s="1"/>
  <c r="Z148" i="1"/>
  <c r="AB148" i="1" s="1"/>
  <c r="V156" i="1"/>
  <c r="S165" i="1"/>
  <c r="AB165" i="1" s="1"/>
  <c r="M176" i="1"/>
  <c r="P183" i="1"/>
  <c r="AB186" i="1"/>
  <c r="AB187" i="1"/>
  <c r="AB188" i="1"/>
  <c r="AB192" i="1"/>
  <c r="M193" i="1"/>
  <c r="AB193" i="1" s="1"/>
  <c r="AB204" i="1"/>
  <c r="AB206" i="1"/>
  <c r="M207" i="1"/>
  <c r="AB207" i="1" s="1"/>
  <c r="AB210" i="1"/>
  <c r="AB217" i="1"/>
  <c r="AB235" i="1"/>
  <c r="AB241" i="1"/>
  <c r="AB248" i="1"/>
  <c r="AB254" i="1"/>
  <c r="AB258" i="1"/>
  <c r="AB276" i="1"/>
  <c r="AB279" i="1"/>
  <c r="AB282" i="1"/>
  <c r="AB299" i="1"/>
  <c r="AB305" i="1"/>
  <c r="AB312" i="1"/>
  <c r="AB318" i="1"/>
  <c r="AB322" i="1"/>
  <c r="AB340" i="1"/>
  <c r="AB343" i="1"/>
  <c r="AB346" i="1"/>
  <c r="AB363" i="1"/>
  <c r="AB369" i="1"/>
  <c r="AB376" i="1"/>
  <c r="AB382" i="1"/>
  <c r="AB386" i="1"/>
  <c r="AB404" i="1"/>
  <c r="AB407" i="1"/>
  <c r="AB427" i="1"/>
  <c r="AB433" i="1"/>
  <c r="AB440" i="1"/>
  <c r="AB446" i="1"/>
  <c r="AB450" i="1"/>
  <c r="AB468" i="1"/>
  <c r="AB471" i="1"/>
  <c r="AB491" i="1"/>
  <c r="AB497" i="1"/>
  <c r="AB504" i="1"/>
  <c r="AB510" i="1"/>
  <c r="AB532" i="1"/>
  <c r="AB535" i="1"/>
  <c r="AB538" i="1"/>
  <c r="AB555" i="1"/>
  <c r="AB561" i="1"/>
  <c r="AB568" i="1"/>
  <c r="AB574" i="1"/>
  <c r="AB596" i="1"/>
  <c r="AB602" i="1"/>
  <c r="AB619" i="1"/>
  <c r="AB623" i="1"/>
  <c r="AB625" i="1"/>
  <c r="AB632" i="1"/>
  <c r="AB638" i="1"/>
  <c r="AB649" i="1"/>
  <c r="AB657" i="1"/>
  <c r="AB728" i="1"/>
  <c r="AB784" i="1"/>
  <c r="AB802" i="1"/>
  <c r="AB831" i="1"/>
  <c r="AB842" i="1"/>
  <c r="AB880" i="1"/>
  <c r="AB895" i="1"/>
  <c r="AB1239" i="1"/>
  <c r="AB166" i="1"/>
  <c r="AB190" i="1"/>
  <c r="AB198" i="1"/>
  <c r="AB203" i="1"/>
  <c r="P222" i="1"/>
  <c r="AB230" i="1"/>
  <c r="AB234" i="1"/>
  <c r="AB255" i="1"/>
  <c r="AB275" i="1"/>
  <c r="AB281" i="1"/>
  <c r="AB288" i="1"/>
  <c r="AB294" i="1"/>
  <c r="AB298" i="1"/>
  <c r="AB339" i="1"/>
  <c r="AB345" i="1"/>
  <c r="AB352" i="1"/>
  <c r="AB358" i="1"/>
  <c r="AB362" i="1"/>
  <c r="AB380" i="1"/>
  <c r="AB383" i="1"/>
  <c r="AB403" i="1"/>
  <c r="AB409" i="1"/>
  <c r="AB416" i="1"/>
  <c r="AB422" i="1"/>
  <c r="AB467" i="1"/>
  <c r="AB473" i="1"/>
  <c r="AB480" i="1"/>
  <c r="AB531" i="1"/>
  <c r="AB537" i="1"/>
  <c r="AB550" i="1"/>
  <c r="AB595" i="1"/>
  <c r="AB601" i="1"/>
  <c r="AB614" i="1"/>
  <c r="AB681" i="1"/>
  <c r="AB687" i="1"/>
  <c r="AB731" i="1"/>
  <c r="AB824" i="1"/>
  <c r="AB888" i="1"/>
  <c r="AB920" i="1"/>
  <c r="AB1039" i="1"/>
  <c r="AB1175" i="1"/>
  <c r="AB130" i="1"/>
  <c r="Z132" i="1"/>
  <c r="V140" i="1"/>
  <c r="S149" i="1"/>
  <c r="AB149" i="1" s="1"/>
  <c r="P176" i="1"/>
  <c r="Z177" i="1"/>
  <c r="P182" i="1"/>
  <c r="M199" i="1"/>
  <c r="AB199" i="1" s="1"/>
  <c r="AB202" i="1"/>
  <c r="AB209" i="1"/>
  <c r="AB231" i="1"/>
  <c r="AB251" i="1"/>
  <c r="AB257" i="1"/>
  <c r="AB270" i="1"/>
  <c r="AB295" i="1"/>
  <c r="AB315" i="1"/>
  <c r="AB321" i="1"/>
  <c r="AB328" i="1"/>
  <c r="AB359" i="1"/>
  <c r="AB379" i="1"/>
  <c r="AB385" i="1"/>
  <c r="AB392" i="1"/>
  <c r="AB398" i="1"/>
  <c r="AB402" i="1"/>
  <c r="AB423" i="1"/>
  <c r="AB443" i="1"/>
  <c r="AB449" i="1"/>
  <c r="AB456" i="1"/>
  <c r="AB462" i="1"/>
  <c r="AB487" i="1"/>
  <c r="AB507" i="1"/>
  <c r="AB513" i="1"/>
  <c r="AB520" i="1"/>
  <c r="AB526" i="1"/>
  <c r="AB551" i="1"/>
  <c r="AB571" i="1"/>
  <c r="AB577" i="1"/>
  <c r="AB584" i="1"/>
  <c r="AB590" i="1"/>
  <c r="AB612" i="1"/>
  <c r="AB635" i="1"/>
  <c r="AB639" i="1"/>
  <c r="AB641" i="1"/>
  <c r="AB648" i="1"/>
  <c r="AB672" i="1"/>
  <c r="AB683" i="1"/>
  <c r="AB718" i="1"/>
  <c r="AB719" i="1"/>
  <c r="AB762" i="1"/>
  <c r="AB810" i="1"/>
  <c r="AB832" i="1"/>
  <c r="AB912" i="1"/>
  <c r="AB938" i="1"/>
  <c r="AB946" i="1"/>
  <c r="AB954" i="1"/>
  <c r="AB978" i="1"/>
  <c r="AB1296" i="1"/>
  <c r="AB132" i="1"/>
  <c r="AB150" i="1"/>
  <c r="AB178" i="1"/>
  <c r="AB179" i="1"/>
  <c r="AB180" i="1"/>
  <c r="AB195" i="1"/>
  <c r="P214" i="1"/>
  <c r="AB216" i="1"/>
  <c r="S221" i="1"/>
  <c r="AB221" i="1" s="1"/>
  <c r="AB222" i="1"/>
  <c r="AB227" i="1"/>
  <c r="AB233" i="1"/>
  <c r="AB240" i="1"/>
  <c r="AB274" i="1"/>
  <c r="AB291" i="1"/>
  <c r="AB297" i="1"/>
  <c r="AB304" i="1"/>
  <c r="AB310" i="1"/>
  <c r="AB314" i="1"/>
  <c r="AB334" i="1"/>
  <c r="AB355" i="1"/>
  <c r="AB361" i="1"/>
  <c r="AB368" i="1"/>
  <c r="AB374" i="1"/>
  <c r="AB378" i="1"/>
  <c r="AB419" i="1"/>
  <c r="AB425" i="1"/>
  <c r="AB432" i="1"/>
  <c r="AB438" i="1"/>
  <c r="AB442" i="1"/>
  <c r="AB483" i="1"/>
  <c r="AB489" i="1"/>
  <c r="AB496" i="1"/>
  <c r="AB502" i="1"/>
  <c r="AB547" i="1"/>
  <c r="AB553" i="1"/>
  <c r="AB560" i="1"/>
  <c r="AB566" i="1"/>
  <c r="AB588" i="1"/>
  <c r="AB611" i="1"/>
  <c r="AB615" i="1"/>
  <c r="AB617" i="1"/>
  <c r="AB624" i="1"/>
  <c r="AB630" i="1"/>
  <c r="AB650" i="1"/>
  <c r="AB665" i="1"/>
  <c r="AB706" i="1"/>
  <c r="AB807" i="1"/>
  <c r="AB840" i="1"/>
  <c r="AB866" i="1"/>
  <c r="AB904" i="1"/>
  <c r="AB930" i="1"/>
  <c r="AB986" i="1"/>
  <c r="AB994" i="1"/>
  <c r="AB1002" i="1"/>
  <c r="AB1877" i="1"/>
  <c r="S133" i="1"/>
  <c r="AB133" i="1" s="1"/>
  <c r="AB154" i="1"/>
  <c r="AB156" i="1"/>
  <c r="P158" i="1"/>
  <c r="AB158" i="1" s="1"/>
  <c r="Z160" i="1"/>
  <c r="AB160" i="1" s="1"/>
  <c r="P162" i="1"/>
  <c r="AB162" i="1" s="1"/>
  <c r="M167" i="1"/>
  <c r="AB167" i="1" s="1"/>
  <c r="S181" i="1"/>
  <c r="AB181" i="1" s="1"/>
  <c r="S182" i="1"/>
  <c r="AB182" i="1" s="1"/>
  <c r="M185" i="1"/>
  <c r="AB185" i="1" s="1"/>
  <c r="P192" i="1"/>
  <c r="Z192" i="1"/>
  <c r="AB194" i="1"/>
  <c r="AB201" i="1"/>
  <c r="AB220" i="1"/>
  <c r="AB247" i="1"/>
  <c r="AB395" i="1"/>
  <c r="AB401" i="1"/>
  <c r="AB459" i="1"/>
  <c r="AB465" i="1"/>
  <c r="AB523" i="1"/>
  <c r="AB529" i="1"/>
  <c r="AB699" i="1"/>
  <c r="AB778" i="1"/>
  <c r="AB818" i="1"/>
  <c r="AB848" i="1"/>
  <c r="AB922" i="1"/>
  <c r="AB1308" i="1"/>
  <c r="AB134" i="1"/>
  <c r="AB138" i="1"/>
  <c r="V196" i="1"/>
  <c r="AB196" i="1" s="1"/>
  <c r="P206" i="1"/>
  <c r="AB208" i="1"/>
  <c r="S213" i="1"/>
  <c r="AB213" i="1" s="1"/>
  <c r="AB214" i="1"/>
  <c r="AB219" i="1"/>
  <c r="Z224" i="1"/>
  <c r="AB224" i="1" s="1"/>
  <c r="AB243" i="1"/>
  <c r="AB249" i="1"/>
  <c r="AB256" i="1"/>
  <c r="AB262" i="1"/>
  <c r="AB284" i="1"/>
  <c r="AB287" i="1"/>
  <c r="AB290" i="1"/>
  <c r="AB307" i="1"/>
  <c r="AB313" i="1"/>
  <c r="AB320" i="1"/>
  <c r="AB326" i="1"/>
  <c r="AB330" i="1"/>
  <c r="AB348" i="1"/>
  <c r="AB351" i="1"/>
  <c r="AB371" i="1"/>
  <c r="AB377" i="1"/>
  <c r="AB384" i="1"/>
  <c r="AB390" i="1"/>
  <c r="AB412" i="1"/>
  <c r="AB414" i="1"/>
  <c r="AB435" i="1"/>
  <c r="AB441" i="1"/>
  <c r="AB448" i="1"/>
  <c r="AB454" i="1"/>
  <c r="AB458" i="1"/>
  <c r="AB476" i="1"/>
  <c r="AB479" i="1"/>
  <c r="AB499" i="1"/>
  <c r="AB505" i="1"/>
  <c r="AB512" i="1"/>
  <c r="AB518" i="1"/>
  <c r="AB540" i="1"/>
  <c r="AB543" i="1"/>
  <c r="AB546" i="1"/>
  <c r="AB563" i="1"/>
  <c r="AB569" i="1"/>
  <c r="AB576" i="1"/>
  <c r="AB582" i="1"/>
  <c r="AB604" i="1"/>
  <c r="AB610" i="1"/>
  <c r="AB627" i="1"/>
  <c r="AB631" i="1"/>
  <c r="AB633" i="1"/>
  <c r="AB646" i="1"/>
  <c r="AB752" i="1"/>
  <c r="AB760" i="1"/>
  <c r="AB856" i="1"/>
  <c r="AB882" i="1"/>
  <c r="AB898" i="1"/>
  <c r="AB914" i="1"/>
  <c r="AB935" i="1"/>
  <c r="AB959" i="1"/>
  <c r="AB140" i="1"/>
  <c r="P142" i="1"/>
  <c r="AB142" i="1" s="1"/>
  <c r="P146" i="1"/>
  <c r="AB146" i="1" s="1"/>
  <c r="M151" i="1"/>
  <c r="AB151" i="1" s="1"/>
  <c r="V152" i="1"/>
  <c r="M155" i="1"/>
  <c r="S161" i="1"/>
  <c r="AB161" i="1" s="1"/>
  <c r="Z164" i="1"/>
  <c r="AB164" i="1" s="1"/>
  <c r="P167" i="1"/>
  <c r="AB170" i="1"/>
  <c r="AB171" i="1"/>
  <c r="AB172" i="1"/>
  <c r="V181" i="1"/>
  <c r="M183" i="1"/>
  <c r="AB183" i="1" s="1"/>
  <c r="M215" i="1"/>
  <c r="AB215" i="1" s="1"/>
  <c r="AB218" i="1"/>
  <c r="AB283" i="1"/>
  <c r="AB289" i="1"/>
  <c r="AB296" i="1"/>
  <c r="AB302" i="1"/>
  <c r="AB306" i="1"/>
  <c r="AB324" i="1"/>
  <c r="AB327" i="1"/>
  <c r="AB347" i="1"/>
  <c r="AB353" i="1"/>
  <c r="AB360" i="1"/>
  <c r="AB366" i="1"/>
  <c r="AB370" i="1"/>
  <c r="AB411" i="1"/>
  <c r="AB415" i="1"/>
  <c r="AB417" i="1"/>
  <c r="AB424" i="1"/>
  <c r="AB430" i="1"/>
  <c r="AB434" i="1"/>
  <c r="AB475" i="1"/>
  <c r="AB481" i="1"/>
  <c r="AB488" i="1"/>
  <c r="AB494" i="1"/>
  <c r="AB539" i="1"/>
  <c r="AB545" i="1"/>
  <c r="AB552" i="1"/>
  <c r="AB558" i="1"/>
  <c r="AB580" i="1"/>
  <c r="AB586" i="1"/>
  <c r="AB603" i="1"/>
  <c r="AB607" i="1"/>
  <c r="AB609" i="1"/>
  <c r="AB616" i="1"/>
  <c r="AB622" i="1"/>
  <c r="AB644" i="1"/>
  <c r="AB658" i="1"/>
  <c r="AB663" i="1"/>
  <c r="AB723" i="1"/>
  <c r="AB729" i="1"/>
  <c r="AB768" i="1"/>
  <c r="AB783" i="1"/>
  <c r="AB794" i="1"/>
  <c r="AB1111" i="1"/>
  <c r="AB684" i="1"/>
  <c r="AB725" i="1"/>
  <c r="AB897" i="1"/>
  <c r="AB913" i="1"/>
  <c r="AB953" i="1"/>
  <c r="AB977" i="1"/>
  <c r="AB1028" i="1"/>
  <c r="AB1035" i="1"/>
  <c r="AB1048" i="1"/>
  <c r="AB1054" i="1"/>
  <c r="AB1067" i="1"/>
  <c r="AB1080" i="1"/>
  <c r="AB1086" i="1"/>
  <c r="AB1112" i="1"/>
  <c r="AB1118" i="1"/>
  <c r="M1146" i="1"/>
  <c r="AB1146" i="1" s="1"/>
  <c r="AB1150" i="1"/>
  <c r="AB1152" i="1"/>
  <c r="AB1184" i="1"/>
  <c r="M1186" i="1"/>
  <c r="AB1186" i="1" s="1"/>
  <c r="AB1190" i="1"/>
  <c r="AB1216" i="1"/>
  <c r="M1218" i="1"/>
  <c r="AB1218" i="1" s="1"/>
  <c r="AB1222" i="1"/>
  <c r="AB1248" i="1"/>
  <c r="M1250" i="1"/>
  <c r="AB1250" i="1" s="1"/>
  <c r="AB1254" i="1"/>
  <c r="AB1280" i="1"/>
  <c r="AB1286" i="1"/>
  <c r="AB1306" i="1"/>
  <c r="AB1321" i="1"/>
  <c r="V1322" i="1"/>
  <c r="S1328" i="1"/>
  <c r="AB1328" i="1" s="1"/>
  <c r="Z1331" i="1"/>
  <c r="AB1331" i="1" s="1"/>
  <c r="AB1332" i="1"/>
  <c r="AB1391" i="1"/>
  <c r="AB1435" i="1"/>
  <c r="AB1440" i="1"/>
  <c r="AB1517" i="1"/>
  <c r="AB1536" i="1"/>
  <c r="AB1561" i="1"/>
  <c r="AB1643" i="1"/>
  <c r="AB1738" i="1"/>
  <c r="AB2201" i="1"/>
  <c r="AB685" i="1"/>
  <c r="P690" i="1"/>
  <c r="AB690" i="1" s="1"/>
  <c r="M699" i="1"/>
  <c r="AB702" i="1"/>
  <c r="P704" i="1"/>
  <c r="AB704" i="1" s="1"/>
  <c r="Z708" i="1"/>
  <c r="AB708" i="1" s="1"/>
  <c r="M713" i="1"/>
  <c r="AB713" i="1" s="1"/>
  <c r="S719" i="1"/>
  <c r="S720" i="1"/>
  <c r="AB720" i="1" s="1"/>
  <c r="AB761" i="1"/>
  <c r="AB769" i="1"/>
  <c r="AB777" i="1"/>
  <c r="AB785" i="1"/>
  <c r="AB793" i="1"/>
  <c r="AB801" i="1"/>
  <c r="AB809" i="1"/>
  <c r="AB817" i="1"/>
  <c r="AB825" i="1"/>
  <c r="AB833" i="1"/>
  <c r="AB841" i="1"/>
  <c r="AB849" i="1"/>
  <c r="AB857" i="1"/>
  <c r="AB865" i="1"/>
  <c r="AB873" i="1"/>
  <c r="AB881" i="1"/>
  <c r="AB889" i="1"/>
  <c r="Z1011" i="1"/>
  <c r="AB1011" i="1" s="1"/>
  <c r="AB1020" i="1"/>
  <c r="AB1022" i="1"/>
  <c r="V1023" i="1"/>
  <c r="AB1023" i="1" s="1"/>
  <c r="AB1029" i="1"/>
  <c r="Z1051" i="1"/>
  <c r="V1055" i="1"/>
  <c r="AB1055" i="1" s="1"/>
  <c r="AB1060" i="1"/>
  <c r="AB1061" i="1"/>
  <c r="Z1083" i="1"/>
  <c r="AB1083" i="1" s="1"/>
  <c r="V1087" i="1"/>
  <c r="AB1087" i="1" s="1"/>
  <c r="AB1092" i="1"/>
  <c r="AB1093" i="1"/>
  <c r="Z1115" i="1"/>
  <c r="AB1115" i="1" s="1"/>
  <c r="V1119" i="1"/>
  <c r="AB1119" i="1" s="1"/>
  <c r="AB1124" i="1"/>
  <c r="AB1125" i="1"/>
  <c r="AB1144" i="1"/>
  <c r="Z1147" i="1"/>
  <c r="AB1156" i="1"/>
  <c r="V1159" i="1"/>
  <c r="AB1159" i="1" s="1"/>
  <c r="AB1164" i="1"/>
  <c r="AB1165" i="1"/>
  <c r="AB1177" i="1"/>
  <c r="Z1187" i="1"/>
  <c r="V1191" i="1"/>
  <c r="AB1191" i="1" s="1"/>
  <c r="AB1196" i="1"/>
  <c r="AB1197" i="1"/>
  <c r="AB1209" i="1"/>
  <c r="Z1219" i="1"/>
  <c r="V1223" i="1"/>
  <c r="AB1223" i="1" s="1"/>
  <c r="AB1228" i="1"/>
  <c r="AB1229" i="1"/>
  <c r="Z1251" i="1"/>
  <c r="V1255" i="1"/>
  <c r="AB1255" i="1" s="1"/>
  <c r="AB1260" i="1"/>
  <c r="AB1261" i="1"/>
  <c r="Z1283" i="1"/>
  <c r="AB1283" i="1" s="1"/>
  <c r="V1292" i="1"/>
  <c r="M1307" i="1"/>
  <c r="AB1307" i="1" s="1"/>
  <c r="Z1309" i="1"/>
  <c r="AB1316" i="1"/>
  <c r="AB1320" i="1"/>
  <c r="AB1325" i="1"/>
  <c r="S1345" i="1"/>
  <c r="AB1399" i="1"/>
  <c r="AB1426" i="1"/>
  <c r="AB1512" i="1"/>
  <c r="AB1550" i="1"/>
  <c r="AB1552" i="1"/>
  <c r="P1599" i="1"/>
  <c r="AB1599" i="1" s="1"/>
  <c r="Z1633" i="1"/>
  <c r="S1678" i="1"/>
  <c r="AB1680" i="1"/>
  <c r="AB1730" i="1"/>
  <c r="AB652" i="1"/>
  <c r="V654" i="1"/>
  <c r="AB654" i="1" s="1"/>
  <c r="Z659" i="1"/>
  <c r="AB659" i="1" s="1"/>
  <c r="Z668" i="1"/>
  <c r="AB668" i="1" s="1"/>
  <c r="M673" i="1"/>
  <c r="AB673" i="1" s="1"/>
  <c r="S679" i="1"/>
  <c r="AB679" i="1" s="1"/>
  <c r="S680" i="1"/>
  <c r="AB680" i="1" s="1"/>
  <c r="P689" i="1"/>
  <c r="AB689" i="1" s="1"/>
  <c r="Z690" i="1"/>
  <c r="Z691" i="1"/>
  <c r="V694" i="1"/>
  <c r="V695" i="1"/>
  <c r="AB695" i="1" s="1"/>
  <c r="V696" i="1"/>
  <c r="AB696" i="1" s="1"/>
  <c r="M698" i="1"/>
  <c r="S705" i="1"/>
  <c r="AB709" i="1"/>
  <c r="P714" i="1"/>
  <c r="AB714" i="1" s="1"/>
  <c r="M723" i="1"/>
  <c r="P728" i="1"/>
  <c r="AB732" i="1"/>
  <c r="Z732" i="1"/>
  <c r="Z738" i="1"/>
  <c r="AB738" i="1" s="1"/>
  <c r="Z739" i="1"/>
  <c r="AB739" i="1" s="1"/>
  <c r="AB740" i="1"/>
  <c r="S744" i="1"/>
  <c r="AB744" i="1" s="1"/>
  <c r="M746" i="1"/>
  <c r="AB746" i="1" s="1"/>
  <c r="Z763" i="1"/>
  <c r="AB763" i="1" s="1"/>
  <c r="Z771" i="1"/>
  <c r="Z779" i="1"/>
  <c r="Z787" i="1"/>
  <c r="AB787" i="1" s="1"/>
  <c r="Z795" i="1"/>
  <c r="Z803" i="1"/>
  <c r="Z811" i="1"/>
  <c r="Z819" i="1"/>
  <c r="Z827" i="1"/>
  <c r="AB827" i="1" s="1"/>
  <c r="Z835" i="1"/>
  <c r="Z843" i="1"/>
  <c r="Z851" i="1"/>
  <c r="AB851" i="1" s="1"/>
  <c r="Z859" i="1"/>
  <c r="Z867" i="1"/>
  <c r="Z875" i="1"/>
  <c r="Z883" i="1"/>
  <c r="Z891" i="1"/>
  <c r="AB891" i="1" s="1"/>
  <c r="Z899" i="1"/>
  <c r="Z907" i="1"/>
  <c r="Z915" i="1"/>
  <c r="AB915" i="1" s="1"/>
  <c r="Z923" i="1"/>
  <c r="Z931" i="1"/>
  <c r="Z939" i="1"/>
  <c r="Z947" i="1"/>
  <c r="Z955" i="1"/>
  <c r="AB955" i="1" s="1"/>
  <c r="Z963" i="1"/>
  <c r="Z971" i="1"/>
  <c r="Z979" i="1"/>
  <c r="AB979" i="1" s="1"/>
  <c r="Z987" i="1"/>
  <c r="Z995" i="1"/>
  <c r="AB1012" i="1"/>
  <c r="AB1014" i="1"/>
  <c r="AB1019" i="1"/>
  <c r="AB1027" i="1"/>
  <c r="AB1040" i="1"/>
  <c r="M1042" i="1"/>
  <c r="AB1042" i="1" s="1"/>
  <c r="AB1046" i="1"/>
  <c r="AB1059" i="1"/>
  <c r="AB1072" i="1"/>
  <c r="AB1078" i="1"/>
  <c r="AB1091" i="1"/>
  <c r="AB1104" i="1"/>
  <c r="AB1110" i="1"/>
  <c r="AB1123" i="1"/>
  <c r="AB1136" i="1"/>
  <c r="AB1142" i="1"/>
  <c r="AB1148" i="1"/>
  <c r="AB1157" i="1"/>
  <c r="AB1163" i="1"/>
  <c r="AB1176" i="1"/>
  <c r="M1178" i="1"/>
  <c r="AB1178" i="1" s="1"/>
  <c r="AB1182" i="1"/>
  <c r="AB1195" i="1"/>
  <c r="AB1208" i="1"/>
  <c r="M1210" i="1"/>
  <c r="AB1210" i="1" s="1"/>
  <c r="AB1214" i="1"/>
  <c r="AB1227" i="1"/>
  <c r="AB1240" i="1"/>
  <c r="M1242" i="1"/>
  <c r="AB1242" i="1" s="1"/>
  <c r="AB1246" i="1"/>
  <c r="AB1259" i="1"/>
  <c r="AB1272" i="1"/>
  <c r="M1274" i="1"/>
  <c r="AB1274" i="1" s="1"/>
  <c r="AB1278" i="1"/>
  <c r="AB1284" i="1"/>
  <c r="AB1362" i="1"/>
  <c r="AB1480" i="1"/>
  <c r="AB1503" i="1"/>
  <c r="AB1896" i="1"/>
  <c r="AB669" i="1"/>
  <c r="AB686" i="1"/>
  <c r="AB692" i="1"/>
  <c r="AB733" i="1"/>
  <c r="AB741" i="1"/>
  <c r="AB745" i="1"/>
  <c r="AB756" i="1"/>
  <c r="AB757" i="1"/>
  <c r="AB758" i="1"/>
  <c r="AB764" i="1"/>
  <c r="AB765" i="1"/>
  <c r="AB766" i="1"/>
  <c r="AB772" i="1"/>
  <c r="AB773" i="1"/>
  <c r="AB774" i="1"/>
  <c r="AB780" i="1"/>
  <c r="AB781" i="1"/>
  <c r="AB782" i="1"/>
  <c r="AB788" i="1"/>
  <c r="AB789" i="1"/>
  <c r="AB790" i="1"/>
  <c r="AB796" i="1"/>
  <c r="AB797" i="1"/>
  <c r="AB798" i="1"/>
  <c r="AB804" i="1"/>
  <c r="AB805" i="1"/>
  <c r="AB806" i="1"/>
  <c r="AB812" i="1"/>
  <c r="AB813" i="1"/>
  <c r="AB814" i="1"/>
  <c r="AB820" i="1"/>
  <c r="AB821" i="1"/>
  <c r="AB822" i="1"/>
  <c r="AB828" i="1"/>
  <c r="AB829" i="1"/>
  <c r="AB830" i="1"/>
  <c r="AB836" i="1"/>
  <c r="AB837" i="1"/>
  <c r="AB838" i="1"/>
  <c r="AB844" i="1"/>
  <c r="AB845" i="1"/>
  <c r="AB846" i="1"/>
  <c r="AB852" i="1"/>
  <c r="AB853" i="1"/>
  <c r="AB854" i="1"/>
  <c r="AB860" i="1"/>
  <c r="AB861" i="1"/>
  <c r="AB862" i="1"/>
  <c r="AB868" i="1"/>
  <c r="AB869" i="1"/>
  <c r="AB870" i="1"/>
  <c r="AB876" i="1"/>
  <c r="AB877" i="1"/>
  <c r="AB878" i="1"/>
  <c r="AB884" i="1"/>
  <c r="AB885" i="1"/>
  <c r="AB886" i="1"/>
  <c r="AB892" i="1"/>
  <c r="AB893" i="1"/>
  <c r="AB894" i="1"/>
  <c r="AB900" i="1"/>
  <c r="AB902" i="1"/>
  <c r="AB908" i="1"/>
  <c r="AB910" i="1"/>
  <c r="AB916" i="1"/>
  <c r="AB918" i="1"/>
  <c r="AB924" i="1"/>
  <c r="AB926" i="1"/>
  <c r="AB932" i="1"/>
  <c r="AB934" i="1"/>
  <c r="AB940" i="1"/>
  <c r="AB942" i="1"/>
  <c r="AB948" i="1"/>
  <c r="AB950" i="1"/>
  <c r="AB956" i="1"/>
  <c r="AB958" i="1"/>
  <c r="AB964" i="1"/>
  <c r="AB966" i="1"/>
  <c r="AB972" i="1"/>
  <c r="AB974" i="1"/>
  <c r="AB980" i="1"/>
  <c r="AB982" i="1"/>
  <c r="AB988" i="1"/>
  <c r="AB990" i="1"/>
  <c r="AB996" i="1"/>
  <c r="AB998" i="1"/>
  <c r="AB1004" i="1"/>
  <c r="AB1006" i="1"/>
  <c r="V1007" i="1"/>
  <c r="AB1007" i="1" s="1"/>
  <c r="P1017" i="1"/>
  <c r="AB1021" i="1"/>
  <c r="AB1033" i="1"/>
  <c r="Z1043" i="1"/>
  <c r="V1047" i="1"/>
  <c r="AB1047" i="1" s="1"/>
  <c r="AB1052" i="1"/>
  <c r="AB1053" i="1"/>
  <c r="AB1065" i="1"/>
  <c r="Z1075" i="1"/>
  <c r="V1079" i="1"/>
  <c r="AB1079" i="1" s="1"/>
  <c r="AB1084" i="1"/>
  <c r="AB1085" i="1"/>
  <c r="AB1097" i="1"/>
  <c r="Z1107" i="1"/>
  <c r="V1111" i="1"/>
  <c r="AB1116" i="1"/>
  <c r="AB1117" i="1"/>
  <c r="AB1129" i="1"/>
  <c r="Z1139" i="1"/>
  <c r="V1143" i="1"/>
  <c r="AB1143" i="1" s="1"/>
  <c r="AB1149" i="1"/>
  <c r="P1153" i="1"/>
  <c r="AB1155" i="1"/>
  <c r="AB1169" i="1"/>
  <c r="Z1179" i="1"/>
  <c r="V1183" i="1"/>
  <c r="AB1183" i="1" s="1"/>
  <c r="AB1188" i="1"/>
  <c r="AB1189" i="1"/>
  <c r="AB1201" i="1"/>
  <c r="Z1211" i="1"/>
  <c r="V1215" i="1"/>
  <c r="AB1215" i="1" s="1"/>
  <c r="AB1220" i="1"/>
  <c r="AB1221" i="1"/>
  <c r="AB1233" i="1"/>
  <c r="Z1243" i="1"/>
  <c r="V1247" i="1"/>
  <c r="AB1247" i="1" s="1"/>
  <c r="AB1252" i="1"/>
  <c r="AB1253" i="1"/>
  <c r="AB1265" i="1"/>
  <c r="Z1275" i="1"/>
  <c r="V1279" i="1"/>
  <c r="AB1279" i="1" s="1"/>
  <c r="M1285" i="1"/>
  <c r="AB1285" i="1" s="1"/>
  <c r="AB1297" i="1"/>
  <c r="S1301" i="1"/>
  <c r="AB1301" i="1" s="1"/>
  <c r="M1311" i="1"/>
  <c r="AB1311" i="1" s="1"/>
  <c r="M1327" i="1"/>
  <c r="AB1327" i="1" s="1"/>
  <c r="AB1351" i="1"/>
  <c r="AB1359" i="1"/>
  <c r="AB1366" i="1"/>
  <c r="AB1376" i="1"/>
  <c r="AB1392" i="1"/>
  <c r="AB1405" i="1"/>
  <c r="AB1582" i="1"/>
  <c r="S1582" i="1"/>
  <c r="AB1584" i="1"/>
  <c r="P1631" i="1"/>
  <c r="AB1631" i="1" s="1"/>
  <c r="Z1665" i="1"/>
  <c r="V1709" i="1"/>
  <c r="AB1714" i="1"/>
  <c r="AB653" i="1"/>
  <c r="AB660" i="1"/>
  <c r="V662" i="1"/>
  <c r="AB662" i="1" s="1"/>
  <c r="P673" i="1"/>
  <c r="Z674" i="1"/>
  <c r="AB674" i="1" s="1"/>
  <c r="Z675" i="1"/>
  <c r="AB675" i="1" s="1"/>
  <c r="V678" i="1"/>
  <c r="AB678" i="1" s="1"/>
  <c r="V679" i="1"/>
  <c r="V680" i="1"/>
  <c r="M682" i="1"/>
  <c r="AB682" i="1" s="1"/>
  <c r="S689" i="1"/>
  <c r="AB693" i="1"/>
  <c r="P698" i="1"/>
  <c r="AB698" i="1" s="1"/>
  <c r="M707" i="1"/>
  <c r="AB707" i="1" s="1"/>
  <c r="AB710" i="1"/>
  <c r="P712" i="1"/>
  <c r="AB716" i="1"/>
  <c r="Z716" i="1"/>
  <c r="M721" i="1"/>
  <c r="AB721" i="1" s="1"/>
  <c r="S727" i="1"/>
  <c r="AB727" i="1" s="1"/>
  <c r="S728" i="1"/>
  <c r="P736" i="1"/>
  <c r="AB742" i="1"/>
  <c r="Z747" i="1"/>
  <c r="AB747" i="1" s="1"/>
  <c r="AB748" i="1"/>
  <c r="AB749" i="1"/>
  <c r="AB750" i="1"/>
  <c r="V759" i="1"/>
  <c r="AB759" i="1" s="1"/>
  <c r="V767" i="1"/>
  <c r="AB767" i="1" s="1"/>
  <c r="AB771" i="1"/>
  <c r="V775" i="1"/>
  <c r="AB775" i="1" s="1"/>
  <c r="AB779" i="1"/>
  <c r="V783" i="1"/>
  <c r="V791" i="1"/>
  <c r="AB791" i="1" s="1"/>
  <c r="AB795" i="1"/>
  <c r="V799" i="1"/>
  <c r="AB799" i="1" s="1"/>
  <c r="AB803" i="1"/>
  <c r="V807" i="1"/>
  <c r="AB811" i="1"/>
  <c r="V815" i="1"/>
  <c r="AB815" i="1" s="1"/>
  <c r="AB819" i="1"/>
  <c r="V823" i="1"/>
  <c r="AB823" i="1" s="1"/>
  <c r="V831" i="1"/>
  <c r="AB835" i="1"/>
  <c r="V839" i="1"/>
  <c r="AB839" i="1" s="1"/>
  <c r="AB843" i="1"/>
  <c r="V847" i="1"/>
  <c r="AB847" i="1" s="1"/>
  <c r="V855" i="1"/>
  <c r="AB855" i="1" s="1"/>
  <c r="AB859" i="1"/>
  <c r="V863" i="1"/>
  <c r="AB863" i="1" s="1"/>
  <c r="AB867" i="1"/>
  <c r="V871" i="1"/>
  <c r="AB871" i="1" s="1"/>
  <c r="AB875" i="1"/>
  <c r="V879" i="1"/>
  <c r="AB879" i="1" s="1"/>
  <c r="AB883" i="1"/>
  <c r="V887" i="1"/>
  <c r="AB887" i="1" s="1"/>
  <c r="V895" i="1"/>
  <c r="AB899" i="1"/>
  <c r="V903" i="1"/>
  <c r="AB903" i="1" s="1"/>
  <c r="AB907" i="1"/>
  <c r="V911" i="1"/>
  <c r="AB911" i="1" s="1"/>
  <c r="V919" i="1"/>
  <c r="AB919" i="1" s="1"/>
  <c r="AB923" i="1"/>
  <c r="V927" i="1"/>
  <c r="AB927" i="1" s="1"/>
  <c r="AB931" i="1"/>
  <c r="V935" i="1"/>
  <c r="AB939" i="1"/>
  <c r="V943" i="1"/>
  <c r="AB943" i="1" s="1"/>
  <c r="AB947" i="1"/>
  <c r="V951" i="1"/>
  <c r="AB951" i="1" s="1"/>
  <c r="V959" i="1"/>
  <c r="AB963" i="1"/>
  <c r="V967" i="1"/>
  <c r="AB967" i="1" s="1"/>
  <c r="AB971" i="1"/>
  <c r="V975" i="1"/>
  <c r="AB975" i="1" s="1"/>
  <c r="AB987" i="1"/>
  <c r="AB995" i="1"/>
  <c r="AB1003" i="1"/>
  <c r="AB1013" i="1"/>
  <c r="AB1032" i="1"/>
  <c r="AB1038" i="1"/>
  <c r="AB1044" i="1"/>
  <c r="AB1051" i="1"/>
  <c r="AB1064" i="1"/>
  <c r="AB1070" i="1"/>
  <c r="AB1076" i="1"/>
  <c r="AB1096" i="1"/>
  <c r="AB1102" i="1"/>
  <c r="AB1128" i="1"/>
  <c r="AB1134" i="1"/>
  <c r="AB1147" i="1"/>
  <c r="AB1168" i="1"/>
  <c r="AB1174" i="1"/>
  <c r="AB1187" i="1"/>
  <c r="AB1200" i="1"/>
  <c r="AB1206" i="1"/>
  <c r="AB1219" i="1"/>
  <c r="AB1232" i="1"/>
  <c r="AB1238" i="1"/>
  <c r="AB1251" i="1"/>
  <c r="AB1264" i="1"/>
  <c r="AB1270" i="1"/>
  <c r="AB1294" i="1"/>
  <c r="AB1298" i="1"/>
  <c r="AB1309" i="1"/>
  <c r="AB1314" i="1"/>
  <c r="AB1319" i="1"/>
  <c r="AB1400" i="1"/>
  <c r="AB1625" i="1"/>
  <c r="AB1814" i="1"/>
  <c r="AB670" i="1"/>
  <c r="AB676" i="1"/>
  <c r="AB717" i="1"/>
  <c r="AB734" i="1"/>
  <c r="AB755" i="1"/>
  <c r="AB901" i="1"/>
  <c r="P905" i="1"/>
  <c r="AB905" i="1" s="1"/>
  <c r="AB909" i="1"/>
  <c r="P913" i="1"/>
  <c r="AB917" i="1"/>
  <c r="P921" i="1"/>
  <c r="AB921" i="1" s="1"/>
  <c r="AB925" i="1"/>
  <c r="P929" i="1"/>
  <c r="AB929" i="1" s="1"/>
  <c r="AB933" i="1"/>
  <c r="P937" i="1"/>
  <c r="AB937" i="1" s="1"/>
  <c r="AB941" i="1"/>
  <c r="P945" i="1"/>
  <c r="AB945" i="1" s="1"/>
  <c r="AB949" i="1"/>
  <c r="P953" i="1"/>
  <c r="AB957" i="1"/>
  <c r="P961" i="1"/>
  <c r="AB961" i="1" s="1"/>
  <c r="AB965" i="1"/>
  <c r="P969" i="1"/>
  <c r="AB969" i="1" s="1"/>
  <c r="AB973" i="1"/>
  <c r="P977" i="1"/>
  <c r="AB981" i="1"/>
  <c r="P985" i="1"/>
  <c r="AB985" i="1" s="1"/>
  <c r="AB989" i="1"/>
  <c r="P993" i="1"/>
  <c r="AB993" i="1" s="1"/>
  <c r="AB997" i="1"/>
  <c r="P1001" i="1"/>
  <c r="AB1001" i="1" s="1"/>
  <c r="AB1005" i="1"/>
  <c r="AB1025" i="1"/>
  <c r="Z1035" i="1"/>
  <c r="V1039" i="1"/>
  <c r="AB1045" i="1"/>
  <c r="AB1057" i="1"/>
  <c r="Z1067" i="1"/>
  <c r="V1071" i="1"/>
  <c r="AB1071" i="1" s="1"/>
  <c r="AB1077" i="1"/>
  <c r="AB1089" i="1"/>
  <c r="Z1099" i="1"/>
  <c r="AB1099" i="1" s="1"/>
  <c r="V1103" i="1"/>
  <c r="AB1103" i="1" s="1"/>
  <c r="AB1108" i="1"/>
  <c r="AB1109" i="1"/>
  <c r="AB1121" i="1"/>
  <c r="Z1131" i="1"/>
  <c r="AB1131" i="1" s="1"/>
  <c r="V1135" i="1"/>
  <c r="AB1135" i="1" s="1"/>
  <c r="AB1140" i="1"/>
  <c r="AB1141" i="1"/>
  <c r="AB1161" i="1"/>
  <c r="Z1171" i="1"/>
  <c r="AB1171" i="1" s="1"/>
  <c r="V1175" i="1"/>
  <c r="AB1180" i="1"/>
  <c r="AB1181" i="1"/>
  <c r="AB1193" i="1"/>
  <c r="Z1203" i="1"/>
  <c r="AB1203" i="1" s="1"/>
  <c r="V1207" i="1"/>
  <c r="AB1207" i="1" s="1"/>
  <c r="AB1212" i="1"/>
  <c r="AB1213" i="1"/>
  <c r="AB1225" i="1"/>
  <c r="Z1235" i="1"/>
  <c r="AB1235" i="1" s="1"/>
  <c r="V1239" i="1"/>
  <c r="AB1244" i="1"/>
  <c r="AB1245" i="1"/>
  <c r="AB1257" i="1"/>
  <c r="Z1267" i="1"/>
  <c r="AB1267" i="1" s="1"/>
  <c r="V1271" i="1"/>
  <c r="AB1271" i="1" s="1"/>
  <c r="AB1276" i="1"/>
  <c r="AB1277" i="1"/>
  <c r="AB1289" i="1"/>
  <c r="P1291" i="1"/>
  <c r="AB1317" i="1"/>
  <c r="M1339" i="1"/>
  <c r="AB1339" i="1" s="1"/>
  <c r="AB1352" i="1"/>
  <c r="V1352" i="1"/>
  <c r="AB1360" i="1"/>
  <c r="AB1404" i="1"/>
  <c r="AB1448" i="1"/>
  <c r="AB1490" i="1"/>
  <c r="Z1569" i="1"/>
  <c r="AB1569" i="1" s="1"/>
  <c r="AB1613" i="1"/>
  <c r="S1614" i="1"/>
  <c r="AB1614" i="1" s="1"/>
  <c r="AB1616" i="1"/>
  <c r="P1663" i="1"/>
  <c r="AB1663" i="1" s="1"/>
  <c r="V1700" i="1"/>
  <c r="P1703" i="1"/>
  <c r="AB1762" i="1"/>
  <c r="AB661" i="1"/>
  <c r="M666" i="1"/>
  <c r="AB666" i="1" s="1"/>
  <c r="S673" i="1"/>
  <c r="AB677" i="1"/>
  <c r="P682" i="1"/>
  <c r="M691" i="1"/>
  <c r="AB691" i="1" s="1"/>
  <c r="AB694" i="1"/>
  <c r="P696" i="1"/>
  <c r="AB700" i="1"/>
  <c r="Z700" i="1"/>
  <c r="M705" i="1"/>
  <c r="AB705" i="1" s="1"/>
  <c r="S711" i="1"/>
  <c r="AB711" i="1" s="1"/>
  <c r="S712" i="1"/>
  <c r="P721" i="1"/>
  <c r="Z722" i="1"/>
  <c r="AB722" i="1" s="1"/>
  <c r="Z723" i="1"/>
  <c r="V726" i="1"/>
  <c r="AB726" i="1" s="1"/>
  <c r="V727" i="1"/>
  <c r="V728" i="1"/>
  <c r="M730" i="1"/>
  <c r="AB730" i="1" s="1"/>
  <c r="S736" i="1"/>
  <c r="V743" i="1"/>
  <c r="AB743" i="1" s="1"/>
  <c r="P753" i="1"/>
  <c r="AB753" i="1" s="1"/>
  <c r="S1016" i="1"/>
  <c r="AB1016" i="1" s="1"/>
  <c r="AB1017" i="1"/>
  <c r="M1018" i="1"/>
  <c r="AB1018" i="1" s="1"/>
  <c r="AB1024" i="1"/>
  <c r="S1024" i="1"/>
  <c r="M1026" i="1"/>
  <c r="AB1026" i="1" s="1"/>
  <c r="AB1030" i="1"/>
  <c r="P1041" i="1"/>
  <c r="AB1041" i="1" s="1"/>
  <c r="AB1043" i="1"/>
  <c r="S1056" i="1"/>
  <c r="AB1056" i="1" s="1"/>
  <c r="M1058" i="1"/>
  <c r="AB1058" i="1" s="1"/>
  <c r="AB1062" i="1"/>
  <c r="P1073" i="1"/>
  <c r="AB1073" i="1" s="1"/>
  <c r="AB1075" i="1"/>
  <c r="S1088" i="1"/>
  <c r="AB1088" i="1" s="1"/>
  <c r="M1090" i="1"/>
  <c r="AB1090" i="1" s="1"/>
  <c r="AB1094" i="1"/>
  <c r="P1105" i="1"/>
  <c r="AB1105" i="1" s="1"/>
  <c r="AB1107" i="1"/>
  <c r="AB1120" i="1"/>
  <c r="S1120" i="1"/>
  <c r="M1122" i="1"/>
  <c r="AB1122" i="1" s="1"/>
  <c r="AB1126" i="1"/>
  <c r="P1137" i="1"/>
  <c r="AB1137" i="1" s="1"/>
  <c r="AB1139" i="1"/>
  <c r="AB1153" i="1"/>
  <c r="AB1160" i="1"/>
  <c r="S1160" i="1"/>
  <c r="M1162" i="1"/>
  <c r="AB1162" i="1" s="1"/>
  <c r="AB1166" i="1"/>
  <c r="P1177" i="1"/>
  <c r="AB1179" i="1"/>
  <c r="S1192" i="1"/>
  <c r="AB1192" i="1" s="1"/>
  <c r="M1194" i="1"/>
  <c r="AB1194" i="1" s="1"/>
  <c r="AB1198" i="1"/>
  <c r="P1209" i="1"/>
  <c r="AB1211" i="1"/>
  <c r="AB1224" i="1"/>
  <c r="S1224" i="1"/>
  <c r="M1226" i="1"/>
  <c r="AB1226" i="1" s="1"/>
  <c r="AB1230" i="1"/>
  <c r="P1241" i="1"/>
  <c r="AB1241" i="1" s="1"/>
  <c r="AB1243" i="1"/>
  <c r="S1256" i="1"/>
  <c r="AB1256" i="1" s="1"/>
  <c r="M1258" i="1"/>
  <c r="AB1258" i="1" s="1"/>
  <c r="AB1262" i="1"/>
  <c r="P1273" i="1"/>
  <c r="AB1273" i="1" s="1"/>
  <c r="AB1275" i="1"/>
  <c r="Z1286" i="1"/>
  <c r="AB1292" i="1"/>
  <c r="AB1295" i="1"/>
  <c r="Z1305" i="1"/>
  <c r="AB1305" i="1" s="1"/>
  <c r="S1329" i="1"/>
  <c r="AB1343" i="1"/>
  <c r="M1371" i="1"/>
  <c r="AB1371" i="1" s="1"/>
  <c r="S1384" i="1"/>
  <c r="AB1384" i="1" s="1"/>
  <c r="M1386" i="1"/>
  <c r="AB1386" i="1" s="1"/>
  <c r="AB1395" i="1"/>
  <c r="AB1416" i="1"/>
  <c r="AB1439" i="1"/>
  <c r="M1608" i="1"/>
  <c r="AB1608" i="1" s="1"/>
  <c r="AB1632" i="1"/>
  <c r="AB1754" i="1"/>
  <c r="AB1302" i="1"/>
  <c r="AB1356" i="1"/>
  <c r="AB1357" i="1"/>
  <c r="AB1377" i="1"/>
  <c r="AB1428" i="1"/>
  <c r="AB1441" i="1"/>
  <c r="AB1442" i="1"/>
  <c r="AB1446" i="1"/>
  <c r="AB1469" i="1"/>
  <c r="AB1475" i="1"/>
  <c r="AB1492" i="1"/>
  <c r="AB1505" i="1"/>
  <c r="AB1506" i="1"/>
  <c r="AB1510" i="1"/>
  <c r="AB1556" i="1"/>
  <c r="AB1557" i="1"/>
  <c r="AB1558" i="1"/>
  <c r="AB1588" i="1"/>
  <c r="AB1589" i="1"/>
  <c r="AB1590" i="1"/>
  <c r="AB1620" i="1"/>
  <c r="AB1621" i="1"/>
  <c r="AB1622" i="1"/>
  <c r="AB1652" i="1"/>
  <c r="AB1653" i="1"/>
  <c r="AB1654" i="1"/>
  <c r="AB1666" i="1"/>
  <c r="AB1684" i="1"/>
  <c r="AB1686" i="1"/>
  <c r="AB1713" i="1"/>
  <c r="AB1721" i="1"/>
  <c r="AB1729" i="1"/>
  <c r="AB1737" i="1"/>
  <c r="AB1745" i="1"/>
  <c r="M1769" i="1"/>
  <c r="AB1804" i="1"/>
  <c r="AB1849" i="1"/>
  <c r="AB1875" i="1"/>
  <c r="AB2114" i="1"/>
  <c r="Z1284" i="1"/>
  <c r="V1304" i="1"/>
  <c r="AB1304" i="1" s="1"/>
  <c r="AB1310" i="1"/>
  <c r="S1313" i="1"/>
  <c r="AB1313" i="1" s="1"/>
  <c r="P1322" i="1"/>
  <c r="AB1322" i="1" s="1"/>
  <c r="AB1326" i="1"/>
  <c r="AB1333" i="1"/>
  <c r="P1338" i="1"/>
  <c r="AB1338" i="1" s="1"/>
  <c r="V1344" i="1"/>
  <c r="AB1344" i="1" s="1"/>
  <c r="P1353" i="1"/>
  <c r="AB1358" i="1"/>
  <c r="S1360" i="1"/>
  <c r="M1363" i="1"/>
  <c r="AB1363" i="1" s="1"/>
  <c r="V1367" i="1"/>
  <c r="AB1367" i="1" s="1"/>
  <c r="P1370" i="1"/>
  <c r="AB1370" i="1" s="1"/>
  <c r="Z1371" i="1"/>
  <c r="Z1372" i="1"/>
  <c r="Z1379" i="1"/>
  <c r="AB1380" i="1"/>
  <c r="AB1381" i="1"/>
  <c r="AB1382" i="1"/>
  <c r="Z1387" i="1"/>
  <c r="AB1388" i="1"/>
  <c r="AB1389" i="1"/>
  <c r="AB1390" i="1"/>
  <c r="AB1393" i="1"/>
  <c r="M1394" i="1"/>
  <c r="AB1394" i="1" s="1"/>
  <c r="P1401" i="1"/>
  <c r="AB1401" i="1" s="1"/>
  <c r="AB1403" i="1"/>
  <c r="V1407" i="1"/>
  <c r="AB1407" i="1" s="1"/>
  <c r="S1416" i="1"/>
  <c r="AB1417" i="1"/>
  <c r="AB1418" i="1"/>
  <c r="AB1422" i="1"/>
  <c r="AB1445" i="1"/>
  <c r="AB1451" i="1"/>
  <c r="AB1468" i="1"/>
  <c r="AB1481" i="1"/>
  <c r="AB1482" i="1"/>
  <c r="AB1486" i="1"/>
  <c r="AB1509" i="1"/>
  <c r="AB1515" i="1"/>
  <c r="AB1537" i="1"/>
  <c r="AB1538" i="1"/>
  <c r="AB1555" i="1"/>
  <c r="AB1570" i="1"/>
  <c r="V1581" i="1"/>
  <c r="AB1581" i="1" s="1"/>
  <c r="AB1587" i="1"/>
  <c r="AB1601" i="1"/>
  <c r="AB1602" i="1"/>
  <c r="V1613" i="1"/>
  <c r="AB1619" i="1"/>
  <c r="AB1633" i="1"/>
  <c r="AB1634" i="1"/>
  <c r="V1645" i="1"/>
  <c r="AB1645" i="1" s="1"/>
  <c r="AB1651" i="1"/>
  <c r="AB1665" i="1"/>
  <c r="V1677" i="1"/>
  <c r="AB1677" i="1" s="1"/>
  <c r="AB1683" i="1"/>
  <c r="S1685" i="1"/>
  <c r="AB1685" i="1" s="1"/>
  <c r="AB1694" i="1"/>
  <c r="S1694" i="1"/>
  <c r="P1710" i="1"/>
  <c r="P1718" i="1"/>
  <c r="P1726" i="1"/>
  <c r="AB1726" i="1" s="1"/>
  <c r="P1734" i="1"/>
  <c r="AB1734" i="1" s="1"/>
  <c r="P1742" i="1"/>
  <c r="P1750" i="1"/>
  <c r="P1758" i="1"/>
  <c r="AB1758" i="1" s="1"/>
  <c r="P1766" i="1"/>
  <c r="AB1766" i="1" s="1"/>
  <c r="AB1789" i="1"/>
  <c r="AB1829" i="1"/>
  <c r="AB1318" i="1"/>
  <c r="AB1361" i="1"/>
  <c r="AB1372" i="1"/>
  <c r="AB1373" i="1"/>
  <c r="AB1374" i="1"/>
  <c r="AB1412" i="1"/>
  <c r="AB1413" i="1"/>
  <c r="AB1414" i="1"/>
  <c r="AB1421" i="1"/>
  <c r="AB1444" i="1"/>
  <c r="AB1457" i="1"/>
  <c r="AB1485" i="1"/>
  <c r="AB1508" i="1"/>
  <c r="AB1521" i="1"/>
  <c r="AB1532" i="1"/>
  <c r="AB1533" i="1"/>
  <c r="AB1564" i="1"/>
  <c r="AB1596" i="1"/>
  <c r="AB1597" i="1"/>
  <c r="AB1628" i="1"/>
  <c r="AB1660" i="1"/>
  <c r="AB1661" i="1"/>
  <c r="AB1700" i="1"/>
  <c r="AB1776" i="1"/>
  <c r="AB1777" i="1"/>
  <c r="AB1334" i="1"/>
  <c r="AB1340" i="1"/>
  <c r="AB1348" i="1"/>
  <c r="AB1349" i="1"/>
  <c r="AB1379" i="1"/>
  <c r="AB1387" i="1"/>
  <c r="AB1420" i="1"/>
  <c r="AB1433" i="1"/>
  <c r="AB1434" i="1"/>
  <c r="AB1438" i="1"/>
  <c r="AB1461" i="1"/>
  <c r="AB1467" i="1"/>
  <c r="AB1484" i="1"/>
  <c r="AB1497" i="1"/>
  <c r="AB1498" i="1"/>
  <c r="AB1502" i="1"/>
  <c r="AB1525" i="1"/>
  <c r="AB1531" i="1"/>
  <c r="AB1545" i="1"/>
  <c r="AB1546" i="1"/>
  <c r="AB1563" i="1"/>
  <c r="AB1577" i="1"/>
  <c r="AB1578" i="1"/>
  <c r="AB1595" i="1"/>
  <c r="AB1609" i="1"/>
  <c r="AB1610" i="1"/>
  <c r="AB1627" i="1"/>
  <c r="AB1641" i="1"/>
  <c r="AB1642" i="1"/>
  <c r="AB1659" i="1"/>
  <c r="AB1673" i="1"/>
  <c r="AB1699" i="1"/>
  <c r="AB1708" i="1"/>
  <c r="AB1710" i="1"/>
  <c r="AB1712" i="1"/>
  <c r="AB1716" i="1"/>
  <c r="AB1717" i="1"/>
  <c r="AB1718" i="1"/>
  <c r="AB1720" i="1"/>
  <c r="AB1724" i="1"/>
  <c r="AB1728" i="1"/>
  <c r="AB1732" i="1"/>
  <c r="AB1733" i="1"/>
  <c r="AB1736" i="1"/>
  <c r="AB1740" i="1"/>
  <c r="AB1742" i="1"/>
  <c r="AB1744" i="1"/>
  <c r="AB1748" i="1"/>
  <c r="AB1749" i="1"/>
  <c r="AB1750" i="1"/>
  <c r="AB1752" i="1"/>
  <c r="AB1756" i="1"/>
  <c r="AB1760" i="1"/>
  <c r="AB1764" i="1"/>
  <c r="AB1765" i="1"/>
  <c r="AB1784" i="1"/>
  <c r="AB1884" i="1"/>
  <c r="AB1901" i="1"/>
  <c r="M1291" i="1"/>
  <c r="AB1291" i="1" s="1"/>
  <c r="Z1308" i="1"/>
  <c r="Z1323" i="1"/>
  <c r="AB1323" i="1" s="1"/>
  <c r="P1329" i="1"/>
  <c r="AB1329" i="1" s="1"/>
  <c r="P1330" i="1"/>
  <c r="AB1330" i="1" s="1"/>
  <c r="S1337" i="1"/>
  <c r="AB1337" i="1" s="1"/>
  <c r="AB1341" i="1"/>
  <c r="P1345" i="1"/>
  <c r="AB1345" i="1" s="1"/>
  <c r="AB1350" i="1"/>
  <c r="S1352" i="1"/>
  <c r="M1355" i="1"/>
  <c r="AB1355" i="1" s="1"/>
  <c r="V1359" i="1"/>
  <c r="P1362" i="1"/>
  <c r="Z1363" i="1"/>
  <c r="Z1364" i="1"/>
  <c r="AB1364" i="1" s="1"/>
  <c r="P1377" i="1"/>
  <c r="Z1395" i="1"/>
  <c r="AB1396" i="1"/>
  <c r="AB1397" i="1"/>
  <c r="AB1398" i="1"/>
  <c r="M1402" i="1"/>
  <c r="AB1402" i="1" s="1"/>
  <c r="P1409" i="1"/>
  <c r="AB1409" i="1" s="1"/>
  <c r="AB1411" i="1"/>
  <c r="V1415" i="1"/>
  <c r="AB1415" i="1" s="1"/>
  <c r="AB1437" i="1"/>
  <c r="AB1443" i="1"/>
  <c r="AB1460" i="1"/>
  <c r="AB1473" i="1"/>
  <c r="AB1474" i="1"/>
  <c r="AB1478" i="1"/>
  <c r="AB1501" i="1"/>
  <c r="AB1507" i="1"/>
  <c r="AB1524" i="1"/>
  <c r="AB1540" i="1"/>
  <c r="AB1541" i="1"/>
  <c r="AB1542" i="1"/>
  <c r="P1559" i="1"/>
  <c r="AB1559" i="1" s="1"/>
  <c r="Z1561" i="1"/>
  <c r="M1568" i="1"/>
  <c r="AB1568" i="1" s="1"/>
  <c r="AB1572" i="1"/>
  <c r="AB1573" i="1"/>
  <c r="AB1574" i="1"/>
  <c r="S1574" i="1"/>
  <c r="P1591" i="1"/>
  <c r="AB1591" i="1" s="1"/>
  <c r="Z1593" i="1"/>
  <c r="AB1593" i="1" s="1"/>
  <c r="M1600" i="1"/>
  <c r="AB1600" i="1" s="1"/>
  <c r="AB1604" i="1"/>
  <c r="AB1605" i="1"/>
  <c r="S1606" i="1"/>
  <c r="AB1606" i="1" s="1"/>
  <c r="P1623" i="1"/>
  <c r="AB1623" i="1" s="1"/>
  <c r="Z1625" i="1"/>
  <c r="M1632" i="1"/>
  <c r="AB1636" i="1"/>
  <c r="AB1637" i="1"/>
  <c r="S1638" i="1"/>
  <c r="AB1638" i="1" s="1"/>
  <c r="P1655" i="1"/>
  <c r="AB1655" i="1" s="1"/>
  <c r="Z1657" i="1"/>
  <c r="AB1657" i="1" s="1"/>
  <c r="M1664" i="1"/>
  <c r="AB1664" i="1" s="1"/>
  <c r="AB1668" i="1"/>
  <c r="AB1669" i="1"/>
  <c r="AB1670" i="1"/>
  <c r="S1670" i="1"/>
  <c r="P1678" i="1"/>
  <c r="AB1678" i="1" s="1"/>
  <c r="AB1682" i="1"/>
  <c r="V1684" i="1"/>
  <c r="P1687" i="1"/>
  <c r="AB1687" i="1" s="1"/>
  <c r="Z1688" i="1"/>
  <c r="AB1688" i="1" s="1"/>
  <c r="V1693" i="1"/>
  <c r="AB1693" i="1" s="1"/>
  <c r="Z1697" i="1"/>
  <c r="AB1697" i="1" s="1"/>
  <c r="M1703" i="1"/>
  <c r="AB1703" i="1" s="1"/>
  <c r="M1704" i="1"/>
  <c r="AB1704" i="1" s="1"/>
  <c r="AB1707" i="1"/>
  <c r="S1709" i="1"/>
  <c r="AB1709" i="1" s="1"/>
  <c r="AB1715" i="1"/>
  <c r="S1717" i="1"/>
  <c r="AB1723" i="1"/>
  <c r="S1725" i="1"/>
  <c r="AB1725" i="1" s="1"/>
  <c r="AB1731" i="1"/>
  <c r="S1733" i="1"/>
  <c r="AB1739" i="1"/>
  <c r="S1741" i="1"/>
  <c r="AB1741" i="1" s="1"/>
  <c r="AB1747" i="1"/>
  <c r="S1749" i="1"/>
  <c r="AB1755" i="1"/>
  <c r="S1757" i="1"/>
  <c r="AB1757" i="1" s="1"/>
  <c r="AB1763" i="1"/>
  <c r="S1765" i="1"/>
  <c r="S1770" i="1"/>
  <c r="AB1885" i="1"/>
  <c r="P1290" i="1"/>
  <c r="AB1290" i="1" s="1"/>
  <c r="M1299" i="1"/>
  <c r="AB1299" i="1" s="1"/>
  <c r="Z1316" i="1"/>
  <c r="Z1324" i="1"/>
  <c r="AB1324" i="1" s="1"/>
  <c r="S1336" i="1"/>
  <c r="AB1336" i="1" s="1"/>
  <c r="AB1353" i="1"/>
  <c r="M1354" i="1"/>
  <c r="AB1354" i="1" s="1"/>
  <c r="AB1365" i="1"/>
  <c r="S1369" i="1"/>
  <c r="AB1369" i="1" s="1"/>
  <c r="AB1419" i="1"/>
  <c r="AB1436" i="1"/>
  <c r="AB1449" i="1"/>
  <c r="AB1450" i="1"/>
  <c r="AB1454" i="1"/>
  <c r="AB1477" i="1"/>
  <c r="AB1483" i="1"/>
  <c r="AB1500" i="1"/>
  <c r="AB1513" i="1"/>
  <c r="AB1514" i="1"/>
  <c r="AB1518" i="1"/>
  <c r="AB1539" i="1"/>
  <c r="AB1553" i="1"/>
  <c r="AB1554" i="1"/>
  <c r="V1565" i="1"/>
  <c r="AB1565" i="1" s="1"/>
  <c r="AB1571" i="1"/>
  <c r="AB1585" i="1"/>
  <c r="AB1586" i="1"/>
  <c r="V1597" i="1"/>
  <c r="AB1603" i="1"/>
  <c r="AB1617" i="1"/>
  <c r="AB1618" i="1"/>
  <c r="V1629" i="1"/>
  <c r="AB1629" i="1" s="1"/>
  <c r="AB1635" i="1"/>
  <c r="AB1649" i="1"/>
  <c r="AB1650" i="1"/>
  <c r="V1661" i="1"/>
  <c r="AB1667" i="1"/>
  <c r="AB1681" i="1"/>
  <c r="AB1690" i="1"/>
  <c r="V1692" i="1"/>
  <c r="AB1692" i="1" s="1"/>
  <c r="P1695" i="1"/>
  <c r="AB1695" i="1" s="1"/>
  <c r="Z1696" i="1"/>
  <c r="AB1696" i="1" s="1"/>
  <c r="V1701" i="1"/>
  <c r="AB1701" i="1" s="1"/>
  <c r="Z1705" i="1"/>
  <c r="AB1705" i="1" s="1"/>
  <c r="M1711" i="1"/>
  <c r="AB1711" i="1" s="1"/>
  <c r="M1719" i="1"/>
  <c r="AB1719" i="1" s="1"/>
  <c r="M1727" i="1"/>
  <c r="AB1727" i="1" s="1"/>
  <c r="M1735" i="1"/>
  <c r="AB1735" i="1" s="1"/>
  <c r="M1743" i="1"/>
  <c r="AB1743" i="1" s="1"/>
  <c r="M1751" i="1"/>
  <c r="AB1751" i="1" s="1"/>
  <c r="M1759" i="1"/>
  <c r="AB1759" i="1" s="1"/>
  <c r="AB1816" i="1"/>
  <c r="AB1787" i="1"/>
  <c r="M1816" i="1"/>
  <c r="P1831" i="1"/>
  <c r="AB1834" i="1"/>
  <c r="AB1835" i="1"/>
  <c r="AB1838" i="1"/>
  <c r="V1853" i="1"/>
  <c r="AB1853" i="1" s="1"/>
  <c r="Z1857" i="1"/>
  <c r="AB1857" i="1" s="1"/>
  <c r="S1862" i="1"/>
  <c r="AB1879" i="1"/>
  <c r="P1895" i="1"/>
  <c r="AB1898" i="1"/>
  <c r="S1898" i="1"/>
  <c r="AB1909" i="1"/>
  <c r="AB1918" i="1"/>
  <c r="M1920" i="1"/>
  <c r="AB1920" i="1" s="1"/>
  <c r="S1926" i="1"/>
  <c r="AB1926" i="1" s="1"/>
  <c r="S1934" i="1"/>
  <c r="AB1934" i="1" s="1"/>
  <c r="S1942" i="1"/>
  <c r="S1950" i="1"/>
  <c r="S1958" i="1"/>
  <c r="AB1958" i="1" s="1"/>
  <c r="S1966" i="1"/>
  <c r="AB1966" i="1" s="1"/>
  <c r="S1982" i="1"/>
  <c r="S1990" i="1"/>
  <c r="S1998" i="1"/>
  <c r="AB1998" i="1" s="1"/>
  <c r="S2006" i="1"/>
  <c r="AB2006" i="1" s="1"/>
  <c r="S2014" i="1"/>
  <c r="S2022" i="1"/>
  <c r="S2030" i="1"/>
  <c r="AB2030" i="1" s="1"/>
  <c r="S2038" i="1"/>
  <c r="S2046" i="1"/>
  <c r="AB2054" i="1"/>
  <c r="AB2076" i="1"/>
  <c r="AB2113" i="1"/>
  <c r="P1775" i="1"/>
  <c r="AB1775" i="1" s="1"/>
  <c r="V1780" i="1"/>
  <c r="AB1780" i="1" s="1"/>
  <c r="V1781" i="1"/>
  <c r="AB1781" i="1" s="1"/>
  <c r="AB1793" i="1"/>
  <c r="AB1794" i="1"/>
  <c r="Z1800" i="1"/>
  <c r="Z1801" i="1"/>
  <c r="P1807" i="1"/>
  <c r="AB1807" i="1" s="1"/>
  <c r="V1820" i="1"/>
  <c r="AB1820" i="1" s="1"/>
  <c r="V1821" i="1"/>
  <c r="AB1821" i="1" s="1"/>
  <c r="M1823" i="1"/>
  <c r="AB1823" i="1" s="1"/>
  <c r="M1824" i="1"/>
  <c r="AB1833" i="1"/>
  <c r="AB1839" i="1"/>
  <c r="P1855" i="1"/>
  <c r="AB1855" i="1" s="1"/>
  <c r="AB1858" i="1"/>
  <c r="AB1859" i="1"/>
  <c r="AB1862" i="1"/>
  <c r="M1864" i="1"/>
  <c r="AB1864" i="1" s="1"/>
  <c r="V1877" i="1"/>
  <c r="Z1881" i="1"/>
  <c r="S1886" i="1"/>
  <c r="AB1886" i="1" s="1"/>
  <c r="V1889" i="1"/>
  <c r="M1900" i="1"/>
  <c r="AB1900" i="1" s="1"/>
  <c r="V1901" i="1"/>
  <c r="P1903" i="1"/>
  <c r="S1906" i="1"/>
  <c r="AB1906" i="1" s="1"/>
  <c r="Z1913" i="1"/>
  <c r="M1928" i="1"/>
  <c r="AB1928" i="1" s="1"/>
  <c r="M1936" i="1"/>
  <c r="AB1936" i="1" s="1"/>
  <c r="AB1942" i="1"/>
  <c r="M1944" i="1"/>
  <c r="AB1944" i="1" s="1"/>
  <c r="AB1950" i="1"/>
  <c r="AB1951" i="1"/>
  <c r="M1952" i="1"/>
  <c r="AB1952" i="1" s="1"/>
  <c r="AB1959" i="1"/>
  <c r="M1960" i="1"/>
  <c r="AB1960" i="1" s="1"/>
  <c r="M1968" i="1"/>
  <c r="AB1968" i="1" s="1"/>
  <c r="AB1974" i="1"/>
  <c r="M1976" i="1"/>
  <c r="AB1976" i="1" s="1"/>
  <c r="AB1982" i="1"/>
  <c r="M1984" i="1"/>
  <c r="AB1984" i="1" s="1"/>
  <c r="AB1990" i="1"/>
  <c r="M1992" i="1"/>
  <c r="AB1992" i="1" s="1"/>
  <c r="M2000" i="1"/>
  <c r="AB2000" i="1" s="1"/>
  <c r="M2008" i="1"/>
  <c r="AB2008" i="1" s="1"/>
  <c r="AB2014" i="1"/>
  <c r="AB2015" i="1"/>
  <c r="M2016" i="1"/>
  <c r="AB2016" i="1" s="1"/>
  <c r="AB2022" i="1"/>
  <c r="AB2023" i="1"/>
  <c r="M2024" i="1"/>
  <c r="AB2024" i="1" s="1"/>
  <c r="M2032" i="1"/>
  <c r="AB2032" i="1" s="1"/>
  <c r="AB2038" i="1"/>
  <c r="M2040" i="1"/>
  <c r="AB2040" i="1" s="1"/>
  <c r="AB2046" i="1"/>
  <c r="M2048" i="1"/>
  <c r="AB2048" i="1" s="1"/>
  <c r="M2056" i="1"/>
  <c r="AB2056" i="1" s="1"/>
  <c r="AB2068" i="1"/>
  <c r="Z2073" i="1"/>
  <c r="AB2075" i="1"/>
  <c r="V2077" i="1"/>
  <c r="P2079" i="1"/>
  <c r="AB2088" i="1"/>
  <c r="AB2102" i="1"/>
  <c r="AB2129" i="1"/>
  <c r="V2134" i="1"/>
  <c r="AB2206" i="1"/>
  <c r="AB2210" i="1"/>
  <c r="AB2238" i="1"/>
  <c r="AB2302" i="1"/>
  <c r="AB2366" i="1"/>
  <c r="AB1795" i="1"/>
  <c r="AB1801" i="1"/>
  <c r="AB1802" i="1"/>
  <c r="AB1863" i="1"/>
  <c r="AB1882" i="1"/>
  <c r="AB1883" i="1"/>
  <c r="AB1923" i="1"/>
  <c r="AB1933" i="1"/>
  <c r="AB1941" i="1"/>
  <c r="AB1965" i="1"/>
  <c r="AB1973" i="1"/>
  <c r="AB1997" i="1"/>
  <c r="AB2005" i="1"/>
  <c r="AB2029" i="1"/>
  <c r="AB2037" i="1"/>
  <c r="AB2067" i="1"/>
  <c r="AB2083" i="1"/>
  <c r="AB2128" i="1"/>
  <c r="Z1769" i="1"/>
  <c r="AB1790" i="1"/>
  <c r="AB1803" i="1"/>
  <c r="P1806" i="1"/>
  <c r="AB1809" i="1"/>
  <c r="AB1810" i="1"/>
  <c r="Z1816" i="1"/>
  <c r="Z1817" i="1"/>
  <c r="P1823" i="1"/>
  <c r="P1839" i="1"/>
  <c r="AB1842" i="1"/>
  <c r="AB1843" i="1"/>
  <c r="AB1846" i="1"/>
  <c r="M1848" i="1"/>
  <c r="AB1848" i="1" s="1"/>
  <c r="V1861" i="1"/>
  <c r="AB1861" i="1" s="1"/>
  <c r="Z1865" i="1"/>
  <c r="AB1865" i="1" s="1"/>
  <c r="S1870" i="1"/>
  <c r="AB1881" i="1"/>
  <c r="M1916" i="1"/>
  <c r="AB1916" i="1" s="1"/>
  <c r="V1917" i="1"/>
  <c r="AB1917" i="1" s="1"/>
  <c r="P1919" i="1"/>
  <c r="AB1919" i="1" s="1"/>
  <c r="S1922" i="1"/>
  <c r="AB1922" i="1" s="1"/>
  <c r="Z1929" i="1"/>
  <c r="AB1931" i="1"/>
  <c r="Z1937" i="1"/>
  <c r="AB1937" i="1" s="1"/>
  <c r="AB1939" i="1"/>
  <c r="Z1945" i="1"/>
  <c r="AB1947" i="1"/>
  <c r="Z1953" i="1"/>
  <c r="AB1953" i="1" s="1"/>
  <c r="AB1955" i="1"/>
  <c r="Z1961" i="1"/>
  <c r="AB1963" i="1"/>
  <c r="Z1969" i="1"/>
  <c r="AB1969" i="1" s="1"/>
  <c r="AB1971" i="1"/>
  <c r="Z1977" i="1"/>
  <c r="AB1979" i="1"/>
  <c r="Z1985" i="1"/>
  <c r="AB1985" i="1" s="1"/>
  <c r="AB1987" i="1"/>
  <c r="Z1993" i="1"/>
  <c r="AB1995" i="1"/>
  <c r="Z2001" i="1"/>
  <c r="AB2001" i="1" s="1"/>
  <c r="AB2003" i="1"/>
  <c r="Z2009" i="1"/>
  <c r="AB2011" i="1"/>
  <c r="Z2017" i="1"/>
  <c r="AB2017" i="1" s="1"/>
  <c r="AB2019" i="1"/>
  <c r="Z2025" i="1"/>
  <c r="AB2027" i="1"/>
  <c r="Z2033" i="1"/>
  <c r="AB2033" i="1" s="1"/>
  <c r="AB2035" i="1"/>
  <c r="AB2043" i="1"/>
  <c r="AB2051" i="1"/>
  <c r="AB2066" i="1"/>
  <c r="AB2073" i="1"/>
  <c r="AB2074" i="1"/>
  <c r="AB2077" i="1"/>
  <c r="AB2121" i="1"/>
  <c r="AB2134" i="1"/>
  <c r="AB2286" i="1"/>
  <c r="AB2350" i="1"/>
  <c r="S1773" i="1"/>
  <c r="AB1773" i="1" s="1"/>
  <c r="S1774" i="1"/>
  <c r="AB1778" i="1"/>
  <c r="P1783" i="1"/>
  <c r="AB1783" i="1" s="1"/>
  <c r="V1788" i="1"/>
  <c r="AB1788" i="1" s="1"/>
  <c r="V1789" i="1"/>
  <c r="S1797" i="1"/>
  <c r="AB1797" i="1" s="1"/>
  <c r="S1798" i="1"/>
  <c r="AB1798" i="1" s="1"/>
  <c r="AB1811" i="1"/>
  <c r="P1814" i="1"/>
  <c r="AB1817" i="1"/>
  <c r="AB1818" i="1"/>
  <c r="Z1824" i="1"/>
  <c r="Z1825" i="1"/>
  <c r="S1830" i="1"/>
  <c r="AB1830" i="1" s="1"/>
  <c r="AB1841" i="1"/>
  <c r="P1863" i="1"/>
  <c r="AB1866" i="1"/>
  <c r="AB1867" i="1"/>
  <c r="AB1870" i="1"/>
  <c r="M1872" i="1"/>
  <c r="AB1872" i="1" s="1"/>
  <c r="V1885" i="1"/>
  <c r="Z1889" i="1"/>
  <c r="AB1889" i="1" s="1"/>
  <c r="S1894" i="1"/>
  <c r="V1897" i="1"/>
  <c r="AB1897" i="1" s="1"/>
  <c r="P1899" i="1"/>
  <c r="AB1899" i="1" s="1"/>
  <c r="Z1901" i="1"/>
  <c r="AB1921" i="1"/>
  <c r="M1924" i="1"/>
  <c r="AB1924" i="1" s="1"/>
  <c r="V1925" i="1"/>
  <c r="AB1925" i="1" s="1"/>
  <c r="P1927" i="1"/>
  <c r="AB1927" i="1" s="1"/>
  <c r="AB1930" i="1"/>
  <c r="V1933" i="1"/>
  <c r="P1935" i="1"/>
  <c r="AB1935" i="1" s="1"/>
  <c r="AB1938" i="1"/>
  <c r="V1941" i="1"/>
  <c r="P1943" i="1"/>
  <c r="AB1943" i="1" s="1"/>
  <c r="AB1946" i="1"/>
  <c r="V1949" i="1"/>
  <c r="AB1949" i="1" s="1"/>
  <c r="P1951" i="1"/>
  <c r="AB1954" i="1"/>
  <c r="V1957" i="1"/>
  <c r="AB1957" i="1" s="1"/>
  <c r="P1959" i="1"/>
  <c r="AB1962" i="1"/>
  <c r="V1965" i="1"/>
  <c r="P1967" i="1"/>
  <c r="AB1967" i="1" s="1"/>
  <c r="AB1970" i="1"/>
  <c r="V1973" i="1"/>
  <c r="P1975" i="1"/>
  <c r="AB1975" i="1" s="1"/>
  <c r="AB1978" i="1"/>
  <c r="V1981" i="1"/>
  <c r="AB1981" i="1" s="1"/>
  <c r="P1983" i="1"/>
  <c r="AB1983" i="1" s="1"/>
  <c r="AB1986" i="1"/>
  <c r="V1989" i="1"/>
  <c r="AB1989" i="1" s="1"/>
  <c r="P1991" i="1"/>
  <c r="AB1991" i="1" s="1"/>
  <c r="AB1994" i="1"/>
  <c r="V1997" i="1"/>
  <c r="P1999" i="1"/>
  <c r="AB1999" i="1" s="1"/>
  <c r="AB2002" i="1"/>
  <c r="V2005" i="1"/>
  <c r="P2007" i="1"/>
  <c r="AB2007" i="1" s="1"/>
  <c r="AB2010" i="1"/>
  <c r="V2013" i="1"/>
  <c r="AB2013" i="1" s="1"/>
  <c r="P2015" i="1"/>
  <c r="AB2018" i="1"/>
  <c r="V2021" i="1"/>
  <c r="AB2021" i="1" s="1"/>
  <c r="P2023" i="1"/>
  <c r="AB2026" i="1"/>
  <c r="V2029" i="1"/>
  <c r="P2031" i="1"/>
  <c r="AB2031" i="1" s="1"/>
  <c r="AB2034" i="1"/>
  <c r="V2037" i="1"/>
  <c r="P2039" i="1"/>
  <c r="AB2039" i="1" s="1"/>
  <c r="AB2042" i="1"/>
  <c r="V2045" i="1"/>
  <c r="AB2045" i="1" s="1"/>
  <c r="P2047" i="1"/>
  <c r="AB2047" i="1" s="1"/>
  <c r="AB2050" i="1"/>
  <c r="V2053" i="1"/>
  <c r="P2055" i="1"/>
  <c r="AB2055" i="1" s="1"/>
  <c r="AB2058" i="1"/>
  <c r="AB2065" i="1"/>
  <c r="AB2069" i="1"/>
  <c r="S2095" i="1"/>
  <c r="P2104" i="1"/>
  <c r="AB2104" i="1" s="1"/>
  <c r="AB2112" i="1"/>
  <c r="AB2126" i="1"/>
  <c r="AB2278" i="1"/>
  <c r="AB2342" i="1"/>
  <c r="AB1770" i="1"/>
  <c r="V1772" i="1"/>
  <c r="AB1772" i="1" s="1"/>
  <c r="AB1774" i="1"/>
  <c r="AB1779" i="1"/>
  <c r="P1782" i="1"/>
  <c r="AB1782" i="1" s="1"/>
  <c r="Z1784" i="1"/>
  <c r="Z1785" i="1"/>
  <c r="AB1785" i="1" s="1"/>
  <c r="M1791" i="1"/>
  <c r="AB1791" i="1" s="1"/>
  <c r="M1792" i="1"/>
  <c r="AB1792" i="1" s="1"/>
  <c r="S1805" i="1"/>
  <c r="AB1805" i="1" s="1"/>
  <c r="S1806" i="1"/>
  <c r="AB1806" i="1" s="1"/>
  <c r="AB1819" i="1"/>
  <c r="P1822" i="1"/>
  <c r="AB1822" i="1" s="1"/>
  <c r="AB1825" i="1"/>
  <c r="AB1826" i="1"/>
  <c r="AB1827" i="1"/>
  <c r="M1832" i="1"/>
  <c r="AB1832" i="1" s="1"/>
  <c r="V1845" i="1"/>
  <c r="AB1845" i="1" s="1"/>
  <c r="Z1849" i="1"/>
  <c r="S1854" i="1"/>
  <c r="AB1854" i="1" s="1"/>
  <c r="AB1871" i="1"/>
  <c r="P1887" i="1"/>
  <c r="AB1887" i="1" s="1"/>
  <c r="S1890" i="1"/>
  <c r="AB1890" i="1" s="1"/>
  <c r="AB1891" i="1"/>
  <c r="AB1894" i="1"/>
  <c r="AB1895" i="1"/>
  <c r="M1896" i="1"/>
  <c r="S1902" i="1"/>
  <c r="V1905" i="1"/>
  <c r="AB1905" i="1" s="1"/>
  <c r="P1907" i="1"/>
  <c r="AB1907" i="1" s="1"/>
  <c r="Z1909" i="1"/>
  <c r="AB1929" i="1"/>
  <c r="AB1945" i="1"/>
  <c r="AB1961" i="1"/>
  <c r="AB1977" i="1"/>
  <c r="AB1993" i="1"/>
  <c r="AB2009" i="1"/>
  <c r="AB2025" i="1"/>
  <c r="AB2041" i="1"/>
  <c r="AB2078" i="1"/>
  <c r="AB2079" i="1"/>
  <c r="AB2084" i="1"/>
  <c r="AB2270" i="1"/>
  <c r="AB2334" i="1"/>
  <c r="M1767" i="1"/>
  <c r="AB1767" i="1" s="1"/>
  <c r="M1768" i="1"/>
  <c r="AB1768" i="1" s="1"/>
  <c r="V1773" i="1"/>
  <c r="V1796" i="1"/>
  <c r="AB1796" i="1" s="1"/>
  <c r="V1797" i="1"/>
  <c r="M1799" i="1"/>
  <c r="AB1799" i="1" s="1"/>
  <c r="M1800" i="1"/>
  <c r="AB1800" i="1" s="1"/>
  <c r="S1813" i="1"/>
  <c r="AB1813" i="1" s="1"/>
  <c r="S1814" i="1"/>
  <c r="AB1831" i="1"/>
  <c r="P1847" i="1"/>
  <c r="AB1847" i="1" s="1"/>
  <c r="AB1850" i="1"/>
  <c r="AB1851" i="1"/>
  <c r="M1856" i="1"/>
  <c r="AB1856" i="1" s="1"/>
  <c r="V1869" i="1"/>
  <c r="AB1869" i="1" s="1"/>
  <c r="Z1873" i="1"/>
  <c r="AB1873" i="1" s="1"/>
  <c r="S1878" i="1"/>
  <c r="AB1878" i="1" s="1"/>
  <c r="AB1902" i="1"/>
  <c r="AB1903" i="1"/>
  <c r="M1904" i="1"/>
  <c r="AB1904" i="1" s="1"/>
  <c r="S1910" i="1"/>
  <c r="AB1910" i="1" s="1"/>
  <c r="V1913" i="1"/>
  <c r="AB1913" i="1" s="1"/>
  <c r="P1915" i="1"/>
  <c r="AB1915" i="1" s="1"/>
  <c r="Z1917" i="1"/>
  <c r="AB2053" i="1"/>
  <c r="AB2070" i="1"/>
  <c r="S2070" i="1"/>
  <c r="AB2071" i="1"/>
  <c r="M2080" i="1"/>
  <c r="AB2080" i="1" s="1"/>
  <c r="AB2118" i="1"/>
  <c r="AB2230" i="1"/>
  <c r="AB2262" i="1"/>
  <c r="AB2326" i="1"/>
  <c r="AB2489" i="1"/>
  <c r="S2082" i="1"/>
  <c r="AB2082" i="1" s="1"/>
  <c r="P2091" i="1"/>
  <c r="AB2125" i="1"/>
  <c r="P2131" i="1"/>
  <c r="AB2131" i="1" s="1"/>
  <c r="V2135" i="1"/>
  <c r="P2139" i="1"/>
  <c r="P2145" i="1"/>
  <c r="AB2145" i="1" s="1"/>
  <c r="AB2147" i="1"/>
  <c r="P2153" i="1"/>
  <c r="AB2155" i="1"/>
  <c r="AB2163" i="1"/>
  <c r="AB2171" i="1"/>
  <c r="P2177" i="1"/>
  <c r="AB2179" i="1"/>
  <c r="AB2187" i="1"/>
  <c r="AB2195" i="1"/>
  <c r="AB2199" i="1"/>
  <c r="AB2204" i="1"/>
  <c r="AB2209" i="1"/>
  <c r="AB2216" i="1"/>
  <c r="M2226" i="1"/>
  <c r="AB2226" i="1" s="1"/>
  <c r="Z2227" i="1"/>
  <c r="AB2410" i="1"/>
  <c r="AB2441" i="1"/>
  <c r="AB2457" i="1"/>
  <c r="AB2776" i="1"/>
  <c r="Z2091" i="1"/>
  <c r="AB2091" i="1" s="1"/>
  <c r="V2097" i="1"/>
  <c r="AB2097" i="1" s="1"/>
  <c r="M2098" i="1"/>
  <c r="AB2098" i="1" s="1"/>
  <c r="M2100" i="1"/>
  <c r="AB2100" i="1" s="1"/>
  <c r="AB2103" i="1"/>
  <c r="S2106" i="1"/>
  <c r="Z2109" i="1"/>
  <c r="V2151" i="1"/>
  <c r="AB2151" i="1" s="1"/>
  <c r="V2167" i="1"/>
  <c r="AB2167" i="1" s="1"/>
  <c r="V2183" i="1"/>
  <c r="AB2183" i="1" s="1"/>
  <c r="P2201" i="1"/>
  <c r="AB2203" i="1"/>
  <c r="AB2207" i="1"/>
  <c r="AB2212" i="1"/>
  <c r="AB2217" i="1"/>
  <c r="AB2224" i="1"/>
  <c r="AB2324" i="1"/>
  <c r="AB2332" i="1"/>
  <c r="AB2340" i="1"/>
  <c r="AB2348" i="1"/>
  <c r="AB2356" i="1"/>
  <c r="AB2364" i="1"/>
  <c r="AB2372" i="1"/>
  <c r="V2081" i="1"/>
  <c r="AB2081" i="1" s="1"/>
  <c r="Z2085" i="1"/>
  <c r="AB2085" i="1" s="1"/>
  <c r="V2087" i="1"/>
  <c r="AB2087" i="1" s="1"/>
  <c r="S2090" i="1"/>
  <c r="AB2107" i="1"/>
  <c r="AB2109" i="1"/>
  <c r="P2115" i="1"/>
  <c r="V2119" i="1"/>
  <c r="AB2119" i="1" s="1"/>
  <c r="V2121" i="1"/>
  <c r="M2122" i="1"/>
  <c r="AB2122" i="1" s="1"/>
  <c r="M2124" i="1"/>
  <c r="AB2124" i="1" s="1"/>
  <c r="AB2127" i="1"/>
  <c r="S2130" i="1"/>
  <c r="AB2130" i="1" s="1"/>
  <c r="Z2133" i="1"/>
  <c r="AB2211" i="1"/>
  <c r="AB2215" i="1"/>
  <c r="AB2220" i="1"/>
  <c r="AB2232" i="1"/>
  <c r="AB2240" i="1"/>
  <c r="AB2248" i="1"/>
  <c r="AB2256" i="1"/>
  <c r="AB2264" i="1"/>
  <c r="AB2272" i="1"/>
  <c r="AB2280" i="1"/>
  <c r="AB2288" i="1"/>
  <c r="AB2296" i="1"/>
  <c r="AB2304" i="1"/>
  <c r="AB2312" i="1"/>
  <c r="AB2320" i="1"/>
  <c r="AB2328" i="1"/>
  <c r="AB2336" i="1"/>
  <c r="AB2344" i="1"/>
  <c r="AB2352" i="1"/>
  <c r="AB2360" i="1"/>
  <c r="AB2368" i="1"/>
  <c r="AB2376" i="1"/>
  <c r="AB2400" i="1"/>
  <c r="AB2133" i="1"/>
  <c r="AB2139" i="1"/>
  <c r="AB2144" i="1"/>
  <c r="AB2149" i="1"/>
  <c r="AB2157" i="1"/>
  <c r="AB2165" i="1"/>
  <c r="AB2173" i="1"/>
  <c r="AB2181" i="1"/>
  <c r="AB2219" i="1"/>
  <c r="AB2241" i="1"/>
  <c r="AB2244" i="1"/>
  <c r="AB2249" i="1"/>
  <c r="AB2252" i="1"/>
  <c r="AB2257" i="1"/>
  <c r="AB2260" i="1"/>
  <c r="AB2265" i="1"/>
  <c r="AB2461" i="1"/>
  <c r="M2084" i="1"/>
  <c r="V2089" i="1"/>
  <c r="AB2089" i="1" s="1"/>
  <c r="AB2093" i="1"/>
  <c r="V2105" i="1"/>
  <c r="AB2105" i="1" s="1"/>
  <c r="M2106" i="1"/>
  <c r="AB2106" i="1" s="1"/>
  <c r="M2108" i="1"/>
  <c r="AB2108" i="1" s="1"/>
  <c r="AB2111" i="1"/>
  <c r="S2114" i="1"/>
  <c r="Z2117" i="1"/>
  <c r="AB2143" i="1"/>
  <c r="AB2205" i="1"/>
  <c r="AB2227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9" i="1"/>
  <c r="AB2425" i="1"/>
  <c r="AB2449" i="1"/>
  <c r="AB2669" i="1"/>
  <c r="M2090" i="1"/>
  <c r="AB2090" i="1" s="1"/>
  <c r="Z2099" i="1"/>
  <c r="AB2099" i="1" s="1"/>
  <c r="AB2115" i="1"/>
  <c r="AB2117" i="1"/>
  <c r="P2121" i="1"/>
  <c r="P2123" i="1"/>
  <c r="AB2123" i="1" s="1"/>
  <c r="V2129" i="1"/>
  <c r="M2132" i="1"/>
  <c r="AB2132" i="1" s="1"/>
  <c r="AB2135" i="1"/>
  <c r="AB2136" i="1"/>
  <c r="AB2137" i="1"/>
  <c r="V2145" i="1"/>
  <c r="AB2152" i="1"/>
  <c r="AB2160" i="1"/>
  <c r="AB2168" i="1"/>
  <c r="AB2176" i="1"/>
  <c r="AB2184" i="1"/>
  <c r="AB2192" i="1"/>
  <c r="M2202" i="1"/>
  <c r="AB2202" i="1" s="1"/>
  <c r="AB2213" i="1"/>
  <c r="P2083" i="1"/>
  <c r="M2092" i="1"/>
  <c r="AB2092" i="1" s="1"/>
  <c r="AB2095" i="1"/>
  <c r="S2098" i="1"/>
  <c r="Z2101" i="1"/>
  <c r="AB2101" i="1" s="1"/>
  <c r="M2138" i="1"/>
  <c r="AB2138" i="1" s="1"/>
  <c r="AB2153" i="1"/>
  <c r="AB2177" i="1"/>
  <c r="AB2200" i="1"/>
  <c r="AB2221" i="1"/>
  <c r="V2231" i="1"/>
  <c r="AB2231" i="1" s="1"/>
  <c r="AB2234" i="1"/>
  <c r="AB2274" i="1"/>
  <c r="AB2282" i="1"/>
  <c r="AB2290" i="1"/>
  <c r="AB2298" i="1"/>
  <c r="AB2306" i="1"/>
  <c r="AB2314" i="1"/>
  <c r="AB2322" i="1"/>
  <c r="AB2330" i="1"/>
  <c r="AB2338" i="1"/>
  <c r="AB2346" i="1"/>
  <c r="AB2354" i="1"/>
  <c r="AB2362" i="1"/>
  <c r="AB2370" i="1"/>
  <c r="AB2378" i="1"/>
  <c r="AB2381" i="1"/>
  <c r="AB2401" i="1"/>
  <c r="AB2406" i="1"/>
  <c r="AB2420" i="1"/>
  <c r="AB2424" i="1"/>
  <c r="AB2395" i="1"/>
  <c r="AB2411" i="1"/>
  <c r="AB2428" i="1"/>
  <c r="AB2430" i="1"/>
  <c r="AB2431" i="1"/>
  <c r="AB2436" i="1"/>
  <c r="AB2439" i="1"/>
  <c r="AB2444" i="1"/>
  <c r="AB2447" i="1"/>
  <c r="AB2452" i="1"/>
  <c r="AB2455" i="1"/>
  <c r="AB2460" i="1"/>
  <c r="AB2484" i="1"/>
  <c r="AB2493" i="1"/>
  <c r="AB2495" i="1"/>
  <c r="AB2502" i="1"/>
  <c r="AB2506" i="1"/>
  <c r="M2512" i="1"/>
  <c r="AB2512" i="1" s="1"/>
  <c r="AB2514" i="1"/>
  <c r="M2520" i="1"/>
  <c r="AB2520" i="1" s="1"/>
  <c r="S2526" i="1"/>
  <c r="AB2526" i="1" s="1"/>
  <c r="AB2533" i="1"/>
  <c r="AB2534" i="1"/>
  <c r="AB2535" i="1"/>
  <c r="AB2540" i="1"/>
  <c r="AB2545" i="1"/>
  <c r="AB2563" i="1"/>
  <c r="AB2579" i="1"/>
  <c r="AB2595" i="1"/>
  <c r="AB2611" i="1"/>
  <c r="AB2627" i="1"/>
  <c r="AB2643" i="1"/>
  <c r="AB2659" i="1"/>
  <c r="AB2675" i="1"/>
  <c r="AB2691" i="1"/>
  <c r="AB2714" i="1"/>
  <c r="AB2867" i="1"/>
  <c r="AB3766" i="1"/>
  <c r="M2408" i="1"/>
  <c r="AB2408" i="1" s="1"/>
  <c r="Z2417" i="1"/>
  <c r="AB2417" i="1" s="1"/>
  <c r="AB2427" i="1"/>
  <c r="AB2435" i="1"/>
  <c r="AB2443" i="1"/>
  <c r="AB2451" i="1"/>
  <c r="AB2459" i="1"/>
  <c r="AB2466" i="1"/>
  <c r="AB2492" i="1"/>
  <c r="S2510" i="1"/>
  <c r="AB2510" i="1" s="1"/>
  <c r="S2518" i="1"/>
  <c r="AB2518" i="1" s="1"/>
  <c r="AB2525" i="1"/>
  <c r="AB2527" i="1"/>
  <c r="AB2532" i="1"/>
  <c r="AB2547" i="1"/>
  <c r="AB2553" i="1"/>
  <c r="M2560" i="1"/>
  <c r="AB2560" i="1" s="1"/>
  <c r="Z2561" i="1"/>
  <c r="AB2569" i="1"/>
  <c r="M2576" i="1"/>
  <c r="AB2576" i="1" s="1"/>
  <c r="Z2577" i="1"/>
  <c r="M2592" i="1"/>
  <c r="AB2592" i="1" s="1"/>
  <c r="Z2593" i="1"/>
  <c r="AB2593" i="1" s="1"/>
  <c r="M2608" i="1"/>
  <c r="AB2608" i="1" s="1"/>
  <c r="Z2609" i="1"/>
  <c r="AB2710" i="1"/>
  <c r="AB2382" i="1"/>
  <c r="Z2384" i="1"/>
  <c r="AB2384" i="1" s="1"/>
  <c r="M2387" i="1"/>
  <c r="S2389" i="1"/>
  <c r="AB2389" i="1" s="1"/>
  <c r="S2397" i="1"/>
  <c r="AB2397" i="1" s="1"/>
  <c r="S2398" i="1"/>
  <c r="S2413" i="1"/>
  <c r="AB2413" i="1" s="1"/>
  <c r="S2414" i="1"/>
  <c r="AB2414" i="1" s="1"/>
  <c r="P2423" i="1"/>
  <c r="AB2423" i="1" s="1"/>
  <c r="AB2426" i="1"/>
  <c r="V2429" i="1"/>
  <c r="AB2429" i="1" s="1"/>
  <c r="AB2434" i="1"/>
  <c r="V2437" i="1"/>
  <c r="AB2437" i="1" s="1"/>
  <c r="AB2442" i="1"/>
  <c r="V2445" i="1"/>
  <c r="AB2445" i="1" s="1"/>
  <c r="AB2450" i="1"/>
  <c r="V2453" i="1"/>
  <c r="AB2453" i="1" s="1"/>
  <c r="AB2458" i="1"/>
  <c r="V2461" i="1"/>
  <c r="P2463" i="1"/>
  <c r="AB2463" i="1" s="1"/>
  <c r="S2478" i="1"/>
  <c r="M2480" i="1"/>
  <c r="AB2480" i="1" s="1"/>
  <c r="AB2483" i="1"/>
  <c r="V2485" i="1"/>
  <c r="AB2485" i="1" s="1"/>
  <c r="P2487" i="1"/>
  <c r="AB2487" i="1" s="1"/>
  <c r="AB2517" i="1"/>
  <c r="AB2519" i="1"/>
  <c r="AB2539" i="1"/>
  <c r="V2541" i="1"/>
  <c r="AB2541" i="1" s="1"/>
  <c r="P2543" i="1"/>
  <c r="AB2543" i="1" s="1"/>
  <c r="AB2558" i="1"/>
  <c r="AB2559" i="1"/>
  <c r="AB2562" i="1"/>
  <c r="AB2574" i="1"/>
  <c r="AB2575" i="1"/>
  <c r="AB2578" i="1"/>
  <c r="AB2590" i="1"/>
  <c r="AB2591" i="1"/>
  <c r="AB2594" i="1"/>
  <c r="AB2606" i="1"/>
  <c r="AB2607" i="1"/>
  <c r="AB2610" i="1"/>
  <c r="AB2622" i="1"/>
  <c r="AB2623" i="1"/>
  <c r="AB2626" i="1"/>
  <c r="AB2638" i="1"/>
  <c r="AB2639" i="1"/>
  <c r="AB2642" i="1"/>
  <c r="AB2654" i="1"/>
  <c r="AB2658" i="1"/>
  <c r="AB2670" i="1"/>
  <c r="AB2674" i="1"/>
  <c r="AB2686" i="1"/>
  <c r="AB2687" i="1"/>
  <c r="AB2690" i="1"/>
  <c r="AB2702" i="1"/>
  <c r="AB2703" i="1"/>
  <c r="AB2721" i="1"/>
  <c r="AB2398" i="1"/>
  <c r="AB2402" i="1"/>
  <c r="AB2418" i="1"/>
  <c r="AB2478" i="1"/>
  <c r="AB2491" i="1"/>
  <c r="AB2661" i="1"/>
  <c r="AB2677" i="1"/>
  <c r="AB2693" i="1"/>
  <c r="AB2712" i="1"/>
  <c r="P2386" i="1"/>
  <c r="AB2386" i="1" s="1"/>
  <c r="V2388" i="1"/>
  <c r="AB2388" i="1" s="1"/>
  <c r="AB2390" i="1"/>
  <c r="Z2392" i="1"/>
  <c r="AB2392" i="1" s="1"/>
  <c r="V2396" i="1"/>
  <c r="AB2396" i="1" s="1"/>
  <c r="V2397" i="1"/>
  <c r="AB2403" i="1"/>
  <c r="P2406" i="1"/>
  <c r="Z2408" i="1"/>
  <c r="V2412" i="1"/>
  <c r="AB2412" i="1" s="1"/>
  <c r="V2413" i="1"/>
  <c r="AB2419" i="1"/>
  <c r="AB2470" i="1"/>
  <c r="S2470" i="1"/>
  <c r="M2472" i="1"/>
  <c r="AB2472" i="1" s="1"/>
  <c r="AB2476" i="1"/>
  <c r="Z2489" i="1"/>
  <c r="AB2499" i="1"/>
  <c r="V2501" i="1"/>
  <c r="AB2501" i="1" s="1"/>
  <c r="P2503" i="1"/>
  <c r="AB2503" i="1" s="1"/>
  <c r="AB2523" i="1"/>
  <c r="V2525" i="1"/>
  <c r="P2527" i="1"/>
  <c r="Z2537" i="1"/>
  <c r="AB2537" i="1" s="1"/>
  <c r="AB2546" i="1"/>
  <c r="AB2555" i="1"/>
  <c r="AB2571" i="1"/>
  <c r="AB2587" i="1"/>
  <c r="AB2603" i="1"/>
  <c r="AB2619" i="1"/>
  <c r="AB2635" i="1"/>
  <c r="AB2641" i="1"/>
  <c r="AB2651" i="1"/>
  <c r="AB2657" i="1"/>
  <c r="AB2667" i="1"/>
  <c r="AB2673" i="1"/>
  <c r="AB2683" i="1"/>
  <c r="AB2689" i="1"/>
  <c r="AB2699" i="1"/>
  <c r="AB2711" i="1"/>
  <c r="M2416" i="1"/>
  <c r="AB2416" i="1" s="1"/>
  <c r="AB2422" i="1"/>
  <c r="S2422" i="1"/>
  <c r="AB2469" i="1"/>
  <c r="AB2471" i="1"/>
  <c r="Z2473" i="1"/>
  <c r="AB2473" i="1" s="1"/>
  <c r="AB2475" i="1"/>
  <c r="AB2482" i="1"/>
  <c r="M2488" i="1"/>
  <c r="AB2488" i="1" s="1"/>
  <c r="Z2497" i="1"/>
  <c r="AB2497" i="1" s="1"/>
  <c r="AB2507" i="1"/>
  <c r="V2509" i="1"/>
  <c r="AB2509" i="1" s="1"/>
  <c r="P2511" i="1"/>
  <c r="AB2511" i="1" s="1"/>
  <c r="AB2515" i="1"/>
  <c r="Z2529" i="1"/>
  <c r="AB2529" i="1" s="1"/>
  <c r="AB2538" i="1"/>
  <c r="M2544" i="1"/>
  <c r="AB2544" i="1" s="1"/>
  <c r="S2550" i="1"/>
  <c r="M2552" i="1"/>
  <c r="AB2552" i="1" s="1"/>
  <c r="Z2553" i="1"/>
  <c r="V2557" i="1"/>
  <c r="AB2557" i="1" s="1"/>
  <c r="P2559" i="1"/>
  <c r="AB2561" i="1"/>
  <c r="S2566" i="1"/>
  <c r="M2568" i="1"/>
  <c r="AB2568" i="1" s="1"/>
  <c r="Z2569" i="1"/>
  <c r="V2573" i="1"/>
  <c r="AB2573" i="1" s="1"/>
  <c r="P2575" i="1"/>
  <c r="AB2577" i="1"/>
  <c r="S2582" i="1"/>
  <c r="AB2582" i="1" s="1"/>
  <c r="M2584" i="1"/>
  <c r="AB2584" i="1" s="1"/>
  <c r="Z2585" i="1"/>
  <c r="AB2585" i="1" s="1"/>
  <c r="V2589" i="1"/>
  <c r="AB2589" i="1" s="1"/>
  <c r="P2591" i="1"/>
  <c r="S2598" i="1"/>
  <c r="M2600" i="1"/>
  <c r="AB2600" i="1" s="1"/>
  <c r="Z2601" i="1"/>
  <c r="AB2601" i="1" s="1"/>
  <c r="V2605" i="1"/>
  <c r="AB2605" i="1" s="1"/>
  <c r="P2607" i="1"/>
  <c r="AB2609" i="1"/>
  <c r="S2614" i="1"/>
  <c r="M2616" i="1"/>
  <c r="AB2616" i="1" s="1"/>
  <c r="Z2617" i="1"/>
  <c r="AB2617" i="1" s="1"/>
  <c r="V2621" i="1"/>
  <c r="AB2621" i="1" s="1"/>
  <c r="P2623" i="1"/>
  <c r="AB2625" i="1"/>
  <c r="S2630" i="1"/>
  <c r="M2632" i="1"/>
  <c r="AB2632" i="1" s="1"/>
  <c r="Z2633" i="1"/>
  <c r="AB2633" i="1" s="1"/>
  <c r="V2637" i="1"/>
  <c r="AB2637" i="1" s="1"/>
  <c r="P2639" i="1"/>
  <c r="S2646" i="1"/>
  <c r="AB2646" i="1" s="1"/>
  <c r="M2648" i="1"/>
  <c r="AB2648" i="1" s="1"/>
  <c r="Z2649" i="1"/>
  <c r="AB2649" i="1" s="1"/>
  <c r="V2653" i="1"/>
  <c r="AB2653" i="1" s="1"/>
  <c r="P2655" i="1"/>
  <c r="AB2655" i="1" s="1"/>
  <c r="S2662" i="1"/>
  <c r="M2664" i="1"/>
  <c r="AB2664" i="1" s="1"/>
  <c r="Z2665" i="1"/>
  <c r="AB2665" i="1" s="1"/>
  <c r="V2669" i="1"/>
  <c r="P2671" i="1"/>
  <c r="AB2671" i="1" s="1"/>
  <c r="S2678" i="1"/>
  <c r="M2680" i="1"/>
  <c r="AB2680" i="1" s="1"/>
  <c r="Z2681" i="1"/>
  <c r="AB2681" i="1" s="1"/>
  <c r="V2685" i="1"/>
  <c r="AB2685" i="1" s="1"/>
  <c r="P2687" i="1"/>
  <c r="S2694" i="1"/>
  <c r="AB2695" i="1"/>
  <c r="M2696" i="1"/>
  <c r="AB2696" i="1" s="1"/>
  <c r="Z2697" i="1"/>
  <c r="AB2697" i="1" s="1"/>
  <c r="AB2723" i="1"/>
  <c r="AB2751" i="1"/>
  <c r="S2405" i="1"/>
  <c r="AB2405" i="1" s="1"/>
  <c r="S2406" i="1"/>
  <c r="AB2462" i="1"/>
  <c r="S2462" i="1"/>
  <c r="M2464" i="1"/>
  <c r="AB2464" i="1" s="1"/>
  <c r="V2477" i="1"/>
  <c r="AB2477" i="1" s="1"/>
  <c r="P2479" i="1"/>
  <c r="AB2479" i="1" s="1"/>
  <c r="AB2486" i="1"/>
  <c r="S2486" i="1"/>
  <c r="AB2490" i="1"/>
  <c r="M2496" i="1"/>
  <c r="AB2496" i="1" s="1"/>
  <c r="Z2505" i="1"/>
  <c r="AB2505" i="1" s="1"/>
  <c r="Z2513" i="1"/>
  <c r="AB2513" i="1" s="1"/>
  <c r="Z2521" i="1"/>
  <c r="AB2521" i="1" s="1"/>
  <c r="AB2530" i="1"/>
  <c r="M2536" i="1"/>
  <c r="AB2536" i="1" s="1"/>
  <c r="S2542" i="1"/>
  <c r="AB2542" i="1" s="1"/>
  <c r="AB2549" i="1"/>
  <c r="AB2550" i="1"/>
  <c r="AB2551" i="1"/>
  <c r="AB2565" i="1"/>
  <c r="AB2566" i="1"/>
  <c r="AB2567" i="1"/>
  <c r="AB2581" i="1"/>
  <c r="AB2583" i="1"/>
  <c r="AB2597" i="1"/>
  <c r="AB2598" i="1"/>
  <c r="AB2599" i="1"/>
  <c r="AB2613" i="1"/>
  <c r="AB2614" i="1"/>
  <c r="AB2615" i="1"/>
  <c r="AB2629" i="1"/>
  <c r="AB2630" i="1"/>
  <c r="AB2631" i="1"/>
  <c r="AB2645" i="1"/>
  <c r="AB2647" i="1"/>
  <c r="AB2662" i="1"/>
  <c r="AB2663" i="1"/>
  <c r="AB2678" i="1"/>
  <c r="AB2679" i="1"/>
  <c r="AB2694" i="1"/>
  <c r="AB2722" i="1"/>
  <c r="AB2732" i="1"/>
  <c r="AB2785" i="1"/>
  <c r="V2715" i="1"/>
  <c r="Z2719" i="1"/>
  <c r="AB2719" i="1" s="1"/>
  <c r="Z2720" i="1"/>
  <c r="AB2720" i="1" s="1"/>
  <c r="P2725" i="1"/>
  <c r="AB2725" i="1" s="1"/>
  <c r="M2735" i="1"/>
  <c r="AB2735" i="1" s="1"/>
  <c r="V2748" i="1"/>
  <c r="AB2748" i="1" s="1"/>
  <c r="Z2752" i="1"/>
  <c r="AB2753" i="1"/>
  <c r="AB2754" i="1"/>
  <c r="P2766" i="1"/>
  <c r="V2772" i="1"/>
  <c r="AB2772" i="1" s="1"/>
  <c r="S2781" i="1"/>
  <c r="AB2781" i="1" s="1"/>
  <c r="M2783" i="1"/>
  <c r="AB2783" i="1" s="1"/>
  <c r="P2798" i="1"/>
  <c r="V2804" i="1"/>
  <c r="AB2804" i="1" s="1"/>
  <c r="AB2806" i="1"/>
  <c r="AB2837" i="1"/>
  <c r="AB2955" i="1"/>
  <c r="AB2962" i="1"/>
  <c r="AB3083" i="1"/>
  <c r="AB3090" i="1"/>
  <c r="AB3137" i="1"/>
  <c r="AB3147" i="1"/>
  <c r="AB4137" i="1"/>
  <c r="Z2703" i="1"/>
  <c r="M2706" i="1"/>
  <c r="AB2706" i="1" s="1"/>
  <c r="S2708" i="1"/>
  <c r="AB2708" i="1" s="1"/>
  <c r="S2724" i="1"/>
  <c r="AB2724" i="1" s="1"/>
  <c r="S2725" i="1"/>
  <c r="AB2737" i="1"/>
  <c r="AB2738" i="1"/>
  <c r="AB2739" i="1"/>
  <c r="AB2752" i="1"/>
  <c r="AB2757" i="1"/>
  <c r="AB2782" i="1"/>
  <c r="M2791" i="1"/>
  <c r="AB2791" i="1" s="1"/>
  <c r="P2806" i="1"/>
  <c r="V2812" i="1"/>
  <c r="AB2812" i="1" s="1"/>
  <c r="AB2818" i="1"/>
  <c r="P2821" i="1"/>
  <c r="M2830" i="1"/>
  <c r="AB2870" i="1"/>
  <c r="S2875" i="1"/>
  <c r="AB2875" i="1" s="1"/>
  <c r="AB2905" i="1"/>
  <c r="AB2947" i="1"/>
  <c r="AB2964" i="1"/>
  <c r="AB3033" i="1"/>
  <c r="AB3075" i="1"/>
  <c r="AB3092" i="1"/>
  <c r="AB3392" i="1"/>
  <c r="AB2709" i="1"/>
  <c r="S2712" i="1"/>
  <c r="Z2715" i="1"/>
  <c r="P2717" i="1"/>
  <c r="M2727" i="1"/>
  <c r="AB2727" i="1" s="1"/>
  <c r="P2734" i="1"/>
  <c r="AB2734" i="1" s="1"/>
  <c r="S2741" i="1"/>
  <c r="M2743" i="1"/>
  <c r="AB2743" i="1" s="1"/>
  <c r="V2756" i="1"/>
  <c r="AB2756" i="1" s="1"/>
  <c r="AB2758" i="1"/>
  <c r="Z2760" i="1"/>
  <c r="AB2761" i="1"/>
  <c r="AB2762" i="1"/>
  <c r="AB2763" i="1"/>
  <c r="AB2784" i="1"/>
  <c r="AB2789" i="1"/>
  <c r="Z2792" i="1"/>
  <c r="AB2792" i="1" s="1"/>
  <c r="AB2793" i="1"/>
  <c r="AB2794" i="1"/>
  <c r="AB2795" i="1"/>
  <c r="AB2845" i="1"/>
  <c r="AB2897" i="1"/>
  <c r="AB2926" i="1"/>
  <c r="AB3025" i="1"/>
  <c r="AB3054" i="1"/>
  <c r="AB2713" i="1"/>
  <c r="AB2715" i="1"/>
  <c r="AB2736" i="1"/>
  <c r="AB2741" i="1"/>
  <c r="AB2717" i="1"/>
  <c r="AB2745" i="1"/>
  <c r="AB2746" i="1"/>
  <c r="AB2747" i="1"/>
  <c r="AB2760" i="1"/>
  <c r="AB2765" i="1"/>
  <c r="AB2769" i="1"/>
  <c r="AB2770" i="1"/>
  <c r="AB2771" i="1"/>
  <c r="AB2797" i="1"/>
  <c r="AB2801" i="1"/>
  <c r="AB2802" i="1"/>
  <c r="AB2803" i="1"/>
  <c r="AB2816" i="1"/>
  <c r="AB2872" i="1"/>
  <c r="AB2873" i="1"/>
  <c r="AB2895" i="1"/>
  <c r="AB2908" i="1"/>
  <c r="AB3015" i="1"/>
  <c r="AB3036" i="1"/>
  <c r="AB3102" i="1"/>
  <c r="AB2705" i="1"/>
  <c r="AB2729" i="1"/>
  <c r="AB2730" i="1"/>
  <c r="AB2731" i="1"/>
  <c r="AB2766" i="1"/>
  <c r="S2773" i="1"/>
  <c r="AB2773" i="1" s="1"/>
  <c r="M2775" i="1"/>
  <c r="AB2775" i="1" s="1"/>
  <c r="P2790" i="1"/>
  <c r="AB2790" i="1" s="1"/>
  <c r="V2796" i="1"/>
  <c r="AB2796" i="1" s="1"/>
  <c r="AB2798" i="1"/>
  <c r="S2805" i="1"/>
  <c r="AB2805" i="1" s="1"/>
  <c r="M2807" i="1"/>
  <c r="AB2807" i="1" s="1"/>
  <c r="AB2821" i="1"/>
  <c r="Z2839" i="1"/>
  <c r="AB2839" i="1" s="1"/>
  <c r="AB2840" i="1"/>
  <c r="AB2900" i="1"/>
  <c r="AB2969" i="1"/>
  <c r="AB3011" i="1"/>
  <c r="AB3028" i="1"/>
  <c r="AB3097" i="1"/>
  <c r="Z2707" i="1"/>
  <c r="AB2707" i="1" s="1"/>
  <c r="V2716" i="1"/>
  <c r="AB2716" i="1" s="1"/>
  <c r="M2718" i="1"/>
  <c r="AB2718" i="1" s="1"/>
  <c r="S2732" i="1"/>
  <c r="AB2733" i="1"/>
  <c r="S2733" i="1"/>
  <c r="P2742" i="1"/>
  <c r="AB2742" i="1" s="1"/>
  <c r="AB2744" i="1"/>
  <c r="AB2749" i="1"/>
  <c r="AB2768" i="1"/>
  <c r="Z2776" i="1"/>
  <c r="AB2777" i="1"/>
  <c r="AB2778" i="1"/>
  <c r="AB2800" i="1"/>
  <c r="Z2808" i="1"/>
  <c r="AB2808" i="1" s="1"/>
  <c r="AB2809" i="1"/>
  <c r="AB2810" i="1"/>
  <c r="AB2830" i="1"/>
  <c r="AB2843" i="1"/>
  <c r="M2844" i="1"/>
  <c r="AB2844" i="1" s="1"/>
  <c r="S2851" i="1"/>
  <c r="AB2851" i="1" s="1"/>
  <c r="P2868" i="1"/>
  <c r="AB2868" i="1" s="1"/>
  <c r="AB2869" i="1"/>
  <c r="AB2961" i="1"/>
  <c r="M2813" i="1"/>
  <c r="AB2813" i="1" s="1"/>
  <c r="M2814" i="1"/>
  <c r="AB2814" i="1" s="1"/>
  <c r="AB2817" i="1"/>
  <c r="P2819" i="1"/>
  <c r="AB2819" i="1" s="1"/>
  <c r="AB2823" i="1"/>
  <c r="Z2823" i="1"/>
  <c r="M2828" i="1"/>
  <c r="AB2828" i="1" s="1"/>
  <c r="S2835" i="1"/>
  <c r="AB2835" i="1" s="1"/>
  <c r="P2844" i="1"/>
  <c r="Z2845" i="1"/>
  <c r="Z2846" i="1"/>
  <c r="AB2846" i="1" s="1"/>
  <c r="V2851" i="1"/>
  <c r="M2853" i="1"/>
  <c r="AB2853" i="1" s="1"/>
  <c r="Z2862" i="1"/>
  <c r="AB2863" i="1"/>
  <c r="AB2887" i="1"/>
  <c r="AB2888" i="1"/>
  <c r="AB2889" i="1"/>
  <c r="AB2894" i="1"/>
  <c r="AB2904" i="1"/>
  <c r="AB2906" i="1"/>
  <c r="AB2909" i="1"/>
  <c r="AB2913" i="1"/>
  <c r="AB2942" i="1"/>
  <c r="AB2959" i="1"/>
  <c r="AB2968" i="1"/>
  <c r="AB2970" i="1"/>
  <c r="AB2973" i="1"/>
  <c r="AB2977" i="1"/>
  <c r="AB3006" i="1"/>
  <c r="AB3023" i="1"/>
  <c r="AB3032" i="1"/>
  <c r="AB3034" i="1"/>
  <c r="AB3037" i="1"/>
  <c r="AB3041" i="1"/>
  <c r="AB3070" i="1"/>
  <c r="AB3087" i="1"/>
  <c r="AB3096" i="1"/>
  <c r="AB3098" i="1"/>
  <c r="AB3118" i="1"/>
  <c r="AB3162" i="1"/>
  <c r="AB3516" i="1"/>
  <c r="S2820" i="1"/>
  <c r="AB2824" i="1"/>
  <c r="P2829" i="1"/>
  <c r="AB2829" i="1" s="1"/>
  <c r="M2838" i="1"/>
  <c r="AB2838" i="1" s="1"/>
  <c r="AB2841" i="1"/>
  <c r="Z2847" i="1"/>
  <c r="AB2847" i="1" s="1"/>
  <c r="M2852" i="1"/>
  <c r="AB2852" i="1" s="1"/>
  <c r="P2860" i="1"/>
  <c r="AB2860" i="1" s="1"/>
  <c r="AB2862" i="1"/>
  <c r="AB2864" i="1"/>
  <c r="S2867" i="1"/>
  <c r="V2874" i="1"/>
  <c r="AB2874" i="1" s="1"/>
  <c r="AB2879" i="1"/>
  <c r="AB2880" i="1"/>
  <c r="AB2881" i="1"/>
  <c r="AB2886" i="1"/>
  <c r="AB2903" i="1"/>
  <c r="AB2912" i="1"/>
  <c r="AB2914" i="1"/>
  <c r="AB2917" i="1"/>
  <c r="AB2921" i="1"/>
  <c r="AB2950" i="1"/>
  <c r="AB2967" i="1"/>
  <c r="AB2976" i="1"/>
  <c r="AB2978" i="1"/>
  <c r="AB2981" i="1"/>
  <c r="AB2985" i="1"/>
  <c r="AB3014" i="1"/>
  <c r="AB3031" i="1"/>
  <c r="AB3040" i="1"/>
  <c r="AB3042" i="1"/>
  <c r="AB3045" i="1"/>
  <c r="AB3049" i="1"/>
  <c r="AB3078" i="1"/>
  <c r="AB3095" i="1"/>
  <c r="AB3113" i="1"/>
  <c r="AB3122" i="1"/>
  <c r="AB3130" i="1"/>
  <c r="AB3183" i="1"/>
  <c r="AB3311" i="1"/>
  <c r="AB3354" i="1"/>
  <c r="AB2848" i="1"/>
  <c r="AB2865" i="1"/>
  <c r="AB2878" i="1"/>
  <c r="AB2911" i="1"/>
  <c r="AB2920" i="1"/>
  <c r="AB2922" i="1"/>
  <c r="AB2925" i="1"/>
  <c r="AB2929" i="1"/>
  <c r="AB2958" i="1"/>
  <c r="AB2975" i="1"/>
  <c r="AB2984" i="1"/>
  <c r="AB2986" i="1"/>
  <c r="AB2989" i="1"/>
  <c r="AB2993" i="1"/>
  <c r="AB3022" i="1"/>
  <c r="AB3039" i="1"/>
  <c r="AB3048" i="1"/>
  <c r="AB3050" i="1"/>
  <c r="AB3053" i="1"/>
  <c r="AB3057" i="1"/>
  <c r="AB3086" i="1"/>
  <c r="AB3152" i="1"/>
  <c r="AB3233" i="1"/>
  <c r="AB3252" i="1"/>
  <c r="AB3254" i="1"/>
  <c r="AB3290" i="1"/>
  <c r="AB3329" i="1"/>
  <c r="AB3361" i="1"/>
  <c r="AB3430" i="1"/>
  <c r="M2822" i="1"/>
  <c r="AB2822" i="1" s="1"/>
  <c r="AB2825" i="1"/>
  <c r="AB2831" i="1"/>
  <c r="Z2831" i="1"/>
  <c r="M2836" i="1"/>
  <c r="AB2836" i="1" s="1"/>
  <c r="S2843" i="1"/>
  <c r="P2852" i="1"/>
  <c r="Z2854" i="1"/>
  <c r="AB2854" i="1" s="1"/>
  <c r="AB2855" i="1"/>
  <c r="AB2893" i="1"/>
  <c r="AB2902" i="1"/>
  <c r="AB2919" i="1"/>
  <c r="AB2928" i="1"/>
  <c r="AB2930" i="1"/>
  <c r="AB2933" i="1"/>
  <c r="AB2937" i="1"/>
  <c r="AB2966" i="1"/>
  <c r="AB2983" i="1"/>
  <c r="AB2992" i="1"/>
  <c r="AB2994" i="1"/>
  <c r="AB2997" i="1"/>
  <c r="AB3001" i="1"/>
  <c r="AB3030" i="1"/>
  <c r="AB3047" i="1"/>
  <c r="AB3056" i="1"/>
  <c r="AB3058" i="1"/>
  <c r="AB3061" i="1"/>
  <c r="AB3065" i="1"/>
  <c r="AB3094" i="1"/>
  <c r="AB3116" i="1"/>
  <c r="AB3266" i="1"/>
  <c r="AB3346" i="1"/>
  <c r="AB3378" i="1"/>
  <c r="AB2832" i="1"/>
  <c r="AB2849" i="1"/>
  <c r="AB2856" i="1"/>
  <c r="AB2885" i="1"/>
  <c r="AB2910" i="1"/>
  <c r="AB2927" i="1"/>
  <c r="AB2936" i="1"/>
  <c r="AB2938" i="1"/>
  <c r="AB2941" i="1"/>
  <c r="AB2945" i="1"/>
  <c r="AB2974" i="1"/>
  <c r="AB2991" i="1"/>
  <c r="AB3000" i="1"/>
  <c r="AB3002" i="1"/>
  <c r="AB3005" i="1"/>
  <c r="AB3009" i="1"/>
  <c r="AB3038" i="1"/>
  <c r="AB3055" i="1"/>
  <c r="AB3064" i="1"/>
  <c r="AB3066" i="1"/>
  <c r="AB3069" i="1"/>
  <c r="AB3073" i="1"/>
  <c r="AB3110" i="1"/>
  <c r="AB3124" i="1"/>
  <c r="AB3133" i="1"/>
  <c r="AB3158" i="1"/>
  <c r="AB3215" i="1"/>
  <c r="AB3219" i="1"/>
  <c r="AB3256" i="1"/>
  <c r="AB3305" i="1"/>
  <c r="AB3435" i="1"/>
  <c r="AB2815" i="1"/>
  <c r="Z2815" i="1"/>
  <c r="M2820" i="1"/>
  <c r="AB2820" i="1" s="1"/>
  <c r="S2827" i="1"/>
  <c r="AB2827" i="1" s="1"/>
  <c r="P2836" i="1"/>
  <c r="Z2838" i="1"/>
  <c r="V2842" i="1"/>
  <c r="AB2842" i="1" s="1"/>
  <c r="V2843" i="1"/>
  <c r="M2845" i="1"/>
  <c r="S2852" i="1"/>
  <c r="AB2857" i="1"/>
  <c r="M2861" i="1"/>
  <c r="AB2861" i="1" s="1"/>
  <c r="Z2870" i="1"/>
  <c r="AB2871" i="1"/>
  <c r="AB2877" i="1"/>
  <c r="AB2918" i="1"/>
  <c r="AB2935" i="1"/>
  <c r="AB2944" i="1"/>
  <c r="AB2946" i="1"/>
  <c r="AB2949" i="1"/>
  <c r="AB2953" i="1"/>
  <c r="AB2982" i="1"/>
  <c r="AB2999" i="1"/>
  <c r="AB3008" i="1"/>
  <c r="AB3010" i="1"/>
  <c r="AB3013" i="1"/>
  <c r="AB3017" i="1"/>
  <c r="AB3046" i="1"/>
  <c r="AB3063" i="1"/>
  <c r="AB3072" i="1"/>
  <c r="AB3074" i="1"/>
  <c r="AB3077" i="1"/>
  <c r="AB3081" i="1"/>
  <c r="AB3111" i="1"/>
  <c r="AB3141" i="1"/>
  <c r="AB3154" i="1"/>
  <c r="AB3338" i="1"/>
  <c r="AB3370" i="1"/>
  <c r="AB3101" i="1"/>
  <c r="AB3140" i="1"/>
  <c r="AB3171" i="1"/>
  <c r="AB3172" i="1"/>
  <c r="AB3174" i="1"/>
  <c r="AB3177" i="1"/>
  <c r="AB3181" i="1"/>
  <c r="AB3210" i="1"/>
  <c r="AB3227" i="1"/>
  <c r="AB3236" i="1"/>
  <c r="AB3238" i="1"/>
  <c r="AB3241" i="1"/>
  <c r="AB3245" i="1"/>
  <c r="AB3274" i="1"/>
  <c r="AB3291" i="1"/>
  <c r="AB3300" i="1"/>
  <c r="AB3302" i="1"/>
  <c r="AB3309" i="1"/>
  <c r="M3393" i="1"/>
  <c r="AB3401" i="1"/>
  <c r="Z3407" i="1"/>
  <c r="AB3431" i="1"/>
  <c r="AB3556" i="1"/>
  <c r="AB3559" i="1"/>
  <c r="AB3568" i="1"/>
  <c r="AB3571" i="1"/>
  <c r="AB3574" i="1"/>
  <c r="AB3594" i="1"/>
  <c r="AB3598" i="1"/>
  <c r="AB3615" i="1"/>
  <c r="AB3687" i="1"/>
  <c r="AB3699" i="1"/>
  <c r="AB3700" i="1"/>
  <c r="P3105" i="1"/>
  <c r="AB3105" i="1" s="1"/>
  <c r="M3114" i="1"/>
  <c r="AB3114" i="1" s="1"/>
  <c r="AB3117" i="1"/>
  <c r="Z3123" i="1"/>
  <c r="AB3123" i="1" s="1"/>
  <c r="S3135" i="1"/>
  <c r="AB3135" i="1" s="1"/>
  <c r="P3144" i="1"/>
  <c r="AB3144" i="1" s="1"/>
  <c r="Z3146" i="1"/>
  <c r="AB3146" i="1" s="1"/>
  <c r="P3153" i="1"/>
  <c r="AB3153" i="1" s="1"/>
  <c r="Z3155" i="1"/>
  <c r="AB3155" i="1" s="1"/>
  <c r="AB3163" i="1"/>
  <c r="AB3164" i="1"/>
  <c r="AB3165" i="1"/>
  <c r="AB3170" i="1"/>
  <c r="AB3180" i="1"/>
  <c r="AB3182" i="1"/>
  <c r="AB3185" i="1"/>
  <c r="AB3189" i="1"/>
  <c r="AB3218" i="1"/>
  <c r="AB3235" i="1"/>
  <c r="V3237" i="1"/>
  <c r="AB3237" i="1" s="1"/>
  <c r="P3239" i="1"/>
  <c r="AB3239" i="1" s="1"/>
  <c r="AB3244" i="1"/>
  <c r="AB3249" i="1"/>
  <c r="S3270" i="1"/>
  <c r="M3272" i="1"/>
  <c r="AB3272" i="1" s="1"/>
  <c r="Z3281" i="1"/>
  <c r="AB3282" i="1"/>
  <c r="AB3299" i="1"/>
  <c r="V3301" i="1"/>
  <c r="AB3301" i="1" s="1"/>
  <c r="P3303" i="1"/>
  <c r="AB3303" i="1" s="1"/>
  <c r="AB3308" i="1"/>
  <c r="AB3310" i="1"/>
  <c r="AB3313" i="1"/>
  <c r="AB3317" i="1"/>
  <c r="S3366" i="1"/>
  <c r="AB3366" i="1" s="1"/>
  <c r="S3374" i="1"/>
  <c r="S3382" i="1"/>
  <c r="AB3390" i="1"/>
  <c r="AB3443" i="1"/>
  <c r="AB3447" i="1"/>
  <c r="AB3450" i="1"/>
  <c r="AB3456" i="1"/>
  <c r="AB3495" i="1"/>
  <c r="AB3501" i="1"/>
  <c r="AB3505" i="1"/>
  <c r="AB3558" i="1"/>
  <c r="AB3582" i="1"/>
  <c r="AB3591" i="1"/>
  <c r="AB3686" i="1"/>
  <c r="Z3107" i="1"/>
  <c r="AB3107" i="1" s="1"/>
  <c r="S3119" i="1"/>
  <c r="AB3119" i="1" s="1"/>
  <c r="P3128" i="1"/>
  <c r="AB3128" i="1" s="1"/>
  <c r="Z3130" i="1"/>
  <c r="V3134" i="1"/>
  <c r="AB3134" i="1" s="1"/>
  <c r="V3135" i="1"/>
  <c r="M3137" i="1"/>
  <c r="S3144" i="1"/>
  <c r="AB3148" i="1"/>
  <c r="AB3187" i="1"/>
  <c r="AB3196" i="1"/>
  <c r="AB3198" i="1"/>
  <c r="AB3201" i="1"/>
  <c r="AB3205" i="1"/>
  <c r="Z3233" i="1"/>
  <c r="AB3234" i="1"/>
  <c r="AB3251" i="1"/>
  <c r="V3253" i="1"/>
  <c r="AB3253" i="1" s="1"/>
  <c r="P3255" i="1"/>
  <c r="AB3255" i="1" s="1"/>
  <c r="AB3260" i="1"/>
  <c r="AB3262" i="1"/>
  <c r="AB3265" i="1"/>
  <c r="AB3269" i="1"/>
  <c r="S3286" i="1"/>
  <c r="M3288" i="1"/>
  <c r="AB3288" i="1" s="1"/>
  <c r="Z3297" i="1"/>
  <c r="AB3297" i="1" s="1"/>
  <c r="AB3298" i="1"/>
  <c r="AB3315" i="1"/>
  <c r="AB3324" i="1"/>
  <c r="AB3326" i="1"/>
  <c r="AB3333" i="1"/>
  <c r="AB3337" i="1"/>
  <c r="AB3341" i="1"/>
  <c r="AB3349" i="1"/>
  <c r="AB3357" i="1"/>
  <c r="AB3395" i="1"/>
  <c r="AB3399" i="1"/>
  <c r="AB3400" i="1"/>
  <c r="AB3408" i="1"/>
  <c r="AB3417" i="1"/>
  <c r="AB3725" i="1"/>
  <c r="AB3108" i="1"/>
  <c r="AB3125" i="1"/>
  <c r="AB3131" i="1"/>
  <c r="AB3169" i="1"/>
  <c r="AB3178" i="1"/>
  <c r="AB3195" i="1"/>
  <c r="AB3204" i="1"/>
  <c r="AB3206" i="1"/>
  <c r="AB3209" i="1"/>
  <c r="AB3213" i="1"/>
  <c r="AB3242" i="1"/>
  <c r="AB3259" i="1"/>
  <c r="V3261" i="1"/>
  <c r="AB3261" i="1" s="1"/>
  <c r="P3263" i="1"/>
  <c r="AB3263" i="1" s="1"/>
  <c r="AB3268" i="1"/>
  <c r="AB3270" i="1"/>
  <c r="AB3273" i="1"/>
  <c r="AB3306" i="1"/>
  <c r="AB3323" i="1"/>
  <c r="AB3332" i="1"/>
  <c r="AB3334" i="1"/>
  <c r="AB3340" i="1"/>
  <c r="AB3342" i="1"/>
  <c r="AB3348" i="1"/>
  <c r="AB3350" i="1"/>
  <c r="AB3356" i="1"/>
  <c r="AB3358" i="1"/>
  <c r="AB3364" i="1"/>
  <c r="AB3365" i="1"/>
  <c r="AB3372" i="1"/>
  <c r="AB3373" i="1"/>
  <c r="AB3374" i="1"/>
  <c r="AB3380" i="1"/>
  <c r="AB3381" i="1"/>
  <c r="AB3382" i="1"/>
  <c r="AB3388" i="1"/>
  <c r="AB3442" i="1"/>
  <c r="AB3530" i="1"/>
  <c r="AB3534" i="1"/>
  <c r="AB3620" i="1"/>
  <c r="AB3665" i="1"/>
  <c r="AB3671" i="1"/>
  <c r="AB3132" i="1"/>
  <c r="AB3149" i="1"/>
  <c r="AB3161" i="1"/>
  <c r="AB3186" i="1"/>
  <c r="AB3203" i="1"/>
  <c r="AB3212" i="1"/>
  <c r="AB3214" i="1"/>
  <c r="AB3217" i="1"/>
  <c r="AB3221" i="1"/>
  <c r="AB3250" i="1"/>
  <c r="AB3267" i="1"/>
  <c r="AB3276" i="1"/>
  <c r="AB3278" i="1"/>
  <c r="AB3281" i="1"/>
  <c r="AB3285" i="1"/>
  <c r="AB3314" i="1"/>
  <c r="AB3331" i="1"/>
  <c r="AB3339" i="1"/>
  <c r="AB3347" i="1"/>
  <c r="AB3355" i="1"/>
  <c r="AB3363" i="1"/>
  <c r="AB3371" i="1"/>
  <c r="AB3379" i="1"/>
  <c r="AB3387" i="1"/>
  <c r="AB3402" i="1"/>
  <c r="AB3437" i="1"/>
  <c r="AB3622" i="1"/>
  <c r="AB3632" i="1"/>
  <c r="AB3635" i="1"/>
  <c r="AB3638" i="1"/>
  <c r="AB3710" i="1"/>
  <c r="AB3100" i="1"/>
  <c r="V3102" i="1"/>
  <c r="M3106" i="1"/>
  <c r="AB3106" i="1" s="1"/>
  <c r="AB3109" i="1"/>
  <c r="AB3115" i="1"/>
  <c r="Z3115" i="1"/>
  <c r="S3127" i="1"/>
  <c r="AB3127" i="1" s="1"/>
  <c r="P3136" i="1"/>
  <c r="AB3136" i="1" s="1"/>
  <c r="Z3138" i="1"/>
  <c r="AB3138" i="1" s="1"/>
  <c r="V3142" i="1"/>
  <c r="AB3142" i="1" s="1"/>
  <c r="V3143" i="1"/>
  <c r="AB3143" i="1" s="1"/>
  <c r="M3145" i="1"/>
  <c r="AB3145" i="1" s="1"/>
  <c r="AB3194" i="1"/>
  <c r="AB3211" i="1"/>
  <c r="AB3220" i="1"/>
  <c r="AB3222" i="1"/>
  <c r="AB3225" i="1"/>
  <c r="AB3229" i="1"/>
  <c r="S3246" i="1"/>
  <c r="AB3246" i="1" s="1"/>
  <c r="M3248" i="1"/>
  <c r="AB3248" i="1" s="1"/>
  <c r="Z3257" i="1"/>
  <c r="AB3257" i="1" s="1"/>
  <c r="AB3258" i="1"/>
  <c r="AB3275" i="1"/>
  <c r="V3277" i="1"/>
  <c r="AB3277" i="1" s="1"/>
  <c r="P3279" i="1"/>
  <c r="AB3279" i="1" s="1"/>
  <c r="AB3284" i="1"/>
  <c r="AB3286" i="1"/>
  <c r="AB3289" i="1"/>
  <c r="AB3293" i="1"/>
  <c r="AB3322" i="1"/>
  <c r="Z3391" i="1"/>
  <c r="AB3393" i="1"/>
  <c r="V3393" i="1"/>
  <c r="Z3420" i="1"/>
  <c r="AB3420" i="1" s="1"/>
  <c r="AB3454" i="1"/>
  <c r="AB3462" i="1"/>
  <c r="AB3474" i="1"/>
  <c r="AB3580" i="1"/>
  <c r="AB3673" i="1"/>
  <c r="AB3730" i="1"/>
  <c r="V3415" i="1"/>
  <c r="S3423" i="1"/>
  <c r="AB3423" i="1" s="1"/>
  <c r="S3424" i="1"/>
  <c r="Z3426" i="1"/>
  <c r="AB3426" i="1" s="1"/>
  <c r="P3432" i="1"/>
  <c r="AB3432" i="1" s="1"/>
  <c r="P3433" i="1"/>
  <c r="AB3445" i="1"/>
  <c r="AB3488" i="1"/>
  <c r="AB3500" i="1"/>
  <c r="AB3509" i="1"/>
  <c r="AB3513" i="1"/>
  <c r="AB3538" i="1"/>
  <c r="AB3552" i="1"/>
  <c r="AB3564" i="1"/>
  <c r="AB3573" i="1"/>
  <c r="AB3577" i="1"/>
  <c r="AB3602" i="1"/>
  <c r="AB3616" i="1"/>
  <c r="AB3628" i="1"/>
  <c r="AB3637" i="1"/>
  <c r="AB3641" i="1"/>
  <c r="AB3659" i="1"/>
  <c r="AB3660" i="1"/>
  <c r="AB3712" i="1"/>
  <c r="AB3721" i="1"/>
  <c r="AB3894" i="1"/>
  <c r="Z3395" i="1"/>
  <c r="AB3413" i="1"/>
  <c r="V3422" i="1"/>
  <c r="AB3422" i="1" s="1"/>
  <c r="Z3427" i="1"/>
  <c r="AB3427" i="1" s="1"/>
  <c r="S3440" i="1"/>
  <c r="AB3440" i="1" s="1"/>
  <c r="Z3457" i="1"/>
  <c r="AB3459" i="1"/>
  <c r="AB3460" i="1"/>
  <c r="M3466" i="1"/>
  <c r="AB3466" i="1" s="1"/>
  <c r="AB3482" i="1"/>
  <c r="AB3496" i="1"/>
  <c r="AB3499" i="1"/>
  <c r="AB3508" i="1"/>
  <c r="AB3517" i="1"/>
  <c r="AB3521" i="1"/>
  <c r="AB3546" i="1"/>
  <c r="AB3560" i="1"/>
  <c r="AB3563" i="1"/>
  <c r="AB3572" i="1"/>
  <c r="AB3581" i="1"/>
  <c r="AB3585" i="1"/>
  <c r="AB3610" i="1"/>
  <c r="AB3624" i="1"/>
  <c r="AB3627" i="1"/>
  <c r="AB3636" i="1"/>
  <c r="AB3645" i="1"/>
  <c r="AB3649" i="1"/>
  <c r="AB3658" i="1"/>
  <c r="AB3680" i="1"/>
  <c r="AB3689" i="1"/>
  <c r="AB3696" i="1"/>
  <c r="AB3715" i="1"/>
  <c r="AB3716" i="1"/>
  <c r="AB3789" i="1"/>
  <c r="AB3800" i="1"/>
  <c r="AB3825" i="1"/>
  <c r="M3394" i="1"/>
  <c r="AB3394" i="1" s="1"/>
  <c r="AB3396" i="1"/>
  <c r="V3398" i="1"/>
  <c r="AB3398" i="1" s="1"/>
  <c r="Z3403" i="1"/>
  <c r="AB3403" i="1" s="1"/>
  <c r="AB3421" i="1"/>
  <c r="AB3428" i="1"/>
  <c r="V3430" i="1"/>
  <c r="Z3435" i="1"/>
  <c r="P3449" i="1"/>
  <c r="AB3449" i="1" s="1"/>
  <c r="Z3451" i="1"/>
  <c r="P3455" i="1"/>
  <c r="AB3455" i="1" s="1"/>
  <c r="S3456" i="1"/>
  <c r="AB3498" i="1"/>
  <c r="AB3512" i="1"/>
  <c r="AB3515" i="1"/>
  <c r="AB3524" i="1"/>
  <c r="AB3533" i="1"/>
  <c r="AB3537" i="1"/>
  <c r="AB3562" i="1"/>
  <c r="AB3576" i="1"/>
  <c r="AB3579" i="1"/>
  <c r="AB3588" i="1"/>
  <c r="AB3597" i="1"/>
  <c r="AB3601" i="1"/>
  <c r="AB3626" i="1"/>
  <c r="AB3640" i="1"/>
  <c r="AB3643" i="1"/>
  <c r="AB3667" i="1"/>
  <c r="AB3668" i="1"/>
  <c r="AB3682" i="1"/>
  <c r="AB3685" i="1"/>
  <c r="AB3698" i="1"/>
  <c r="AB3701" i="1"/>
  <c r="AB3764" i="1"/>
  <c r="AB3776" i="1"/>
  <c r="AB3809" i="1"/>
  <c r="AB3810" i="1"/>
  <c r="AB3876" i="1"/>
  <c r="AB3895" i="1"/>
  <c r="AB3451" i="1"/>
  <c r="AB3452" i="1"/>
  <c r="AB3457" i="1"/>
  <c r="AB3472" i="1"/>
  <c r="AB3477" i="1"/>
  <c r="AB3481" i="1"/>
  <c r="AB3506" i="1"/>
  <c r="AB3520" i="1"/>
  <c r="AB3523" i="1"/>
  <c r="AB3532" i="1"/>
  <c r="AB3541" i="1"/>
  <c r="AB3545" i="1"/>
  <c r="AB3570" i="1"/>
  <c r="AB3584" i="1"/>
  <c r="AB3587" i="1"/>
  <c r="AB3596" i="1"/>
  <c r="AB3605" i="1"/>
  <c r="AB3609" i="1"/>
  <c r="AB3634" i="1"/>
  <c r="AB3648" i="1"/>
  <c r="AB3653" i="1"/>
  <c r="AB3657" i="1"/>
  <c r="AB3666" i="1"/>
  <c r="AB3704" i="1"/>
  <c r="AB3713" i="1"/>
  <c r="AB3724" i="1"/>
  <c r="AB3389" i="1"/>
  <c r="S3392" i="1"/>
  <c r="AB3397" i="1"/>
  <c r="AB3404" i="1"/>
  <c r="V3406" i="1"/>
  <c r="AB3406" i="1" s="1"/>
  <c r="Z3411" i="1"/>
  <c r="AB3411" i="1" s="1"/>
  <c r="AB3429" i="1"/>
  <c r="AB3436" i="1"/>
  <c r="V3438" i="1"/>
  <c r="AB3438" i="1" s="1"/>
  <c r="V3439" i="1"/>
  <c r="AB3439" i="1" s="1"/>
  <c r="AB3453" i="1"/>
  <c r="S3454" i="1"/>
  <c r="V3461" i="1"/>
  <c r="AB3461" i="1" s="1"/>
  <c r="P3465" i="1"/>
  <c r="AB3465" i="1" s="1"/>
  <c r="Z3467" i="1"/>
  <c r="AB3476" i="1"/>
  <c r="AB3485" i="1"/>
  <c r="AB3489" i="1"/>
  <c r="AB3514" i="1"/>
  <c r="AB3528" i="1"/>
  <c r="AB3531" i="1"/>
  <c r="AB3540" i="1"/>
  <c r="AB3549" i="1"/>
  <c r="AB3553" i="1"/>
  <c r="AB3578" i="1"/>
  <c r="AB3592" i="1"/>
  <c r="AB3595" i="1"/>
  <c r="AB3604" i="1"/>
  <c r="AB3613" i="1"/>
  <c r="AB3617" i="1"/>
  <c r="AB3642" i="1"/>
  <c r="AB3651" i="1"/>
  <c r="AB3652" i="1"/>
  <c r="AB3672" i="1"/>
  <c r="AB3681" i="1"/>
  <c r="AB3688" i="1"/>
  <c r="AB3697" i="1"/>
  <c r="AB3707" i="1"/>
  <c r="AB3708" i="1"/>
  <c r="AB3732" i="1"/>
  <c r="AB3735" i="1"/>
  <c r="AB3739" i="1"/>
  <c r="AB3743" i="1"/>
  <c r="AB3747" i="1"/>
  <c r="AB3794" i="1"/>
  <c r="AB3821" i="1"/>
  <c r="AB3832" i="1"/>
  <c r="V3391" i="1"/>
  <c r="AB3391" i="1" s="1"/>
  <c r="M3401" i="1"/>
  <c r="M3402" i="1"/>
  <c r="V3407" i="1"/>
  <c r="AB3407" i="1" s="1"/>
  <c r="S3415" i="1"/>
  <c r="AB3415" i="1" s="1"/>
  <c r="S3416" i="1"/>
  <c r="AB3416" i="1" s="1"/>
  <c r="Z3418" i="1"/>
  <c r="AB3418" i="1" s="1"/>
  <c r="P3424" i="1"/>
  <c r="AB3424" i="1" s="1"/>
  <c r="P3425" i="1"/>
  <c r="AB3425" i="1" s="1"/>
  <c r="M3433" i="1"/>
  <c r="AB3433" i="1" s="1"/>
  <c r="M3434" i="1"/>
  <c r="AB3434" i="1" s="1"/>
  <c r="P3441" i="1"/>
  <c r="AB3441" i="1" s="1"/>
  <c r="Z3443" i="1"/>
  <c r="S3448" i="1"/>
  <c r="AB3448" i="1" s="1"/>
  <c r="Z3465" i="1"/>
  <c r="AB3467" i="1"/>
  <c r="AB3468" i="1"/>
  <c r="AB3469" i="1"/>
  <c r="V3471" i="1"/>
  <c r="AB3471" i="1" s="1"/>
  <c r="P3473" i="1"/>
  <c r="AB3473" i="1" s="1"/>
  <c r="AB3475" i="1"/>
  <c r="AB3484" i="1"/>
  <c r="AB3493" i="1"/>
  <c r="AB3497" i="1"/>
  <c r="AB3522" i="1"/>
  <c r="AB3536" i="1"/>
  <c r="AB3539" i="1"/>
  <c r="AB3548" i="1"/>
  <c r="AB3557" i="1"/>
  <c r="AB3561" i="1"/>
  <c r="AB3586" i="1"/>
  <c r="AB3600" i="1"/>
  <c r="AB3603" i="1"/>
  <c r="AB3612" i="1"/>
  <c r="AB3621" i="1"/>
  <c r="AB3625" i="1"/>
  <c r="AB3650" i="1"/>
  <c r="AB3675" i="1"/>
  <c r="AB3676" i="1"/>
  <c r="AB3691" i="1"/>
  <c r="AB3692" i="1"/>
  <c r="AB3706" i="1"/>
  <c r="AB3709" i="1"/>
  <c r="M3749" i="1"/>
  <c r="AB3749" i="1" s="1"/>
  <c r="P3756" i="1"/>
  <c r="AB3756" i="1" s="1"/>
  <c r="AB3760" i="1"/>
  <c r="AB3761" i="1"/>
  <c r="AB3804" i="1"/>
  <c r="AB3822" i="1"/>
  <c r="AB3855" i="1"/>
  <c r="AB3863" i="1"/>
  <c r="AB3880" i="1"/>
  <c r="V3725" i="1"/>
  <c r="M3728" i="1"/>
  <c r="AB3728" i="1" s="1"/>
  <c r="AB3731" i="1"/>
  <c r="S3734" i="1"/>
  <c r="AB3734" i="1" s="1"/>
  <c r="AB3736" i="1"/>
  <c r="AB3737" i="1"/>
  <c r="V3746" i="1"/>
  <c r="AB3746" i="1" s="1"/>
  <c r="AB3759" i="1"/>
  <c r="AB3763" i="1"/>
  <c r="S3763" i="1"/>
  <c r="AB3777" i="1"/>
  <c r="AB3778" i="1"/>
  <c r="S3779" i="1"/>
  <c r="AB3779" i="1" s="1"/>
  <c r="M3781" i="1"/>
  <c r="AB3781" i="1" s="1"/>
  <c r="Z3782" i="1"/>
  <c r="V3786" i="1"/>
  <c r="AB3786" i="1" s="1"/>
  <c r="AB3788" i="1"/>
  <c r="AB3790" i="1"/>
  <c r="M3797" i="1"/>
  <c r="AB3797" i="1" s="1"/>
  <c r="Z3798" i="1"/>
  <c r="AB3799" i="1"/>
  <c r="V3802" i="1"/>
  <c r="AB3806" i="1"/>
  <c r="M3813" i="1"/>
  <c r="AB3813" i="1" s="1"/>
  <c r="Z3814" i="1"/>
  <c r="AB3815" i="1"/>
  <c r="V3818" i="1"/>
  <c r="AB3818" i="1" s="1"/>
  <c r="AB3820" i="1"/>
  <c r="M3829" i="1"/>
  <c r="AB3829" i="1" s="1"/>
  <c r="Z3830" i="1"/>
  <c r="V3834" i="1"/>
  <c r="AB3834" i="1" s="1"/>
  <c r="AB3836" i="1"/>
  <c r="M3845" i="1"/>
  <c r="AB3845" i="1" s="1"/>
  <c r="Z3846" i="1"/>
  <c r="V3850" i="1"/>
  <c r="AB3850" i="1" s="1"/>
  <c r="AB3852" i="1"/>
  <c r="AB3854" i="1"/>
  <c r="V3858" i="1"/>
  <c r="AB3860" i="1"/>
  <c r="AB3862" i="1"/>
  <c r="P3748" i="1"/>
  <c r="AB3748" i="1" s="1"/>
  <c r="AB3752" i="1"/>
  <c r="AB3753" i="1"/>
  <c r="V3762" i="1"/>
  <c r="AB3762" i="1" s="1"/>
  <c r="AB3769" i="1"/>
  <c r="AB3771" i="1"/>
  <c r="S3771" i="1"/>
  <c r="M3773" i="1"/>
  <c r="AB3773" i="1" s="1"/>
  <c r="Z3774" i="1"/>
  <c r="AB3774" i="1" s="1"/>
  <c r="AB3792" i="1"/>
  <c r="AB3808" i="1"/>
  <c r="AB3824" i="1"/>
  <c r="AB3840" i="1"/>
  <c r="AB3858" i="1"/>
  <c r="M3720" i="1"/>
  <c r="AB3720" i="1" s="1"/>
  <c r="P3727" i="1"/>
  <c r="AB3727" i="1" s="1"/>
  <c r="V3733" i="1"/>
  <c r="AB3733" i="1" s="1"/>
  <c r="V3738" i="1"/>
  <c r="AB3738" i="1" s="1"/>
  <c r="AB3751" i="1"/>
  <c r="AB3755" i="1"/>
  <c r="S3755" i="1"/>
  <c r="Z3766" i="1"/>
  <c r="AB3768" i="1"/>
  <c r="V3778" i="1"/>
  <c r="AB3826" i="1"/>
  <c r="AB3830" i="1"/>
  <c r="AB3842" i="1"/>
  <c r="AB3846" i="1"/>
  <c r="AB3866" i="1"/>
  <c r="AB3888" i="1"/>
  <c r="AB3775" i="1"/>
  <c r="AB3782" i="1"/>
  <c r="AB3791" i="1"/>
  <c r="AB3798" i="1"/>
  <c r="AB3807" i="1"/>
  <c r="AB3814" i="1"/>
  <c r="AB3828" i="1"/>
  <c r="Z3838" i="1"/>
  <c r="AB3838" i="1" s="1"/>
  <c r="AB3891" i="1"/>
  <c r="AB4008" i="1"/>
  <c r="AB3723" i="1"/>
  <c r="S3726" i="1"/>
  <c r="AB3726" i="1" s="1"/>
  <c r="Z3729" i="1"/>
  <c r="AB3729" i="1" s="1"/>
  <c r="P3740" i="1"/>
  <c r="AB3740" i="1" s="1"/>
  <c r="AB3744" i="1"/>
  <c r="AB3745" i="1"/>
  <c r="V3754" i="1"/>
  <c r="AB3754" i="1" s="1"/>
  <c r="AB3767" i="1"/>
  <c r="V3770" i="1"/>
  <c r="AB3770" i="1" s="1"/>
  <c r="AB3785" i="1"/>
  <c r="AB3787" i="1"/>
  <c r="S3787" i="1"/>
  <c r="P3796" i="1"/>
  <c r="AB3796" i="1" s="1"/>
  <c r="AB3801" i="1"/>
  <c r="AB3802" i="1"/>
  <c r="AB3803" i="1"/>
  <c r="S3803" i="1"/>
  <c r="P3812" i="1"/>
  <c r="AB3812" i="1" s="1"/>
  <c r="AB3817" i="1"/>
  <c r="S3819" i="1"/>
  <c r="AB3819" i="1" s="1"/>
  <c r="AB3823" i="1"/>
  <c r="P3828" i="1"/>
  <c r="AB3833" i="1"/>
  <c r="S3835" i="1"/>
  <c r="AB3835" i="1" s="1"/>
  <c r="AB3839" i="1"/>
  <c r="P3844" i="1"/>
  <c r="AB3844" i="1" s="1"/>
  <c r="AB3849" i="1"/>
  <c r="S3851" i="1"/>
  <c r="AB3851" i="1" s="1"/>
  <c r="M3853" i="1"/>
  <c r="AB3853" i="1" s="1"/>
  <c r="AB3857" i="1"/>
  <c r="AB3859" i="1"/>
  <c r="S3859" i="1"/>
  <c r="M3861" i="1"/>
  <c r="AB3861" i="1" s="1"/>
  <c r="AB3881" i="1"/>
  <c r="S3871" i="1"/>
  <c r="AB3871" i="1" s="1"/>
  <c r="AB3890" i="1"/>
  <c r="AB3892" i="1"/>
  <c r="AB4010" i="1"/>
  <c r="AB4015" i="1"/>
  <c r="AB4019" i="1"/>
  <c r="AB4041" i="1"/>
  <c r="Z3867" i="1"/>
  <c r="AB3867" i="1" s="1"/>
  <c r="M3874" i="1"/>
  <c r="AB3874" i="1" s="1"/>
  <c r="AB3877" i="1"/>
  <c r="Z3883" i="1"/>
  <c r="AB3883" i="1" s="1"/>
  <c r="AB3893" i="1"/>
  <c r="AB3906" i="1"/>
  <c r="AB3914" i="1"/>
  <c r="AB3922" i="1"/>
  <c r="AB3930" i="1"/>
  <c r="AB3938" i="1"/>
  <c r="AB3946" i="1"/>
  <c r="AB3954" i="1"/>
  <c r="AB3962" i="1"/>
  <c r="AB3970" i="1"/>
  <c r="AB3978" i="1"/>
  <c r="AB3986" i="1"/>
  <c r="AB3994" i="1"/>
  <c r="AB4002" i="1"/>
  <c r="AB4007" i="1"/>
  <c r="AB4011" i="1"/>
  <c r="AB3884" i="1"/>
  <c r="AB3899" i="1"/>
  <c r="AB3900" i="1"/>
  <c r="AB3901" i="1"/>
  <c r="AB3999" i="1"/>
  <c r="AB4025" i="1"/>
  <c r="AB4029" i="1"/>
  <c r="AB4030" i="1"/>
  <c r="M3866" i="1"/>
  <c r="AB3868" i="1"/>
  <c r="S3879" i="1"/>
  <c r="AB3879" i="1" s="1"/>
  <c r="S3887" i="1"/>
  <c r="AB3887" i="1" s="1"/>
  <c r="V3894" i="1"/>
  <c r="AB3898" i="1"/>
  <c r="AB3911" i="1"/>
  <c r="AB3919" i="1"/>
  <c r="AB3927" i="1"/>
  <c r="AB3935" i="1"/>
  <c r="AB3943" i="1"/>
  <c r="AB3951" i="1"/>
  <c r="AB3959" i="1"/>
  <c r="AB3967" i="1"/>
  <c r="AB3975" i="1"/>
  <c r="AB3983" i="1"/>
  <c r="AB3991" i="1"/>
  <c r="AB4017" i="1"/>
  <c r="AB4021" i="1"/>
  <c r="AB4028" i="1"/>
  <c r="AB4034" i="1"/>
  <c r="AB4053" i="1"/>
  <c r="AB3885" i="1"/>
  <c r="AB4013" i="1"/>
  <c r="AB4020" i="1"/>
  <c r="AB4022" i="1"/>
  <c r="S3864" i="1"/>
  <c r="AB3864" i="1" s="1"/>
  <c r="AB3869" i="1"/>
  <c r="P3872" i="1"/>
  <c r="AB3872" i="1" s="1"/>
  <c r="Z3874" i="1"/>
  <c r="V3878" i="1"/>
  <c r="AB3878" i="1" s="1"/>
  <c r="V3879" i="1"/>
  <c r="M388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4001" i="1"/>
  <c r="AB4014" i="1"/>
  <c r="AB4031" i="1"/>
  <c r="AB4038" i="1"/>
  <c r="Z3875" i="1"/>
  <c r="AB3875" i="1" s="1"/>
  <c r="V3886" i="1"/>
  <c r="AB3886" i="1" s="1"/>
  <c r="AB3974" i="1"/>
  <c r="AB3980" i="1"/>
  <c r="AB3982" i="1"/>
  <c r="AB3988" i="1"/>
  <c r="AB3990" i="1"/>
  <c r="AB3996" i="1"/>
  <c r="AB3998" i="1"/>
  <c r="AB4004" i="1"/>
  <c r="AB4006" i="1"/>
  <c r="AB4026" i="1"/>
  <c r="AB4046" i="1"/>
  <c r="AB4035" i="1"/>
  <c r="P4040" i="1"/>
  <c r="M4049" i="1"/>
  <c r="AB4049" i="1" s="1"/>
  <c r="AB4066" i="1"/>
  <c r="AB4067" i="1"/>
  <c r="AB4068" i="1"/>
  <c r="AB4081" i="1"/>
  <c r="AB4097" i="1"/>
  <c r="AB4103" i="1"/>
  <c r="AB4111" i="1"/>
  <c r="AB4131" i="1"/>
  <c r="AB4058" i="1"/>
  <c r="AB4059" i="1"/>
  <c r="AB4060" i="1"/>
  <c r="AB4107" i="1"/>
  <c r="AB4113" i="1"/>
  <c r="AB4156" i="1"/>
  <c r="AB4036" i="1"/>
  <c r="AB4042" i="1"/>
  <c r="Z4042" i="1"/>
  <c r="AB4057" i="1"/>
  <c r="AB4072" i="1"/>
  <c r="AB4076" i="1"/>
  <c r="AB4087" i="1"/>
  <c r="AB4092" i="1"/>
  <c r="AB4169" i="1"/>
  <c r="AB4177" i="1"/>
  <c r="AB4178" i="1"/>
  <c r="AB4043" i="1"/>
  <c r="AB4075" i="1"/>
  <c r="AB4080" i="1"/>
  <c r="AB4090" i="1"/>
  <c r="AB4091" i="1"/>
  <c r="AB4096" i="1"/>
  <c r="AB4116" i="1"/>
  <c r="AB4127" i="1"/>
  <c r="AB4129" i="1"/>
  <c r="AB4064" i="1"/>
  <c r="AB4074" i="1"/>
  <c r="AB4089" i="1"/>
  <c r="AB4157" i="1"/>
  <c r="AB4204" i="1"/>
  <c r="AB4044" i="1"/>
  <c r="AB4050" i="1"/>
  <c r="AB4056" i="1"/>
  <c r="AB4077" i="1"/>
  <c r="AB4093" i="1"/>
  <c r="AB4112" i="1"/>
  <c r="AB4122" i="1"/>
  <c r="AB4132" i="1"/>
  <c r="AB4150" i="1"/>
  <c r="Z4033" i="1"/>
  <c r="AB4033" i="1" s="1"/>
  <c r="V4037" i="1"/>
  <c r="AB4037" i="1" s="1"/>
  <c r="V4038" i="1"/>
  <c r="M4040" i="1"/>
  <c r="AB4040" i="1" s="1"/>
  <c r="S4047" i="1"/>
  <c r="AB4047" i="1" s="1"/>
  <c r="AB4051" i="1"/>
  <c r="S4054" i="1"/>
  <c r="AB4054" i="1" s="1"/>
  <c r="AB4073" i="1"/>
  <c r="AB4079" i="1"/>
  <c r="AB4084" i="1"/>
  <c r="AB4095" i="1"/>
  <c r="AB4100" i="1"/>
  <c r="AB4115" i="1"/>
  <c r="AB4162" i="1"/>
  <c r="AB4196" i="1"/>
  <c r="AB4151" i="1"/>
  <c r="AB4160" i="1"/>
  <c r="AB4203" i="1"/>
  <c r="AB4236" i="1"/>
  <c r="AB4262" i="1"/>
  <c r="AB4465" i="1"/>
  <c r="M4107" i="1"/>
  <c r="M4125" i="1"/>
  <c r="AB4125" i="1" s="1"/>
  <c r="AB4128" i="1"/>
  <c r="P4130" i="1"/>
  <c r="AB4130" i="1" s="1"/>
  <c r="AB4134" i="1"/>
  <c r="Z4134" i="1"/>
  <c r="M4139" i="1"/>
  <c r="S4145" i="1"/>
  <c r="AB4145" i="1" s="1"/>
  <c r="S4146" i="1"/>
  <c r="AB4146" i="1" s="1"/>
  <c r="AB4163" i="1"/>
  <c r="M4164" i="1"/>
  <c r="AB4174" i="1"/>
  <c r="AB4175" i="1"/>
  <c r="S4186" i="1"/>
  <c r="AB4186" i="1" s="1"/>
  <c r="M4188" i="1"/>
  <c r="AB4188" i="1" s="1"/>
  <c r="AB4195" i="1"/>
  <c r="Z4205" i="1"/>
  <c r="AB4206" i="1"/>
  <c r="AB4207" i="1"/>
  <c r="AB4208" i="1"/>
  <c r="AB4231" i="1"/>
  <c r="AB4277" i="1"/>
  <c r="AB4545" i="1"/>
  <c r="AB4135" i="1"/>
  <c r="AB4176" i="1"/>
  <c r="AB4198" i="1"/>
  <c r="AB4199" i="1"/>
  <c r="AB4200" i="1"/>
  <c r="AB4221" i="1"/>
  <c r="AB4225" i="1"/>
  <c r="AB4264" i="1"/>
  <c r="AB4102" i="1"/>
  <c r="S4105" i="1"/>
  <c r="AB4105" i="1" s="1"/>
  <c r="P4114" i="1"/>
  <c r="AB4114" i="1" s="1"/>
  <c r="M4123" i="1"/>
  <c r="AB4123" i="1" s="1"/>
  <c r="S4129" i="1"/>
  <c r="S4130" i="1"/>
  <c r="P4139" i="1"/>
  <c r="Z4140" i="1"/>
  <c r="AB4140" i="1" s="1"/>
  <c r="Z4141" i="1"/>
  <c r="AB4141" i="1" s="1"/>
  <c r="V4144" i="1"/>
  <c r="AB4144" i="1" s="1"/>
  <c r="V4145" i="1"/>
  <c r="V4146" i="1"/>
  <c r="M4148" i="1"/>
  <c r="AB4148" i="1" s="1"/>
  <c r="S4154" i="1"/>
  <c r="AB4154" i="1" s="1"/>
  <c r="M4157" i="1"/>
  <c r="V4161" i="1"/>
  <c r="AB4161" i="1" s="1"/>
  <c r="P4164" i="1"/>
  <c r="Z4165" i="1"/>
  <c r="AB4165" i="1" s="1"/>
  <c r="Z4166" i="1"/>
  <c r="AB4179" i="1"/>
  <c r="Z4189" i="1"/>
  <c r="AB4190" i="1"/>
  <c r="AB4191" i="1"/>
  <c r="AB4192" i="1"/>
  <c r="V4201" i="1"/>
  <c r="AB4201" i="1" s="1"/>
  <c r="AB4205" i="1"/>
  <c r="AB4248" i="1"/>
  <c r="AB4269" i="1"/>
  <c r="AB4280" i="1"/>
  <c r="AB4317" i="1"/>
  <c r="AB4110" i="1"/>
  <c r="AB4136" i="1"/>
  <c r="AB4142" i="1"/>
  <c r="AB4166" i="1"/>
  <c r="AB4167" i="1"/>
  <c r="AB4182" i="1"/>
  <c r="AB4183" i="1"/>
  <c r="AB4184" i="1"/>
  <c r="AB4197" i="1"/>
  <c r="AB4224" i="1"/>
  <c r="AB4238" i="1"/>
  <c r="AB4288" i="1"/>
  <c r="AB4628" i="1"/>
  <c r="AB4118" i="1"/>
  <c r="AB4143" i="1"/>
  <c r="AB4168" i="1"/>
  <c r="S4170" i="1"/>
  <c r="AB4170" i="1" s="1"/>
  <c r="AB4189" i="1"/>
  <c r="M4212" i="1"/>
  <c r="AB4212" i="1" s="1"/>
  <c r="Z4213" i="1"/>
  <c r="AB4213" i="1" s="1"/>
  <c r="AB4214" i="1"/>
  <c r="AB4220" i="1"/>
  <c r="AB4271" i="1"/>
  <c r="V4120" i="1"/>
  <c r="AB4120" i="1" s="1"/>
  <c r="Z4126" i="1"/>
  <c r="AB4126" i="1" s="1"/>
  <c r="M4131" i="1"/>
  <c r="S4137" i="1"/>
  <c r="S4138" i="1"/>
  <c r="AB4138" i="1" s="1"/>
  <c r="P4147" i="1"/>
  <c r="AB4147" i="1" s="1"/>
  <c r="Z4148" i="1"/>
  <c r="Z4149" i="1"/>
  <c r="AB4149" i="1" s="1"/>
  <c r="V4152" i="1"/>
  <c r="AB4152" i="1" s="1"/>
  <c r="V4153" i="1"/>
  <c r="AB4153" i="1" s="1"/>
  <c r="P4156" i="1"/>
  <c r="Z4157" i="1"/>
  <c r="Z4158" i="1"/>
  <c r="AB4158" i="1" s="1"/>
  <c r="AB4171" i="1"/>
  <c r="M4172" i="1"/>
  <c r="AB4172" i="1" s="1"/>
  <c r="AB4181" i="1"/>
  <c r="P4187" i="1"/>
  <c r="AB4187" i="1" s="1"/>
  <c r="S4210" i="1"/>
  <c r="AB4210" i="1" s="1"/>
  <c r="AB4211" i="1"/>
  <c r="AB4227" i="1"/>
  <c r="AB4249" i="1"/>
  <c r="AB4275" i="1"/>
  <c r="AB4278" i="1"/>
  <c r="AB4239" i="1"/>
  <c r="AB4250" i="1"/>
  <c r="AB4294" i="1"/>
  <c r="AB4319" i="1"/>
  <c r="AB4351" i="1"/>
  <c r="AB4396" i="1"/>
  <c r="AB4429" i="1"/>
  <c r="AB4536" i="1"/>
  <c r="Z4221" i="1"/>
  <c r="V4243" i="1"/>
  <c r="M4246" i="1"/>
  <c r="AB4246" i="1" s="1"/>
  <c r="S4250" i="1"/>
  <c r="AB4255" i="1"/>
  <c r="V4265" i="1"/>
  <c r="AB4265" i="1" s="1"/>
  <c r="Z4279" i="1"/>
  <c r="AB4289" i="1"/>
  <c r="AB4290" i="1"/>
  <c r="AB4292" i="1"/>
  <c r="S4292" i="1"/>
  <c r="AB4298" i="1"/>
  <c r="AB4301" i="1"/>
  <c r="AB4303" i="1"/>
  <c r="Z4308" i="1"/>
  <c r="AB4366" i="1"/>
  <c r="AB4480" i="1"/>
  <c r="AB4512" i="1"/>
  <c r="Z4229" i="1"/>
  <c r="AB4229" i="1" s="1"/>
  <c r="M4244" i="1"/>
  <c r="AB4244" i="1" s="1"/>
  <c r="S4252" i="1"/>
  <c r="AB4252" i="1" s="1"/>
  <c r="P4259" i="1"/>
  <c r="AB4259" i="1" s="1"/>
  <c r="P4261" i="1"/>
  <c r="AB4261" i="1" s="1"/>
  <c r="Z4261" i="1"/>
  <c r="V4267" i="1"/>
  <c r="AB4267" i="1" s="1"/>
  <c r="M4270" i="1"/>
  <c r="AB4270" i="1" s="1"/>
  <c r="S4274" i="1"/>
  <c r="AB4274" i="1" s="1"/>
  <c r="AB4279" i="1"/>
  <c r="P4285" i="1"/>
  <c r="AB4285" i="1" s="1"/>
  <c r="AB4287" i="1"/>
  <c r="AB4297" i="1"/>
  <c r="M4299" i="1"/>
  <c r="AB4299" i="1" s="1"/>
  <c r="V4304" i="1"/>
  <c r="AB4304" i="1" s="1"/>
  <c r="M4310" i="1"/>
  <c r="AB4310" i="1" s="1"/>
  <c r="AB4344" i="1"/>
  <c r="AB4365" i="1"/>
  <c r="AB4571" i="1"/>
  <c r="AB4281" i="1"/>
  <c r="AB4323" i="1"/>
  <c r="AB4336" i="1"/>
  <c r="AB4346" i="1"/>
  <c r="AB4499" i="1"/>
  <c r="AB4544" i="1"/>
  <c r="P4219" i="1"/>
  <c r="AB4219" i="1" s="1"/>
  <c r="M4228" i="1"/>
  <c r="AB4228" i="1" s="1"/>
  <c r="AB4241" i="1"/>
  <c r="P4243" i="1"/>
  <c r="AB4243" i="1" s="1"/>
  <c r="P4245" i="1"/>
  <c r="AB4245" i="1" s="1"/>
  <c r="Z4245" i="1"/>
  <c r="V4251" i="1"/>
  <c r="AB4251" i="1" s="1"/>
  <c r="M4254" i="1"/>
  <c r="AB4254" i="1" s="1"/>
  <c r="S4258" i="1"/>
  <c r="AB4258" i="1" s="1"/>
  <c r="AB4263" i="1"/>
  <c r="V4273" i="1"/>
  <c r="AB4273" i="1" s="1"/>
  <c r="AB4282" i="1"/>
  <c r="AB4293" i="1"/>
  <c r="AB4295" i="1"/>
  <c r="Z4300" i="1"/>
  <c r="AB4300" i="1" s="1"/>
  <c r="P4306" i="1"/>
  <c r="AB4308" i="1"/>
  <c r="P4312" i="1"/>
  <c r="S4314" i="1"/>
  <c r="AB4314" i="1" s="1"/>
  <c r="AB4318" i="1"/>
  <c r="AB4322" i="1"/>
  <c r="AB4326" i="1"/>
  <c r="AB4331" i="1"/>
  <c r="AB4376" i="1"/>
  <c r="AB4395" i="1"/>
  <c r="AB4397" i="1"/>
  <c r="AB4453" i="1"/>
  <c r="AB4215" i="1"/>
  <c r="AB4302" i="1"/>
  <c r="AB4353" i="1"/>
  <c r="AB4408" i="1"/>
  <c r="AB4528" i="1"/>
  <c r="V4217" i="1"/>
  <c r="AB4217" i="1" s="1"/>
  <c r="AB4223" i="1"/>
  <c r="S4226" i="1"/>
  <c r="AB4226" i="1" s="1"/>
  <c r="P4235" i="1"/>
  <c r="AB4235" i="1" s="1"/>
  <c r="S4242" i="1"/>
  <c r="AB4242" i="1" s="1"/>
  <c r="AB4247" i="1"/>
  <c r="V4257" i="1"/>
  <c r="AB4257" i="1" s="1"/>
  <c r="AB4266" i="1"/>
  <c r="Z4271" i="1"/>
  <c r="M4276" i="1"/>
  <c r="AB4276" i="1" s="1"/>
  <c r="S4284" i="1"/>
  <c r="AB4284" i="1" s="1"/>
  <c r="M4286" i="1"/>
  <c r="AB4286" i="1" s="1"/>
  <c r="AB4306" i="1"/>
  <c r="AB4312" i="1"/>
  <c r="V4317" i="1"/>
  <c r="AB4330" i="1"/>
  <c r="AB4334" i="1"/>
  <c r="AB4341" i="1"/>
  <c r="AB4373" i="1"/>
  <c r="AB4561" i="1"/>
  <c r="P4315" i="1"/>
  <c r="AB4315" i="1" s="1"/>
  <c r="M4324" i="1"/>
  <c r="AB4324" i="1" s="1"/>
  <c r="Z4341" i="1"/>
  <c r="M4347" i="1"/>
  <c r="AB4347" i="1" s="1"/>
  <c r="M4348" i="1"/>
  <c r="AB4348" i="1" s="1"/>
  <c r="V4353" i="1"/>
  <c r="AB4383" i="1"/>
  <c r="P4386" i="1"/>
  <c r="Z4388" i="1"/>
  <c r="AB4388" i="1" s="1"/>
  <c r="Z4389" i="1"/>
  <c r="AB4389" i="1" s="1"/>
  <c r="M4395" i="1"/>
  <c r="M4396" i="1"/>
  <c r="S4401" i="1"/>
  <c r="AB4401" i="1" s="1"/>
  <c r="S4402" i="1"/>
  <c r="AB4419" i="1"/>
  <c r="AB4441" i="1"/>
  <c r="AB4448" i="1"/>
  <c r="P4450" i="1"/>
  <c r="AB4466" i="1"/>
  <c r="V4472" i="1"/>
  <c r="M4473" i="1"/>
  <c r="AB4476" i="1"/>
  <c r="M4491" i="1"/>
  <c r="V4504" i="1"/>
  <c r="AB4504" i="1" s="1"/>
  <c r="M4523" i="1"/>
  <c r="AB4523" i="1" s="1"/>
  <c r="V4536" i="1"/>
  <c r="M4555" i="1"/>
  <c r="AB4555" i="1" s="1"/>
  <c r="AB4367" i="1"/>
  <c r="AB4390" i="1"/>
  <c r="AB4420" i="1"/>
  <c r="AB4463" i="1"/>
  <c r="AB4487" i="1"/>
  <c r="AB4494" i="1"/>
  <c r="AB4518" i="1"/>
  <c r="AB4519" i="1"/>
  <c r="AB4526" i="1"/>
  <c r="AB4550" i="1"/>
  <c r="AB4551" i="1"/>
  <c r="AB4557" i="1"/>
  <c r="AB4327" i="1"/>
  <c r="AB4386" i="1"/>
  <c r="AB4391" i="1"/>
  <c r="AB4449" i="1"/>
  <c r="AB4455" i="1"/>
  <c r="AB4486" i="1"/>
  <c r="Z4309" i="1"/>
  <c r="AB4309" i="1" s="1"/>
  <c r="V4329" i="1"/>
  <c r="AB4329" i="1" s="1"/>
  <c r="AB4335" i="1"/>
  <c r="S4338" i="1"/>
  <c r="AB4338" i="1" s="1"/>
  <c r="S4346" i="1"/>
  <c r="Z4348" i="1"/>
  <c r="P4354" i="1"/>
  <c r="Z4356" i="1"/>
  <c r="AB4356" i="1" s="1"/>
  <c r="Z4357" i="1"/>
  <c r="AB4357" i="1" s="1"/>
  <c r="M4363" i="1"/>
  <c r="AB4363" i="1" s="1"/>
  <c r="M4364" i="1"/>
  <c r="S4369" i="1"/>
  <c r="AB4369" i="1" s="1"/>
  <c r="S4370" i="1"/>
  <c r="AB4374" i="1"/>
  <c r="P4379" i="1"/>
  <c r="AB4379" i="1" s="1"/>
  <c r="V4384" i="1"/>
  <c r="AB4384" i="1" s="1"/>
  <c r="V4385" i="1"/>
  <c r="AB4385" i="1" s="1"/>
  <c r="S4418" i="1"/>
  <c r="AB4431" i="1"/>
  <c r="S4431" i="1"/>
  <c r="V4440" i="1"/>
  <c r="AB4444" i="1"/>
  <c r="Z4460" i="1"/>
  <c r="AB4461" i="1"/>
  <c r="AB4475" i="1"/>
  <c r="V4488" i="1"/>
  <c r="AB4492" i="1"/>
  <c r="AB4507" i="1"/>
  <c r="V4520" i="1"/>
  <c r="AB4524" i="1"/>
  <c r="AB4539" i="1"/>
  <c r="AB4556" i="1"/>
  <c r="Z4592" i="1"/>
  <c r="AB4656" i="1"/>
  <c r="AB4343" i="1"/>
  <c r="AB4370" i="1"/>
  <c r="AB4375" i="1"/>
  <c r="AB4398" i="1"/>
  <c r="AB4423" i="1"/>
  <c r="AB4437" i="1"/>
  <c r="AB4520" i="1"/>
  <c r="AB4552" i="1"/>
  <c r="Z4325" i="1"/>
  <c r="AB4325" i="1" s="1"/>
  <c r="V4345" i="1"/>
  <c r="AB4345" i="1" s="1"/>
  <c r="S4353" i="1"/>
  <c r="S4354" i="1"/>
  <c r="AB4358" i="1"/>
  <c r="P4363" i="1"/>
  <c r="V4368" i="1"/>
  <c r="AB4368" i="1" s="1"/>
  <c r="V4369" i="1"/>
  <c r="AB4394" i="1"/>
  <c r="AB4399" i="1"/>
  <c r="P4402" i="1"/>
  <c r="AB4402" i="1" s="1"/>
  <c r="Z4405" i="1"/>
  <c r="AB4405" i="1" s="1"/>
  <c r="Z4407" i="1"/>
  <c r="AB4407" i="1" s="1"/>
  <c r="P4411" i="1"/>
  <c r="AB4411" i="1" s="1"/>
  <c r="M4417" i="1"/>
  <c r="AB4417" i="1" s="1"/>
  <c r="S4422" i="1"/>
  <c r="Z4428" i="1"/>
  <c r="AB4428" i="1" s="1"/>
  <c r="Z4457" i="1"/>
  <c r="Z4465" i="1"/>
  <c r="AB4471" i="1"/>
  <c r="Z4476" i="1"/>
  <c r="AB4477" i="1"/>
  <c r="P4490" i="1"/>
  <c r="AB4490" i="1" s="1"/>
  <c r="V4493" i="1"/>
  <c r="AB4493" i="1" s="1"/>
  <c r="Z4497" i="1"/>
  <c r="AB4497" i="1" s="1"/>
  <c r="AB4502" i="1"/>
  <c r="AB4503" i="1"/>
  <c r="Z4508" i="1"/>
  <c r="AB4508" i="1" s="1"/>
  <c r="AB4509" i="1"/>
  <c r="P4522" i="1"/>
  <c r="AB4522" i="1" s="1"/>
  <c r="V4525" i="1"/>
  <c r="AB4525" i="1" s="1"/>
  <c r="Z4529" i="1"/>
  <c r="AB4529" i="1" s="1"/>
  <c r="AB4534" i="1"/>
  <c r="AB4535" i="1"/>
  <c r="Z4540" i="1"/>
  <c r="AB4540" i="1" s="1"/>
  <c r="AB4541" i="1"/>
  <c r="P4554" i="1"/>
  <c r="AB4554" i="1" s="1"/>
  <c r="AB4568" i="1"/>
  <c r="AB4580" i="1"/>
  <c r="AB4689" i="1"/>
  <c r="M4316" i="1"/>
  <c r="AB4316" i="1" s="1"/>
  <c r="Z4333" i="1"/>
  <c r="AB4333" i="1" s="1"/>
  <c r="AB4350" i="1"/>
  <c r="V4352" i="1"/>
  <c r="AB4352" i="1" s="1"/>
  <c r="AB4354" i="1"/>
  <c r="AB4359" i="1"/>
  <c r="P4362" i="1"/>
  <c r="AB4362" i="1" s="1"/>
  <c r="Z4364" i="1"/>
  <c r="AB4364" i="1" s="1"/>
  <c r="Z4365" i="1"/>
  <c r="M4371" i="1"/>
  <c r="AB4371" i="1" s="1"/>
  <c r="M4372" i="1"/>
  <c r="AB4372" i="1" s="1"/>
  <c r="S4377" i="1"/>
  <c r="AB4377" i="1" s="1"/>
  <c r="S4378" i="1"/>
  <c r="AB4378" i="1" s="1"/>
  <c r="AB4382" i="1"/>
  <c r="P4387" i="1"/>
  <c r="AB4387" i="1" s="1"/>
  <c r="V4392" i="1"/>
  <c r="AB4392" i="1" s="1"/>
  <c r="V4393" i="1"/>
  <c r="AB4393" i="1" s="1"/>
  <c r="S4412" i="1"/>
  <c r="AB4422" i="1"/>
  <c r="V4430" i="1"/>
  <c r="AB4430" i="1" s="1"/>
  <c r="V4438" i="1"/>
  <c r="AB4443" i="1"/>
  <c r="Z4450" i="1"/>
  <c r="AB4450" i="1" s="1"/>
  <c r="AB4470" i="1"/>
  <c r="S4479" i="1"/>
  <c r="S4481" i="1"/>
  <c r="AB4491" i="1"/>
  <c r="P4495" i="1"/>
  <c r="S4513" i="1"/>
  <c r="AB4513" i="1" s="1"/>
  <c r="AB4514" i="1"/>
  <c r="P4527" i="1"/>
  <c r="S4545" i="1"/>
  <c r="AB4596" i="1"/>
  <c r="V4409" i="1"/>
  <c r="AB4409" i="1" s="1"/>
  <c r="Z4413" i="1"/>
  <c r="AB4413" i="1" s="1"/>
  <c r="AB4418" i="1"/>
  <c r="Z4420" i="1"/>
  <c r="S4425" i="1"/>
  <c r="AB4426" i="1"/>
  <c r="V4432" i="1"/>
  <c r="M4433" i="1"/>
  <c r="AB4433" i="1" s="1"/>
  <c r="P4440" i="1"/>
  <c r="AB4440" i="1" s="1"/>
  <c r="P4442" i="1"/>
  <c r="AB4442" i="1" s="1"/>
  <c r="Z4442" i="1"/>
  <c r="S4447" i="1"/>
  <c r="AB4447" i="1" s="1"/>
  <c r="V4454" i="1"/>
  <c r="AB4454" i="1" s="1"/>
  <c r="AB4468" i="1"/>
  <c r="P4472" i="1"/>
  <c r="AB4472" i="1" s="1"/>
  <c r="M4481" i="1"/>
  <c r="AB4481" i="1" s="1"/>
  <c r="AB4495" i="1"/>
  <c r="AB4500" i="1"/>
  <c r="AB4527" i="1"/>
  <c r="AB4532" i="1"/>
  <c r="AB4559" i="1"/>
  <c r="AB4562" i="1"/>
  <c r="AB4584" i="1"/>
  <c r="AB4691" i="1"/>
  <c r="V4424" i="1"/>
  <c r="AB4424" i="1" s="1"/>
  <c r="M4425" i="1"/>
  <c r="AB4425" i="1" s="1"/>
  <c r="P4432" i="1"/>
  <c r="AB4432" i="1" s="1"/>
  <c r="P4434" i="1"/>
  <c r="AB4434" i="1" s="1"/>
  <c r="Z4434" i="1"/>
  <c r="S4439" i="1"/>
  <c r="AB4439" i="1" s="1"/>
  <c r="V4446" i="1"/>
  <c r="AB4446" i="1" s="1"/>
  <c r="AB4460" i="1"/>
  <c r="AB4462" i="1"/>
  <c r="M4467" i="1"/>
  <c r="AB4467" i="1" s="1"/>
  <c r="S4471" i="1"/>
  <c r="S4473" i="1"/>
  <c r="AB4473" i="1" s="1"/>
  <c r="AB4474" i="1"/>
  <c r="P4482" i="1"/>
  <c r="AB4482" i="1" s="1"/>
  <c r="Z4482" i="1"/>
  <c r="Z4484" i="1"/>
  <c r="V4496" i="1"/>
  <c r="AB4496" i="1" s="1"/>
  <c r="M4499" i="1"/>
  <c r="S4505" i="1"/>
  <c r="AB4505" i="1" s="1"/>
  <c r="AB4510" i="1"/>
  <c r="P4514" i="1"/>
  <c r="Z4516" i="1"/>
  <c r="V4528" i="1"/>
  <c r="M4531" i="1"/>
  <c r="AB4531" i="1" s="1"/>
  <c r="S4537" i="1"/>
  <c r="AB4537" i="1" s="1"/>
  <c r="AB4542" i="1"/>
  <c r="P4546" i="1"/>
  <c r="AB4546" i="1" s="1"/>
  <c r="Z4548" i="1"/>
  <c r="AB4564" i="1"/>
  <c r="AB4566" i="1"/>
  <c r="AB4643" i="1"/>
  <c r="M4412" i="1"/>
  <c r="AB4412" i="1" s="1"/>
  <c r="AB4415" i="1"/>
  <c r="AB4436" i="1"/>
  <c r="AB4438" i="1"/>
  <c r="M4443" i="1"/>
  <c r="Z4452" i="1"/>
  <c r="AB4452" i="1" s="1"/>
  <c r="S4457" i="1"/>
  <c r="AB4457" i="1" s="1"/>
  <c r="AB4458" i="1"/>
  <c r="V4464" i="1"/>
  <c r="AB4464" i="1" s="1"/>
  <c r="M4465" i="1"/>
  <c r="AB4478" i="1"/>
  <c r="AB4479" i="1"/>
  <c r="AB4484" i="1"/>
  <c r="P4488" i="1"/>
  <c r="AB4488" i="1" s="1"/>
  <c r="AB4506" i="1"/>
  <c r="AB4511" i="1"/>
  <c r="AB4516" i="1"/>
  <c r="AB4538" i="1"/>
  <c r="AB4543" i="1"/>
  <c r="AB4548" i="1"/>
  <c r="P4562" i="1"/>
  <c r="AB4567" i="1"/>
  <c r="AB4602" i="1"/>
  <c r="AB4603" i="1"/>
  <c r="AB4631" i="1"/>
  <c r="S4641" i="1"/>
  <c r="AB4641" i="1" s="1"/>
  <c r="AB4639" i="1"/>
  <c r="AB4644" i="1"/>
  <c r="S4573" i="1"/>
  <c r="AB4582" i="1"/>
  <c r="M4583" i="1"/>
  <c r="AB4583" i="1" s="1"/>
  <c r="P4588" i="1"/>
  <c r="AB4588" i="1" s="1"/>
  <c r="S4589" i="1"/>
  <c r="AB4589" i="1" s="1"/>
  <c r="Z4600" i="1"/>
  <c r="AB4600" i="1" s="1"/>
  <c r="AB4601" i="1"/>
  <c r="S4605" i="1"/>
  <c r="AB4605" i="1" s="1"/>
  <c r="M4607" i="1"/>
  <c r="AB4607" i="1" s="1"/>
  <c r="V4610" i="1"/>
  <c r="AB4610" i="1" s="1"/>
  <c r="M4613" i="1"/>
  <c r="AB4613" i="1" s="1"/>
  <c r="P4614" i="1"/>
  <c r="AB4614" i="1" s="1"/>
  <c r="P4622" i="1"/>
  <c r="AB4637" i="1"/>
  <c r="M4640" i="1"/>
  <c r="AB4657" i="1"/>
  <c r="AB4704" i="1"/>
  <c r="V4570" i="1"/>
  <c r="V4571" i="1"/>
  <c r="V4572" i="1"/>
  <c r="AB4572" i="1" s="1"/>
  <c r="M4574" i="1"/>
  <c r="AB4574" i="1" s="1"/>
  <c r="AB4585" i="1"/>
  <c r="AB4586" i="1"/>
  <c r="AB4587" i="1"/>
  <c r="AB4592" i="1"/>
  <c r="Z4608" i="1"/>
  <c r="AB4608" i="1" s="1"/>
  <c r="AB4609" i="1"/>
  <c r="P4612" i="1"/>
  <c r="AB4612" i="1" s="1"/>
  <c r="M4615" i="1"/>
  <c r="AB4615" i="1" s="1"/>
  <c r="S4621" i="1"/>
  <c r="AB4621" i="1" s="1"/>
  <c r="AB4622" i="1"/>
  <c r="M4623" i="1"/>
  <c r="AB4623" i="1" s="1"/>
  <c r="AB4633" i="1"/>
  <c r="M4635" i="1"/>
  <c r="AB4635" i="1" s="1"/>
  <c r="AB4671" i="1"/>
  <c r="AB4673" i="1"/>
  <c r="Z4684" i="1"/>
  <c r="AB4684" i="1" s="1"/>
  <c r="AB4687" i="1"/>
  <c r="AB4569" i="1"/>
  <c r="P4574" i="1"/>
  <c r="Z4575" i="1"/>
  <c r="AB4575" i="1" s="1"/>
  <c r="AB4577" i="1"/>
  <c r="AB4578" i="1"/>
  <c r="AB4579" i="1"/>
  <c r="AB4611" i="1"/>
  <c r="AB4625" i="1"/>
  <c r="AB4626" i="1"/>
  <c r="AB4627" i="1"/>
  <c r="AB4649" i="1"/>
  <c r="AB4658" i="1"/>
  <c r="AB4696" i="1"/>
  <c r="P4573" i="1"/>
  <c r="AB4573" i="1" s="1"/>
  <c r="AB4576" i="1"/>
  <c r="S4597" i="1"/>
  <c r="AB4597" i="1" s="1"/>
  <c r="AB4598" i="1"/>
  <c r="AB4617" i="1"/>
  <c r="AB4618" i="1"/>
  <c r="AB4619" i="1"/>
  <c r="V4628" i="1"/>
  <c r="V4640" i="1"/>
  <c r="AB4653" i="1"/>
  <c r="AB4686" i="1"/>
  <c r="AB4570" i="1"/>
  <c r="AB4590" i="1"/>
  <c r="AB4616" i="1"/>
  <c r="AB4624" i="1"/>
  <c r="AB4638" i="1"/>
  <c r="P4638" i="1"/>
  <c r="AB4642" i="1"/>
  <c r="AB4655" i="1"/>
  <c r="M4659" i="1"/>
  <c r="AB4670" i="1"/>
  <c r="AB4677" i="1"/>
  <c r="P4682" i="1"/>
  <c r="P4707" i="1"/>
  <c r="AB4699" i="1"/>
  <c r="AB4709" i="1"/>
  <c r="AB4737" i="1"/>
  <c r="AB4739" i="1"/>
  <c r="AB4645" i="1"/>
  <c r="AB4650" i="1"/>
  <c r="V4656" i="1"/>
  <c r="P4659" i="1"/>
  <c r="Z4660" i="1"/>
  <c r="AB4660" i="1" s="1"/>
  <c r="AB4678" i="1"/>
  <c r="S4681" i="1"/>
  <c r="AB4681" i="1" s="1"/>
  <c r="AB4682" i="1"/>
  <c r="AB4711" i="1"/>
  <c r="AB4647" i="1"/>
  <c r="M4676" i="1"/>
  <c r="AB4676" i="1" s="1"/>
  <c r="M4683" i="1"/>
  <c r="AB4683" i="1" s="1"/>
  <c r="AB4693" i="1"/>
  <c r="AB4694" i="1"/>
  <c r="V4698" i="1"/>
  <c r="AB4707" i="1"/>
  <c r="AB4714" i="1"/>
  <c r="AB4646" i="1"/>
  <c r="AB4661" i="1"/>
  <c r="P4690" i="1"/>
  <c r="AB4690" i="1" s="1"/>
  <c r="S4692" i="1"/>
  <c r="AB4692" i="1" s="1"/>
  <c r="AB4710" i="1"/>
  <c r="V4648" i="1"/>
  <c r="AB4648" i="1" s="1"/>
  <c r="P4651" i="1"/>
  <c r="AB4651" i="1" s="1"/>
  <c r="Z4652" i="1"/>
  <c r="AB4652" i="1" s="1"/>
  <c r="AB4663" i="1"/>
  <c r="P4666" i="1"/>
  <c r="AB4666" i="1" s="1"/>
  <c r="Z4669" i="1"/>
  <c r="AB4669" i="1" s="1"/>
  <c r="P4675" i="1"/>
  <c r="AB4675" i="1" s="1"/>
  <c r="V4680" i="1"/>
  <c r="AB4680" i="1" s="1"/>
  <c r="AB4740" i="1"/>
  <c r="M4741" i="1"/>
  <c r="AB4741" i="1" s="1"/>
  <c r="Z4750" i="1"/>
  <c r="V4758" i="1"/>
  <c r="V4779" i="1"/>
  <c r="P4695" i="1"/>
  <c r="M4700" i="1"/>
  <c r="AB4700" i="1" s="1"/>
  <c r="V4701" i="1"/>
  <c r="AB4701" i="1" s="1"/>
  <c r="M4702" i="1"/>
  <c r="AB4702" i="1" s="1"/>
  <c r="M4704" i="1"/>
  <c r="AB4708" i="1"/>
  <c r="M4712" i="1"/>
  <c r="AB4712" i="1" s="1"/>
  <c r="P4716" i="1"/>
  <c r="AB4732" i="1"/>
  <c r="M4733" i="1"/>
  <c r="AB4733" i="1" s="1"/>
  <c r="Z4742" i="1"/>
  <c r="AB4743" i="1"/>
  <c r="V4746" i="1"/>
  <c r="AB4746" i="1" s="1"/>
  <c r="AB4750" i="1"/>
  <c r="M4752" i="1"/>
  <c r="AB4752" i="1" s="1"/>
  <c r="P4755" i="1"/>
  <c r="M4758" i="1"/>
  <c r="AB4758" i="1" s="1"/>
  <c r="Z4770" i="1"/>
  <c r="P4773" i="1"/>
  <c r="AB4774" i="1"/>
  <c r="M4779" i="1"/>
  <c r="AB4779" i="1" s="1"/>
  <c r="V4784" i="1"/>
  <c r="AB4784" i="1" s="1"/>
  <c r="AB4763" i="1"/>
  <c r="AB4770" i="1"/>
  <c r="AB4695" i="1"/>
  <c r="AB4735" i="1"/>
  <c r="AB4742" i="1"/>
  <c r="AB4744" i="1"/>
  <c r="AB4769" i="1"/>
  <c r="AB4697" i="1"/>
  <c r="AB4716" i="1"/>
  <c r="AB4721" i="1"/>
  <c r="AB4723" i="1"/>
  <c r="AB4729" i="1"/>
  <c r="AB4731" i="1"/>
  <c r="AB4754" i="1"/>
  <c r="AB4773" i="1"/>
  <c r="AB4792" i="1"/>
  <c r="M4694" i="1"/>
  <c r="S4698" i="1"/>
  <c r="AB4698" i="1" s="1"/>
  <c r="P4711" i="1"/>
  <c r="S4715" i="1"/>
  <c r="M4717" i="1"/>
  <c r="AB4717" i="1" s="1"/>
  <c r="Z4726" i="1"/>
  <c r="AB4726" i="1" s="1"/>
  <c r="AB4727" i="1"/>
  <c r="V4730" i="1"/>
  <c r="AB4730" i="1" s="1"/>
  <c r="AB4734" i="1"/>
  <c r="AB4736" i="1"/>
  <c r="AB4748" i="1"/>
  <c r="M4749" i="1"/>
  <c r="AB4749" i="1" s="1"/>
  <c r="S4753" i="1"/>
  <c r="AB4756" i="1"/>
  <c r="S4767" i="1"/>
  <c r="M4696" i="1"/>
  <c r="S4702" i="1"/>
  <c r="AB4703" i="1"/>
  <c r="Z4705" i="1"/>
  <c r="AB4705" i="1" s="1"/>
  <c r="P4709" i="1"/>
  <c r="AB4713" i="1"/>
  <c r="AB4715" i="1"/>
  <c r="Z4718" i="1"/>
  <c r="AB4718" i="1" s="1"/>
  <c r="AB4719" i="1"/>
  <c r="V4722" i="1"/>
  <c r="AB4722" i="1" s="1"/>
  <c r="P4732" i="1"/>
  <c r="S4747" i="1"/>
  <c r="AB4747" i="1" s="1"/>
  <c r="AB4755" i="1"/>
  <c r="AB4767" i="1"/>
  <c r="AB4771" i="1"/>
  <c r="M4787" i="1"/>
  <c r="AB4787" i="1" s="1"/>
  <c r="V4805" i="1"/>
  <c r="AB4988" i="1"/>
  <c r="AB4794" i="1"/>
  <c r="AB4796" i="1"/>
  <c r="AB4751" i="1"/>
  <c r="V4753" i="1"/>
  <c r="AB4753" i="1" s="1"/>
  <c r="Z4757" i="1"/>
  <c r="AB4757" i="1" s="1"/>
  <c r="AB4762" i="1"/>
  <c r="M4769" i="1"/>
  <c r="AB4772" i="1"/>
  <c r="AB4791" i="1"/>
  <c r="AB4793" i="1"/>
  <c r="AB4956" i="1"/>
  <c r="AB4775" i="1"/>
  <c r="AB4789" i="1"/>
  <c r="V4761" i="1"/>
  <c r="AB4761" i="1" s="1"/>
  <c r="Z4765" i="1"/>
  <c r="AB4765" i="1" s="1"/>
  <c r="P4768" i="1"/>
  <c r="AB4768" i="1" s="1"/>
  <c r="AB4778" i="1"/>
  <c r="Z4783" i="1"/>
  <c r="AB4783" i="1" s="1"/>
  <c r="Z4799" i="1"/>
  <c r="AB4781" i="1"/>
  <c r="AB4786" i="1"/>
  <c r="AB4788" i="1"/>
  <c r="AB4847" i="1"/>
  <c r="M4756" i="1"/>
  <c r="AB4759" i="1"/>
  <c r="M4777" i="1"/>
  <c r="AB4777" i="1" s="1"/>
  <c r="AB4780" i="1"/>
  <c r="AB4785" i="1"/>
  <c r="AB4799" i="1"/>
  <c r="AB4805" i="1"/>
  <c r="M4806" i="1"/>
  <c r="AB4806" i="1" s="1"/>
  <c r="P4812" i="1"/>
  <c r="AB4812" i="1" s="1"/>
  <c r="AB4821" i="1"/>
  <c r="AB4844" i="1"/>
  <c r="AB4851" i="1"/>
  <c r="AB4869" i="1"/>
  <c r="AB4878" i="1"/>
  <c r="AB4886" i="1"/>
  <c r="AB4846" i="1"/>
  <c r="AB4861" i="1"/>
  <c r="AB4863" i="1"/>
  <c r="AB4867" i="1"/>
  <c r="AB4948" i="1"/>
  <c r="AB4801" i="1"/>
  <c r="AB4819" i="1"/>
  <c r="Z4854" i="1"/>
  <c r="AB4856" i="1"/>
  <c r="AB4857" i="1"/>
  <c r="AB4865" i="1"/>
  <c r="AB4870" i="1"/>
  <c r="S4802" i="1"/>
  <c r="AB4802" i="1" s="1"/>
  <c r="Z4807" i="1"/>
  <c r="AB4811" i="1"/>
  <c r="AB4817" i="1"/>
  <c r="Z4822" i="1"/>
  <c r="AB4823" i="1"/>
  <c r="AB4824" i="1"/>
  <c r="AB4825" i="1"/>
  <c r="AB4859" i="1"/>
  <c r="AB4864" i="1"/>
  <c r="AB4868" i="1"/>
  <c r="M4800" i="1"/>
  <c r="AB4800" i="1" s="1"/>
  <c r="AB4803" i="1"/>
  <c r="S4806" i="1"/>
  <c r="AB4807" i="1"/>
  <c r="AB4809" i="1"/>
  <c r="Z4814" i="1"/>
  <c r="AB4814" i="1" s="1"/>
  <c r="AB4815" i="1"/>
  <c r="AB4816" i="1"/>
  <c r="V4818" i="1"/>
  <c r="AB4818" i="1" s="1"/>
  <c r="AB4827" i="1"/>
  <c r="M4828" i="1"/>
  <c r="AB4828" i="1" s="1"/>
  <c r="Z4830" i="1"/>
  <c r="AB4831" i="1"/>
  <c r="AB4832" i="1"/>
  <c r="AB4833" i="1"/>
  <c r="S4835" i="1"/>
  <c r="M4837" i="1"/>
  <c r="AB4837" i="1" s="1"/>
  <c r="P4852" i="1"/>
  <c r="AB4852" i="1" s="1"/>
  <c r="AB4854" i="1"/>
  <c r="AB4879" i="1"/>
  <c r="AB4894" i="1"/>
  <c r="AB4902" i="1"/>
  <c r="V4810" i="1"/>
  <c r="AB4810" i="1" s="1"/>
  <c r="P4820" i="1"/>
  <c r="AB4820" i="1" s="1"/>
  <c r="AB4822" i="1"/>
  <c r="V4826" i="1"/>
  <c r="AB4826" i="1" s="1"/>
  <c r="AB4835" i="1"/>
  <c r="S4843" i="1"/>
  <c r="M4845" i="1"/>
  <c r="AB4845" i="1" s="1"/>
  <c r="V4858" i="1"/>
  <c r="AB4858" i="1" s="1"/>
  <c r="AB4871" i="1"/>
  <c r="AB4875" i="1"/>
  <c r="AB4877" i="1"/>
  <c r="AB4883" i="1"/>
  <c r="AB4885" i="1"/>
  <c r="P4828" i="1"/>
  <c r="AB4830" i="1"/>
  <c r="Z4838" i="1"/>
  <c r="AB4838" i="1" s="1"/>
  <c r="AB4840" i="1"/>
  <c r="AB4843" i="1"/>
  <c r="AB4904" i="1"/>
  <c r="V4887" i="1"/>
  <c r="AB4887" i="1" s="1"/>
  <c r="Z4891" i="1"/>
  <c r="V4899" i="1"/>
  <c r="AB4916" i="1"/>
  <c r="AB4921" i="1"/>
  <c r="AB4931" i="1"/>
  <c r="AB4969" i="1"/>
  <c r="AB4972" i="1"/>
  <c r="AB4919" i="1"/>
  <c r="Z4887" i="1"/>
  <c r="M4890" i="1"/>
  <c r="AB4890" i="1" s="1"/>
  <c r="AB4893" i="1"/>
  <c r="S4896" i="1"/>
  <c r="AB4896" i="1" s="1"/>
  <c r="AB4897" i="1"/>
  <c r="Z4899" i="1"/>
  <c r="AB4937" i="1"/>
  <c r="AB4899" i="1"/>
  <c r="AB4961" i="1"/>
  <c r="P4889" i="1"/>
  <c r="V4891" i="1"/>
  <c r="AB4891" i="1" s="1"/>
  <c r="S4900" i="1"/>
  <c r="AB4900" i="1" s="1"/>
  <c r="AB4960" i="1"/>
  <c r="AB4991" i="1"/>
  <c r="S4888" i="1"/>
  <c r="AB4888" i="1" s="1"/>
  <c r="M4894" i="1"/>
  <c r="V4895" i="1"/>
  <c r="AB4895" i="1" s="1"/>
  <c r="M4898" i="1"/>
  <c r="AB4898" i="1" s="1"/>
  <c r="AB4901" i="1"/>
  <c r="S4904" i="1"/>
  <c r="AB4935" i="1"/>
  <c r="AB4889" i="1"/>
  <c r="AB4905" i="1"/>
  <c r="AB4939" i="1"/>
  <c r="AB4944" i="1"/>
  <c r="AB4985" i="1"/>
  <c r="Z4908" i="1"/>
  <c r="AB4908" i="1" s="1"/>
  <c r="S4912" i="1"/>
  <c r="AB4912" i="1" s="1"/>
  <c r="S4913" i="1"/>
  <c r="M4923" i="1"/>
  <c r="AB4933" i="1"/>
  <c r="AB4934" i="1"/>
  <c r="S4938" i="1"/>
  <c r="V4945" i="1"/>
  <c r="P4954" i="1"/>
  <c r="AB4957" i="1"/>
  <c r="AB4958" i="1"/>
  <c r="S4962" i="1"/>
  <c r="M4971" i="1"/>
  <c r="AB4971" i="1" s="1"/>
  <c r="V4976" i="1"/>
  <c r="AB4976" i="1" s="1"/>
  <c r="P4979" i="1"/>
  <c r="Z4980" i="1"/>
  <c r="AB4980" i="1" s="1"/>
  <c r="P4986" i="1"/>
  <c r="AB4989" i="1"/>
  <c r="AB4990" i="1"/>
  <c r="S4994" i="1"/>
  <c r="S5001" i="1"/>
  <c r="AB5001" i="1" s="1"/>
  <c r="AB4909" i="1"/>
  <c r="V4913" i="1"/>
  <c r="M4915" i="1"/>
  <c r="AB4915" i="1" s="1"/>
  <c r="V4920" i="1"/>
  <c r="AB4920" i="1" s="1"/>
  <c r="P4923" i="1"/>
  <c r="Z4924" i="1"/>
  <c r="AB4924" i="1" s="1"/>
  <c r="Z4925" i="1"/>
  <c r="AB4925" i="1" s="1"/>
  <c r="AB4938" i="1"/>
  <c r="AB4949" i="1"/>
  <c r="AB4950" i="1"/>
  <c r="AB4981" i="1"/>
  <c r="AB4982" i="1"/>
  <c r="AB4926" i="1"/>
  <c r="AB4951" i="1"/>
  <c r="AB4983" i="1"/>
  <c r="AB4910" i="1"/>
  <c r="P4915" i="1"/>
  <c r="P4922" i="1"/>
  <c r="AB4922" i="1" s="1"/>
  <c r="AB4927" i="1"/>
  <c r="S4929" i="1"/>
  <c r="AB4929" i="1" s="1"/>
  <c r="M4932" i="1"/>
  <c r="AB4932" i="1" s="1"/>
  <c r="V4936" i="1"/>
  <c r="AB4936" i="1" s="1"/>
  <c r="P4939" i="1"/>
  <c r="Z4940" i="1"/>
  <c r="AB4940" i="1" s="1"/>
  <c r="Z4941" i="1"/>
  <c r="AB4954" i="1"/>
  <c r="M4955" i="1"/>
  <c r="AB4955" i="1" s="1"/>
  <c r="V4960" i="1"/>
  <c r="P4963" i="1"/>
  <c r="AB4963" i="1" s="1"/>
  <c r="Z4964" i="1"/>
  <c r="AB4964" i="1" s="1"/>
  <c r="P4970" i="1"/>
  <c r="AB4970" i="1" s="1"/>
  <c r="AB4973" i="1"/>
  <c r="AB4974" i="1"/>
  <c r="S4978" i="1"/>
  <c r="AB4986" i="1"/>
  <c r="M4987" i="1"/>
  <c r="V4992" i="1"/>
  <c r="AB4992" i="1" s="1"/>
  <c r="P4995" i="1"/>
  <c r="AB4995" i="1" s="1"/>
  <c r="Z4996" i="1"/>
  <c r="AB4996" i="1" s="1"/>
  <c r="P5002" i="1"/>
  <c r="AB4941" i="1"/>
  <c r="AB4942" i="1"/>
  <c r="AB4975" i="1"/>
  <c r="AB4911" i="1"/>
  <c r="P4913" i="1"/>
  <c r="AB4913" i="1" s="1"/>
  <c r="AB4917" i="1"/>
  <c r="AB4918" i="1"/>
  <c r="S4922" i="1"/>
  <c r="V4929" i="1"/>
  <c r="P4938" i="1"/>
  <c r="AB4943" i="1"/>
  <c r="S4945" i="1"/>
  <c r="AB4945" i="1" s="1"/>
  <c r="M4948" i="1"/>
  <c r="V4952" i="1"/>
  <c r="AB4952" i="1" s="1"/>
  <c r="P4955" i="1"/>
  <c r="Z4956" i="1"/>
  <c r="P4962" i="1"/>
  <c r="AB4962" i="1" s="1"/>
  <c r="AB4965" i="1"/>
  <c r="AB4966" i="1"/>
  <c r="S4970" i="1"/>
  <c r="AB4978" i="1"/>
  <c r="M4979" i="1"/>
  <c r="AB4979" i="1" s="1"/>
  <c r="V4984" i="1"/>
  <c r="AB4984" i="1" s="1"/>
  <c r="P4987" i="1"/>
  <c r="Z4988" i="1"/>
  <c r="P4994" i="1"/>
  <c r="AB4994" i="1" s="1"/>
  <c r="AB4997" i="1"/>
  <c r="AB4998" i="1"/>
  <c r="AB4946" i="1"/>
  <c r="AB4967" i="1"/>
  <c r="AB4999" i="1"/>
  <c r="AB5002" i="1"/>
  <c r="AB4139" i="1" l="1"/>
  <c r="AB4987" i="1"/>
  <c r="AB4659" i="1"/>
  <c r="AB1824" i="1"/>
  <c r="AB4640" i="1"/>
  <c r="AB176" i="1"/>
  <c r="AB4164" i="1"/>
  <c r="AB4923" i="1"/>
  <c r="AB736" i="1"/>
  <c r="AB17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<sst xmlns="http://schemas.openxmlformats.org/spreadsheetml/2006/main" count="33" uniqueCount="20">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</sst>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HRFB/10%20Outubro/13.2%20PCF%20em%20Excel%20%20ATUAL%20USAR%20ESSA.xlsx" TargetMode="External"/><Relationship Id="rId1" Type="http://schemas.openxmlformats.org/officeDocument/2006/relationships/externalLinkPath" Target="/83a0417870fc54b3/apds-bckp/Trabalho/APS%20Apoio%20Adm/ISMEP/Gest&#227;o/HRFB/10%20Outubro/13.2%20PCF%20em%20Excel%20%20ATUAL%20USAR%20ESS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- CG Nº 004/2020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 CAMPANHA)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 (COVID-19)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023/2022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003/2020</v>
          </cell>
          <cell r="R27" t="str">
            <v>IMIP - INSTITUTO DE MEDICINA INTEGRAL PROF. FERNANDO FIGUEIRA</v>
          </cell>
          <cell r="S27">
            <v>10988301000803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016/2022</v>
          </cell>
          <cell r="R28" t="str">
            <v>FUNDAÇÃO GESTÃO HOSPITALAR MARTINIANO FERNANDES - FGH</v>
          </cell>
          <cell r="S28">
            <v>9039744000194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024/2022</v>
          </cell>
          <cell r="R29" t="str">
            <v>FUNDAÇÃO GESTÃO HOSPITALAR MARTINIANO FERNANDES - FGH</v>
          </cell>
          <cell r="S29">
            <v>9039744002308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- CG Nº 017/2022</v>
          </cell>
          <cell r="R31" t="str">
            <v>FUNDAÇÃO GESTÃO HOSPITALAR MARTINIANO FERNANDES - FGH</v>
          </cell>
          <cell r="S31">
            <v>9039744000194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(COVID-19)</v>
          </cell>
          <cell r="R32" t="str">
            <v>IMIP - INSTITUTO DE MEDICINA INTEGRAL PROF. FERNANDO FIGUEIRA</v>
          </cell>
          <cell r="S32">
            <v>10988301000633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(COVID-19)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</v>
          </cell>
          <cell r="R35" t="str">
            <v>SANTA CASA DE MISERICÓRDIA DO RECIFE</v>
          </cell>
          <cell r="S35">
            <v>10869782000900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 xml:space="preserve">HOSPITAL REGIONAL FERNANDO BEZERRA - (COVID-19) - C.G Nº 02/2021 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- CG Nº 02/2021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(COVID-19)</v>
          </cell>
          <cell r="R38" t="str">
            <v>SANTA CASA DE MISERICÓRDIA DO RECIFE</v>
          </cell>
          <cell r="S38">
            <v>10869782000900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 (COVID-19)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SÃO SEBASTIÃO</v>
          </cell>
          <cell r="R41" t="str">
            <v>SPCC - SOCIEDADE PERNAMBUCANA DE COMBATE AO CÂNCER (HCP)</v>
          </cell>
          <cell r="S41">
            <v>10894988000648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019/2022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(COVID-19) - CG Nº 003/2011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C.G 005/2022</v>
          </cell>
          <cell r="R45" t="str">
            <v>ISMEP - INSTITUTO SOCIAL DAS MEDIANEIRAS DA PAZ</v>
          </cell>
          <cell r="S45">
            <v>10739225002242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(COVID-19)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011/2010</v>
          </cell>
          <cell r="R48" t="str">
            <v>FUNDAÇÃO GESTÃO HOSPITALAR MARTINIANO FERNANDES - FGH</v>
          </cell>
          <cell r="S48">
            <v>9039744001247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012/2022 - 1º TA (COVID)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(COVID-19)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011/2022</v>
          </cell>
          <cell r="R53" t="str">
            <v>HOSP. MARIA LUCINDA - FUNDAÇÃO MANOEL DA SILVA ALMEIDA</v>
          </cell>
          <cell r="S53">
            <v>9767633001257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(COVID-19) - CG Nº 010/2010</v>
          </cell>
          <cell r="R54" t="str">
            <v>FUNDAÇÃO GESTÃO HOSPITALAR MARTINIANO FERNANDES - FGH</v>
          </cell>
          <cell r="S54">
            <v>9039744001166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007/2022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(COVID-19) - CG Nº 003/2010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004/2022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(COVID-19) - C.G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010/2022</v>
          </cell>
          <cell r="R62" t="str">
            <v>HOSP. MARIA LUCINDA - FUNDAÇÃO MANOEL DA SILVA ALMEIDA</v>
          </cell>
          <cell r="S62">
            <v>9767633000951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(COVID-19) - CG Nº 008/2010</v>
          </cell>
          <cell r="R63" t="str">
            <v>FUNDAÇÃO GESTÃO HOSPITALAR MARTINIANO FERNANDES - FGH</v>
          </cell>
          <cell r="S63">
            <v>9039744001085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(COVID-19)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002/2022</v>
          </cell>
          <cell r="R66" t="str">
            <v>SPCC - SOCIEDADE PERNAMBUCANA DE COMBATE AO CÂNCER (HCP)</v>
          </cell>
          <cell r="S66">
            <v>10894988000990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(COVID-19)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C.G 003/2021</v>
          </cell>
          <cell r="R69" t="str">
            <v>S3 SAÚDE - ASSOCIAÇÃO DE PROTEÇÃO A MATERNIDADE E INFÂNCIA UBAÍRA</v>
          </cell>
          <cell r="S69">
            <v>14284483000108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nº 004/2010</v>
          </cell>
          <cell r="R70" t="str">
            <v>IPAS - INSTITUTO PERNAMBUCANO DE ASSISTÊNCIA E SAÚDE</v>
          </cell>
          <cell r="S70">
            <v>10075232000243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008/2022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(COVID-19) - C.G 002/2011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001/2022</v>
          </cell>
          <cell r="R74" t="str">
            <v>ISMEP - INSTITUTO SOCIAL DAS MEDIANEIRAS DA PAZ</v>
          </cell>
          <cell r="S74">
            <v>10739225002161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(COVID-19)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003/2022</v>
          </cell>
          <cell r="R78" t="str">
            <v>HOSP. MARIA LUCINDA - FUNDAÇÃO MANOEL DA SILVA ALMEIDA</v>
          </cell>
          <cell r="S78">
            <v>9767633001095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(COVID-19) - CG Nº 002/2009</v>
          </cell>
          <cell r="R79" t="str">
            <v>FUNDAÇÃO GESTÃO HOSPITALAR MARTINIANO FERNANDES - FGH</v>
          </cell>
          <cell r="S79">
            <v>9039744000518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006/2022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(COVID-19) - CG 001/2010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Nº 009/2022</v>
          </cell>
          <cell r="R84" t="str">
            <v>HOSP. MARIA LUCINDA - FUNDAÇÃO MANOEL DA SILVA ALMEIDA</v>
          </cell>
          <cell r="S84">
            <v>9767633000870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(COVID-19) - CG 002/2010</v>
          </cell>
          <cell r="R85" t="str">
            <v>SANTA CASA DE MISERICÓRDIA DO RECIFE</v>
          </cell>
          <cell r="S85">
            <v>10869782001206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AFOGADOS DA INGAZEIRA</v>
          </cell>
          <cell r="R86" t="str">
            <v>HOSPITAL DO TRICENTENÁRIO</v>
          </cell>
          <cell r="S86">
            <v>10583920000648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ARCOVERDE</v>
          </cell>
          <cell r="R87" t="str">
            <v>SPCC - SOCIEDADE PERNAMBUCANA DE COMBATE AO CÂNCER (HCP)</v>
          </cell>
          <cell r="S87">
            <v>10894988000214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BELO JARDIM</v>
          </cell>
          <cell r="R88" t="str">
            <v>SPCC - SOCIEDADE PERNAMBUCANA DE COMBATE AO CÂNCER (HCP)</v>
          </cell>
          <cell r="S88">
            <v>10894988000303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CARPINA - CG Nº 022/2022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CARUARU</v>
          </cell>
          <cell r="R90" t="str">
            <v>SPCC - SOCIEDADE PERNAMBUCANA DE COMBATE AO CÂNCER (HCP)</v>
          </cell>
          <cell r="S90">
            <v>10894988000729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ESCADA - CG Nº 021/2022</v>
          </cell>
          <cell r="R91" t="str">
            <v>FUNDAÇÃO GESTÃO HOSPITALAR MARTINIANO FERNANDES - FGH</v>
          </cell>
          <cell r="S91">
            <v>9039744002642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(COVID-19)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</v>
          </cell>
          <cell r="R94" t="str">
            <v>IMIP HOSPITALAR - FUNDAÇÃO PROF. MARTINIANO FERNANDES</v>
          </cell>
          <cell r="S94">
            <v>9039744000194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 - CG Nº 003/2021</v>
          </cell>
          <cell r="R95" t="str">
            <v>ISMEP - INSTITUTO SOCIAL DAS MEDIANEIRAS DA PAZ</v>
          </cell>
          <cell r="S95">
            <v>10739225002080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GRANDE RECIFE</v>
          </cell>
          <cell r="R96" t="str">
            <v>IBDAH - INST. BRASILEIRO DE DESENVOLVIMENTO DA ADM HOSPITALAR</v>
          </cell>
          <cell r="S96">
            <v>7267476001023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LIMOEIRO</v>
          </cell>
          <cell r="R97" t="str">
            <v>APAMI SURUBIM</v>
          </cell>
          <cell r="S97">
            <v>11754025000369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OURICURI - CG Nº 002/2020</v>
          </cell>
          <cell r="R98" t="str">
            <v>ISMEP - INSTITUTO SOCIAL DAS MEDIANEIRAS DA PAZ</v>
          </cell>
          <cell r="S98">
            <v>10739225001785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PALMARES - CG Nº 020/2022</v>
          </cell>
          <cell r="R99" t="str">
            <v>SPCC - SOCIEDADE PERNAMBUCANA DE COMBATE AO CÂNCER (HCP)</v>
          </cell>
          <cell r="S99">
            <v>10894988001024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(COVID-19 - 24h)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SALGUEIRO - CG Nº 006/2014</v>
          </cell>
          <cell r="R103" t="str">
            <v>FUNDAÇÃO GESTÃO HOSPITALAR MARTINIANO FERNANDES - FGH</v>
          </cell>
          <cell r="S103">
            <v>9039744001590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SERRA TALHADA</v>
          </cell>
          <cell r="R104" t="str">
            <v>HOSPITAL DO TRICENTENÁRIO</v>
          </cell>
          <cell r="S104">
            <v>10583920000729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CG Nº 02/2021</v>
          </cell>
          <cell r="E12" t="str">
            <v>ABIMAEL ALVES DE ALENCAR</v>
          </cell>
          <cell r="F12" t="str">
            <v>3 - Administrativo</v>
          </cell>
          <cell r="G12" t="str">
            <v>4110-10</v>
          </cell>
          <cell r="H12">
            <v>45200</v>
          </cell>
          <cell r="J12">
            <v>126.72</v>
          </cell>
          <cell r="L12">
            <v>106.52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CG Nº 02/2021</v>
          </cell>
          <cell r="E13" t="str">
            <v>ACACIA SOARES FERNANDES GOMES</v>
          </cell>
          <cell r="F13" t="str">
            <v>2 - Outros Profissionais da Saúde</v>
          </cell>
          <cell r="G13" t="str">
            <v>2235-05</v>
          </cell>
          <cell r="H13">
            <v>45200</v>
          </cell>
          <cell r="J13">
            <v>206.14</v>
          </cell>
          <cell r="L13">
            <v>106.52</v>
          </cell>
          <cell r="M13">
            <v>1.1000000000000001</v>
          </cell>
          <cell r="O13">
            <v>2.54</v>
          </cell>
          <cell r="U13">
            <v>128.24</v>
          </cell>
          <cell r="X13" t="str">
            <v>AUXILIO CRECHE</v>
          </cell>
        </row>
        <row r="14">
          <cell r="C14" t="str">
            <v>HOSPITAL REGIONAL FERNANDO BEZERRA - CG Nº 02/2021</v>
          </cell>
          <cell r="E14" t="str">
            <v>ADAIL PEREIRA DE ALENCAR PIMENTEL</v>
          </cell>
          <cell r="F14" t="str">
            <v>2 - Outros Profissionais da Saúde</v>
          </cell>
          <cell r="G14" t="str">
            <v>2235-05</v>
          </cell>
          <cell r="H14">
            <v>45200</v>
          </cell>
          <cell r="J14">
            <v>231.34</v>
          </cell>
          <cell r="L14">
            <v>106.52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CG Nº 02/2021</v>
          </cell>
          <cell r="E15" t="str">
            <v>ADELSON DE MEDEIROS AQUINO FILHO</v>
          </cell>
          <cell r="F15" t="str">
            <v>3 - Administrativo</v>
          </cell>
          <cell r="G15" t="str">
            <v>5174-10</v>
          </cell>
          <cell r="H15">
            <v>45200</v>
          </cell>
          <cell r="J15">
            <v>145.34</v>
          </cell>
          <cell r="L15">
            <v>106.52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CG Nº 02/2021</v>
          </cell>
          <cell r="E16" t="str">
            <v>ADRIANA BARBOZA LOPES</v>
          </cell>
          <cell r="F16" t="str">
            <v>3 - Administrativo</v>
          </cell>
          <cell r="G16" t="str">
            <v>5152-10</v>
          </cell>
          <cell r="H16">
            <v>45200</v>
          </cell>
          <cell r="J16">
            <v>126.72</v>
          </cell>
          <cell r="L16">
            <v>106.52</v>
          </cell>
          <cell r="M16">
            <v>1.1000000000000001</v>
          </cell>
          <cell r="O16">
            <v>1.98</v>
          </cell>
        </row>
        <row r="17">
          <cell r="C17" t="str">
            <v>HOSPITAL REGIONAL FERNANDO BEZERRA - CG Nº 02/2021</v>
          </cell>
          <cell r="E17" t="str">
            <v>ADRIANA DA SILVA</v>
          </cell>
          <cell r="F17" t="str">
            <v>2 - Outros Profissionais da Saúde</v>
          </cell>
          <cell r="G17" t="str">
            <v>2235-05</v>
          </cell>
          <cell r="H17">
            <v>45200</v>
          </cell>
          <cell r="J17">
            <v>232.28</v>
          </cell>
          <cell r="L17">
            <v>106.52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CG Nº 02/2021</v>
          </cell>
          <cell r="E18" t="str">
            <v>ADRIANA MARIA DE SOUSA</v>
          </cell>
          <cell r="F18" t="str">
            <v>2 - Outros Profissionais da Saúde</v>
          </cell>
          <cell r="G18" t="str">
            <v>3222-05</v>
          </cell>
          <cell r="H18">
            <v>45200</v>
          </cell>
          <cell r="J18">
            <v>145.11000000000001</v>
          </cell>
          <cell r="L18">
            <v>106.52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CG Nº 02/2021</v>
          </cell>
          <cell r="E19" t="str">
            <v>ADRIANA SEVERINA DE SOUSA</v>
          </cell>
          <cell r="F19" t="str">
            <v>2 - Outros Profissionais da Saúde</v>
          </cell>
          <cell r="G19" t="str">
            <v>2235-05</v>
          </cell>
          <cell r="H19">
            <v>45200</v>
          </cell>
          <cell r="J19">
            <v>610.55999999999995</v>
          </cell>
          <cell r="L19">
            <v>106.52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CG Nº 02/2021</v>
          </cell>
          <cell r="E20" t="str">
            <v>ADRIANA SIQUEIRA E SILVA DE ANDRADE</v>
          </cell>
          <cell r="F20" t="str">
            <v>2 - Outros Profissionais da Saúde</v>
          </cell>
          <cell r="G20" t="str">
            <v>2235-05</v>
          </cell>
          <cell r="H20">
            <v>45200</v>
          </cell>
          <cell r="J20">
            <v>233.65</v>
          </cell>
          <cell r="L20">
            <v>106.52</v>
          </cell>
          <cell r="M20">
            <v>1.1000000000000001</v>
          </cell>
          <cell r="O20">
            <v>2.54</v>
          </cell>
        </row>
        <row r="21">
          <cell r="C21" t="str">
            <v>HOSPITAL REGIONAL FERNANDO BEZERRA - CG Nº 02/2021</v>
          </cell>
          <cell r="E21" t="str">
            <v xml:space="preserve">ADRIANA SIQUEIRA FERREIRA </v>
          </cell>
          <cell r="F21" t="str">
            <v>2 - Outros Profissionais da Saúde</v>
          </cell>
          <cell r="G21" t="str">
            <v>3222-05</v>
          </cell>
          <cell r="H21">
            <v>45200</v>
          </cell>
          <cell r="J21">
            <v>145.11000000000001</v>
          </cell>
          <cell r="L21">
            <v>106.52</v>
          </cell>
          <cell r="M21">
            <v>1.1000000000000001</v>
          </cell>
          <cell r="O21">
            <v>1.98</v>
          </cell>
        </row>
        <row r="22">
          <cell r="C22" t="str">
            <v>HOSPITAL REGIONAL FERNANDO BEZERRA - CG Nº 02/2021</v>
          </cell>
          <cell r="E22" t="str">
            <v>AEDA GERLA DA SILVA SANTOS</v>
          </cell>
          <cell r="F22" t="str">
            <v>2 - Outros Profissionais da Saúde</v>
          </cell>
          <cell r="G22" t="str">
            <v>2236-05</v>
          </cell>
          <cell r="H22">
            <v>45200</v>
          </cell>
          <cell r="J22">
            <v>332.87</v>
          </cell>
          <cell r="L22">
            <v>106.52</v>
          </cell>
          <cell r="M22">
            <v>1.1000000000000001</v>
          </cell>
          <cell r="O22">
            <v>2.54</v>
          </cell>
        </row>
        <row r="23">
          <cell r="C23" t="str">
            <v>HOSPITAL REGIONAL FERNANDO BEZERRA - CG Nº 02/2021</v>
          </cell>
          <cell r="E23" t="str">
            <v>AGENILSON TEIXEIRA DIAS</v>
          </cell>
          <cell r="F23" t="str">
            <v>2 - Outros Profissionais da Saúde</v>
          </cell>
          <cell r="G23" t="str">
            <v>2252-50</v>
          </cell>
          <cell r="H23">
            <v>45200</v>
          </cell>
          <cell r="J23">
            <v>732.83</v>
          </cell>
          <cell r="O23">
            <v>21.55</v>
          </cell>
        </row>
        <row r="24">
          <cell r="C24" t="str">
            <v>HOSPITAL REGIONAL FERNANDO BEZERRA - CG Nº 02/2021</v>
          </cell>
          <cell r="E24" t="str">
            <v>AGOSTINHA MARIA DE ALENCAR</v>
          </cell>
          <cell r="F24" t="str">
            <v>2 - Outros Profissionais da Saúde</v>
          </cell>
          <cell r="G24" t="str">
            <v>3222-05</v>
          </cell>
          <cell r="H24">
            <v>45200</v>
          </cell>
          <cell r="J24">
            <v>142.69</v>
          </cell>
          <cell r="L24">
            <v>106.52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CG Nº 02/2021</v>
          </cell>
          <cell r="E25" t="str">
            <v>AIANE PEREIRA SOUZA</v>
          </cell>
          <cell r="F25" t="str">
            <v>2 - Outros Profissionais da Saúde</v>
          </cell>
          <cell r="G25" t="str">
            <v>2235-05</v>
          </cell>
          <cell r="H25">
            <v>45200</v>
          </cell>
          <cell r="J25">
            <v>213.91</v>
          </cell>
          <cell r="O25">
            <v>2.54</v>
          </cell>
        </row>
        <row r="26">
          <cell r="C26" t="str">
            <v>HOSPITAL REGIONAL FERNANDO BEZERRA - CG Nº 02/2021</v>
          </cell>
          <cell r="E26" t="str">
            <v>ALANA CLARO ALENCAR</v>
          </cell>
          <cell r="F26" t="str">
            <v>3 - Administrativo</v>
          </cell>
          <cell r="G26" t="str">
            <v>4110-10</v>
          </cell>
          <cell r="H26">
            <v>45200</v>
          </cell>
          <cell r="J26">
            <v>15</v>
          </cell>
          <cell r="O26">
            <v>1.98</v>
          </cell>
        </row>
        <row r="27">
          <cell r="C27" t="str">
            <v>HOSPITAL REGIONAL FERNANDO BEZERRA - CG Nº 02/2021</v>
          </cell>
          <cell r="E27" t="str">
            <v>ALEF FRANCISCO TAVARES MONTEIRO</v>
          </cell>
          <cell r="F27" t="str">
            <v>2 - Outros Profissionais da Saúde</v>
          </cell>
          <cell r="G27" t="str">
            <v>5163-45</v>
          </cell>
          <cell r="H27">
            <v>45200</v>
          </cell>
          <cell r="J27">
            <v>147.84</v>
          </cell>
          <cell r="L27">
            <v>106.52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CG Nº 02/2021</v>
          </cell>
          <cell r="E28" t="str">
            <v>ALFREDO SAMUEL DA SILVA</v>
          </cell>
          <cell r="F28" t="str">
            <v>3 - Administrativo</v>
          </cell>
          <cell r="G28" t="str">
            <v>4221-05</v>
          </cell>
          <cell r="H28">
            <v>45200</v>
          </cell>
          <cell r="J28">
            <v>144.16999999999999</v>
          </cell>
          <cell r="O28">
            <v>1.98</v>
          </cell>
        </row>
        <row r="29">
          <cell r="C29" t="str">
            <v>HOSPITAL REGIONAL FERNANDO BEZERRA - CG Nº 02/2021</v>
          </cell>
          <cell r="E29" t="str">
            <v>ALUANDA MARIA PEREIRA FREIRE VIEIRA</v>
          </cell>
          <cell r="F29" t="str">
            <v>3 - Administrativo</v>
          </cell>
          <cell r="G29" t="str">
            <v>5152-10</v>
          </cell>
          <cell r="H29">
            <v>45200</v>
          </cell>
          <cell r="J29">
            <v>126.72</v>
          </cell>
          <cell r="L29">
            <v>106.52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CG Nº 02/2021</v>
          </cell>
          <cell r="E30" t="str">
            <v>AMANDA MAYRA DE SA CADEIRA SENA</v>
          </cell>
          <cell r="F30" t="str">
            <v>2 - Outros Profissionais da Saúde</v>
          </cell>
          <cell r="G30" t="str">
            <v>3222-05</v>
          </cell>
          <cell r="H30">
            <v>45200</v>
          </cell>
          <cell r="J30">
            <v>146.28</v>
          </cell>
          <cell r="L30">
            <v>106.52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CG Nº 02/2021</v>
          </cell>
          <cell r="E31" t="str">
            <v>ANA CARLA TELES PEDROZA NOVAES</v>
          </cell>
          <cell r="F31" t="str">
            <v>2 - Outros Profissionais da Saúde</v>
          </cell>
          <cell r="G31" t="str">
            <v>2235-05</v>
          </cell>
          <cell r="H31">
            <v>45200</v>
          </cell>
          <cell r="J31">
            <v>209.04</v>
          </cell>
          <cell r="O31">
            <v>2.54</v>
          </cell>
        </row>
        <row r="32">
          <cell r="C32" t="str">
            <v>HOSPITAL REGIONAL FERNANDO BEZERRA - CG Nº 02/2021</v>
          </cell>
          <cell r="E32" t="str">
            <v>ANA CASCIA SILVA DOS SANTOS</v>
          </cell>
          <cell r="F32" t="str">
            <v>3 - Administrativo</v>
          </cell>
          <cell r="G32" t="str">
            <v>4110-10</v>
          </cell>
          <cell r="H32">
            <v>45200</v>
          </cell>
          <cell r="J32">
            <v>126.72</v>
          </cell>
          <cell r="L32">
            <v>106.52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CG Nº 02/2021</v>
          </cell>
          <cell r="E33" t="str">
            <v>ANA CATARINE SILVA</v>
          </cell>
          <cell r="F33" t="str">
            <v>2 - Outros Profissionais da Saúde</v>
          </cell>
          <cell r="G33" t="str">
            <v>2236-05</v>
          </cell>
          <cell r="H33">
            <v>45200</v>
          </cell>
          <cell r="J33">
            <v>187.76</v>
          </cell>
          <cell r="O33">
            <v>1.98</v>
          </cell>
        </row>
        <row r="34">
          <cell r="C34" t="str">
            <v>HOSPITAL REGIONAL FERNANDO BEZERRA - CG Nº 02/2021</v>
          </cell>
          <cell r="E34" t="str">
            <v>ANA CLAUDIA BEZERRA DOS SANTOS ALENCAR</v>
          </cell>
          <cell r="F34" t="str">
            <v>2 - Outros Profissionais da Saúde</v>
          </cell>
          <cell r="G34" t="str">
            <v>2516-05</v>
          </cell>
          <cell r="H34">
            <v>45200</v>
          </cell>
          <cell r="J34">
            <v>207.77</v>
          </cell>
          <cell r="L34">
            <v>106.52</v>
          </cell>
          <cell r="M34">
            <v>1.1000000000000001</v>
          </cell>
          <cell r="O34">
            <v>1.98</v>
          </cell>
        </row>
        <row r="35">
          <cell r="C35" t="str">
            <v>HOSPITAL REGIONAL FERNANDO BEZERRA - CG Nº 02/2021</v>
          </cell>
          <cell r="E35" t="str">
            <v>ANA CRISTINA VIANA DE SOUSA</v>
          </cell>
          <cell r="F35" t="str">
            <v>2 - Outros Profissionais da Saúde</v>
          </cell>
          <cell r="G35" t="str">
            <v>3222-05</v>
          </cell>
          <cell r="H35">
            <v>45200</v>
          </cell>
          <cell r="J35">
            <v>141.57</v>
          </cell>
          <cell r="L35">
            <v>106.52</v>
          </cell>
          <cell r="M35">
            <v>1.1000000000000001</v>
          </cell>
          <cell r="O35">
            <v>1.98</v>
          </cell>
        </row>
        <row r="36">
          <cell r="C36" t="str">
            <v>HOSPITAL REGIONAL FERNANDO BEZERRA - CG Nº 02/2021</v>
          </cell>
          <cell r="E36" t="str">
            <v>ANA KAMILA FERREIRA DA SILVA</v>
          </cell>
          <cell r="F36" t="str">
            <v>3 - Administrativo</v>
          </cell>
          <cell r="G36" t="str">
            <v>5152-10</v>
          </cell>
          <cell r="H36">
            <v>45200</v>
          </cell>
          <cell r="J36">
            <v>145.34</v>
          </cell>
          <cell r="L36">
            <v>106.52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CG Nº 02/2021</v>
          </cell>
          <cell r="E37" t="str">
            <v>ANA KAROLYNE FERREIRA CAMPOS</v>
          </cell>
          <cell r="F37" t="str">
            <v>2 - Outros Profissionais da Saúde</v>
          </cell>
          <cell r="G37" t="str">
            <v>3222-05</v>
          </cell>
          <cell r="H37">
            <v>45200</v>
          </cell>
          <cell r="J37">
            <v>145.11000000000001</v>
          </cell>
          <cell r="L37">
            <v>106.52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CG Nº 02/2021</v>
          </cell>
          <cell r="E38" t="str">
            <v>ANA LARISSA NEVES SOUZA RAMALHO</v>
          </cell>
          <cell r="F38" t="str">
            <v>2 - Outros Profissionais da Saúde</v>
          </cell>
          <cell r="G38" t="str">
            <v>3222-05</v>
          </cell>
          <cell r="H38">
            <v>45200</v>
          </cell>
          <cell r="J38">
            <v>145.11000000000001</v>
          </cell>
          <cell r="L38">
            <v>106.52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CG Nº 02/2021</v>
          </cell>
          <cell r="E39" t="str">
            <v>ANA LETICIA LINS LOPES PEREIRA</v>
          </cell>
          <cell r="F39" t="str">
            <v>3 - Administrativo</v>
          </cell>
          <cell r="G39" t="str">
            <v>5135-05</v>
          </cell>
          <cell r="H39">
            <v>45200</v>
          </cell>
          <cell r="J39">
            <v>132.91999999999999</v>
          </cell>
          <cell r="L39">
            <v>106.52</v>
          </cell>
          <cell r="M39">
            <v>1.1000000000000001</v>
          </cell>
          <cell r="O39">
            <v>1.98</v>
          </cell>
          <cell r="U39">
            <v>77.569999999999993</v>
          </cell>
          <cell r="X39" t="str">
            <v>AUXILIO CRECHE</v>
          </cell>
        </row>
        <row r="40">
          <cell r="C40" t="str">
            <v>HOSPITAL REGIONAL FERNANDO BEZERRA - CG Nº 02/2021</v>
          </cell>
          <cell r="E40" t="str">
            <v>ANA VILMA SILVA HOLANDA</v>
          </cell>
          <cell r="F40" t="str">
            <v>2 - Outros Profissionais da Saúde</v>
          </cell>
          <cell r="G40" t="str">
            <v>3222-05</v>
          </cell>
          <cell r="H40">
            <v>45200</v>
          </cell>
          <cell r="J40">
            <v>145.11000000000001</v>
          </cell>
          <cell r="L40">
            <v>106.52</v>
          </cell>
          <cell r="M40">
            <v>1.1000000000000001</v>
          </cell>
          <cell r="O40">
            <v>1.98</v>
          </cell>
        </row>
        <row r="41">
          <cell r="C41" t="str">
            <v>HOSPITAL REGIONAL FERNANDO BEZERRA - CG Nº 02/2021</v>
          </cell>
          <cell r="E41" t="str">
            <v>ANABEL ALVES DE MEDEIROS</v>
          </cell>
          <cell r="F41" t="str">
            <v>2 - Outros Profissionais da Saúde</v>
          </cell>
          <cell r="G41" t="str">
            <v>3222-05</v>
          </cell>
          <cell r="H41">
            <v>45200</v>
          </cell>
          <cell r="J41">
            <v>145.11000000000001</v>
          </cell>
          <cell r="L41">
            <v>106.52</v>
          </cell>
          <cell r="M41">
            <v>1.1000000000000001</v>
          </cell>
          <cell r="O41">
            <v>1.98</v>
          </cell>
        </row>
        <row r="42">
          <cell r="C42" t="str">
            <v>HOSPITAL REGIONAL FERNANDO BEZERRA - CG Nº 02/2021</v>
          </cell>
          <cell r="E42" t="str">
            <v>ANDALA BIZERRA DE SOUZA</v>
          </cell>
          <cell r="F42" t="str">
            <v>2 - Outros Profissionais da Saúde</v>
          </cell>
          <cell r="G42" t="str">
            <v>3222-05</v>
          </cell>
          <cell r="H42">
            <v>45200</v>
          </cell>
          <cell r="J42">
            <v>127.52</v>
          </cell>
          <cell r="O42">
            <v>1.98</v>
          </cell>
        </row>
        <row r="43">
          <cell r="C43" t="str">
            <v>HOSPITAL REGIONAL FERNANDO BEZERRA - CG Nº 02/2021</v>
          </cell>
          <cell r="E43" t="str">
            <v>ANDREIA DE SOUZA DUARTE SILVA</v>
          </cell>
          <cell r="F43" t="str">
            <v>2 - Outros Profissionais da Saúde</v>
          </cell>
          <cell r="G43" t="str">
            <v>3222-05</v>
          </cell>
          <cell r="H43">
            <v>45200</v>
          </cell>
          <cell r="J43">
            <v>133.72</v>
          </cell>
          <cell r="L43">
            <v>106.52</v>
          </cell>
          <cell r="M43">
            <v>1.1000000000000001</v>
          </cell>
          <cell r="O43">
            <v>1.98</v>
          </cell>
          <cell r="U43">
            <v>77.569999999999993</v>
          </cell>
          <cell r="X43" t="str">
            <v>AUXILIO CRECHE</v>
          </cell>
        </row>
        <row r="44">
          <cell r="C44" t="str">
            <v>HOSPITAL REGIONAL FERNANDO BEZERRA - CG Nº 02/2021</v>
          </cell>
          <cell r="E44" t="str">
            <v>ANDRESSA COELHO FREIRE</v>
          </cell>
          <cell r="F44" t="str">
            <v>3 - Administrativo</v>
          </cell>
          <cell r="G44" t="str">
            <v>4221-05</v>
          </cell>
          <cell r="H44">
            <v>45200</v>
          </cell>
          <cell r="J44">
            <v>126.72</v>
          </cell>
          <cell r="L44">
            <v>106.52</v>
          </cell>
          <cell r="M44">
            <v>1.1000000000000001</v>
          </cell>
          <cell r="O44">
            <v>1.98</v>
          </cell>
        </row>
        <row r="45">
          <cell r="C45" t="str">
            <v>HOSPITAL REGIONAL FERNANDO BEZERRA - CG Nº 02/2021</v>
          </cell>
          <cell r="E45" t="str">
            <v>ANGELA PATRICIA FERREIRA DE OLIVEIRA</v>
          </cell>
          <cell r="F45" t="str">
            <v>3 - Administrativo</v>
          </cell>
          <cell r="G45" t="str">
            <v>4221-05</v>
          </cell>
          <cell r="H45">
            <v>45200</v>
          </cell>
          <cell r="J45">
            <v>126.72</v>
          </cell>
          <cell r="L45">
            <v>106.52</v>
          </cell>
          <cell r="M45">
            <v>1.1000000000000001</v>
          </cell>
          <cell r="O45">
            <v>1.98</v>
          </cell>
        </row>
        <row r="46">
          <cell r="C46" t="str">
            <v>HOSPITAL REGIONAL FERNANDO BEZERRA - CG Nº 02/2021</v>
          </cell>
          <cell r="E46" t="str">
            <v>ANTONIA EVANDERIA CAVALCANTE ROCHA</v>
          </cell>
          <cell r="F46" t="str">
            <v>2 - Outros Profissionais da Saúde</v>
          </cell>
          <cell r="G46" t="str">
            <v>3222-05</v>
          </cell>
          <cell r="H46">
            <v>45200</v>
          </cell>
          <cell r="J46">
            <v>146.28</v>
          </cell>
          <cell r="L46">
            <v>106.52</v>
          </cell>
          <cell r="M46">
            <v>1.1000000000000001</v>
          </cell>
          <cell r="O46">
            <v>1.98</v>
          </cell>
        </row>
        <row r="47">
          <cell r="C47" t="str">
            <v>HOSPITAL REGIONAL FERNANDO BEZERRA - CG Nº 02/2021</v>
          </cell>
          <cell r="E47" t="str">
            <v>ANTONIA OLIVEIRA DA SILVA DIAS</v>
          </cell>
          <cell r="F47" t="str">
            <v>3 - Administrativo</v>
          </cell>
          <cell r="G47" t="str">
            <v>5142-25</v>
          </cell>
          <cell r="H47">
            <v>45200</v>
          </cell>
          <cell r="J47">
            <v>165.29</v>
          </cell>
          <cell r="L47">
            <v>106.52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CG Nº 02/2021</v>
          </cell>
          <cell r="E48" t="str">
            <v>ANTONIA SILVESTRE ARAUJO OLIVEIRA</v>
          </cell>
          <cell r="F48" t="str">
            <v>2 - Outros Profissionais da Saúde</v>
          </cell>
          <cell r="G48" t="str">
            <v>3222-05</v>
          </cell>
          <cell r="H48">
            <v>45200</v>
          </cell>
          <cell r="J48">
            <v>127.52</v>
          </cell>
          <cell r="L48">
            <v>106.52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CG Nº 02/2021</v>
          </cell>
          <cell r="E49" t="str">
            <v>ANTONIO ALVES DE ALENCAR</v>
          </cell>
          <cell r="F49" t="str">
            <v>3 - Administrativo</v>
          </cell>
          <cell r="G49" t="str">
            <v>3222-30</v>
          </cell>
          <cell r="H49">
            <v>45200</v>
          </cell>
          <cell r="J49">
            <v>147.84</v>
          </cell>
          <cell r="L49">
            <v>106.52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CG Nº 02/2021</v>
          </cell>
          <cell r="E50" t="str">
            <v>ANTONIO ALVES LOPES</v>
          </cell>
          <cell r="F50" t="str">
            <v>3 - Administrativo</v>
          </cell>
          <cell r="G50" t="str">
            <v>5174-10</v>
          </cell>
          <cell r="H50">
            <v>45200</v>
          </cell>
          <cell r="J50">
            <v>144.16999999999999</v>
          </cell>
          <cell r="L50">
            <v>106.52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CG Nº 02/2021</v>
          </cell>
          <cell r="E51" t="str">
            <v>ANTONIO CARLOS GOMES DE ARAUJO</v>
          </cell>
          <cell r="F51" t="str">
            <v>2 - Outros Profissionais da Saúde</v>
          </cell>
          <cell r="G51" t="str">
            <v>3241-20</v>
          </cell>
          <cell r="H51">
            <v>45200</v>
          </cell>
          <cell r="J51">
            <v>298.75</v>
          </cell>
          <cell r="L51">
            <v>106.52</v>
          </cell>
          <cell r="M51">
            <v>1.1000000000000001</v>
          </cell>
          <cell r="O51">
            <v>10.029999999999999</v>
          </cell>
        </row>
        <row r="52">
          <cell r="C52" t="str">
            <v>HOSPITAL REGIONAL FERNANDO BEZERRA - CG Nº 02/2021</v>
          </cell>
          <cell r="E52" t="str">
            <v>ANTONIO EMERSON QUEIROZ OLIVEIRA</v>
          </cell>
          <cell r="F52" t="str">
            <v>2 - Outros Profissionais da Saúde</v>
          </cell>
          <cell r="G52" t="str">
            <v>2236-05</v>
          </cell>
          <cell r="H52">
            <v>45200</v>
          </cell>
          <cell r="J52">
            <v>228.44</v>
          </cell>
          <cell r="O52">
            <v>2.54</v>
          </cell>
        </row>
        <row r="53">
          <cell r="C53" t="str">
            <v>HOSPITAL REGIONAL FERNANDO BEZERRA - CG Nº 02/2021</v>
          </cell>
          <cell r="E53" t="str">
            <v>ANTONIO LAZARO DELMONDES MENDES</v>
          </cell>
          <cell r="F53" t="str">
            <v>3 - Administrativo</v>
          </cell>
          <cell r="G53" t="str">
            <v>3222-30</v>
          </cell>
          <cell r="H53">
            <v>45200</v>
          </cell>
          <cell r="J53">
            <v>147.84</v>
          </cell>
          <cell r="L53">
            <v>106.52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CG Nº 02/2021</v>
          </cell>
          <cell r="E54" t="str">
            <v>ANTONIO RAIMUNDO PEREIRA DINIZ</v>
          </cell>
          <cell r="F54" t="str">
            <v>3 - Administrativo</v>
          </cell>
          <cell r="G54" t="str">
            <v>5163-45</v>
          </cell>
          <cell r="H54">
            <v>45200</v>
          </cell>
          <cell r="J54">
            <v>163.07</v>
          </cell>
          <cell r="O54">
            <v>1.98</v>
          </cell>
        </row>
        <row r="55">
          <cell r="C55" t="str">
            <v>HOSPITAL REGIONAL FERNANDO BEZERRA - CG Nº 02/2021</v>
          </cell>
          <cell r="E55" t="str">
            <v>APARECIDA RAFAELA NUNES DA SILVA</v>
          </cell>
          <cell r="F55" t="str">
            <v>2 - Outros Profissionais da Saúde</v>
          </cell>
          <cell r="G55" t="str">
            <v>5142-25</v>
          </cell>
          <cell r="H55">
            <v>45200</v>
          </cell>
          <cell r="J55">
            <v>166.46</v>
          </cell>
          <cell r="L55">
            <v>106.52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CG Nº 02/2021</v>
          </cell>
          <cell r="E56" t="str">
            <v>ARIELE MENDES DE SOUZA</v>
          </cell>
          <cell r="F56" t="str">
            <v>3 - Administrativo</v>
          </cell>
          <cell r="G56" t="str">
            <v>5142-25</v>
          </cell>
          <cell r="H56">
            <v>45200</v>
          </cell>
          <cell r="J56">
            <v>147.84</v>
          </cell>
          <cell r="L56">
            <v>106.52</v>
          </cell>
          <cell r="M56">
            <v>1.1000000000000001</v>
          </cell>
          <cell r="O56">
            <v>1.98</v>
          </cell>
        </row>
        <row r="57">
          <cell r="C57" t="str">
            <v>HOSPITAL REGIONAL FERNANDO BEZERRA - CG Nº 02/2021</v>
          </cell>
          <cell r="E57" t="str">
            <v>ARION JEON FILQUEIRA DE LIMA</v>
          </cell>
          <cell r="F57" t="str">
            <v>2 - Outros Profissionais da Saúde</v>
          </cell>
          <cell r="G57" t="str">
            <v>3241-20</v>
          </cell>
          <cell r="H57">
            <v>45200</v>
          </cell>
          <cell r="J57">
            <v>270.05</v>
          </cell>
          <cell r="L57">
            <v>106.52</v>
          </cell>
          <cell r="M57">
            <v>1.1000000000000001</v>
          </cell>
          <cell r="O57">
            <v>10.029999999999999</v>
          </cell>
        </row>
        <row r="58">
          <cell r="C58" t="str">
            <v>HOSPITAL REGIONAL FERNANDO BEZERRA - CG Nº 02/2021</v>
          </cell>
          <cell r="E58" t="str">
            <v>AUZENITA PEREIRA DA SILVA</v>
          </cell>
          <cell r="F58" t="str">
            <v>2 - Outros Profissionais da Saúde</v>
          </cell>
          <cell r="G58" t="str">
            <v>3222-05</v>
          </cell>
          <cell r="H58">
            <v>45200</v>
          </cell>
          <cell r="J58">
            <v>145.11000000000001</v>
          </cell>
          <cell r="L58">
            <v>106.52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CG Nº 02/2021</v>
          </cell>
          <cell r="E59" t="str">
            <v>BARBARA LEITE LUSTOSA DO NASCIMENTO ALENCAR</v>
          </cell>
          <cell r="F59" t="str">
            <v>2 - Outros Profissionais da Saúde</v>
          </cell>
          <cell r="G59" t="str">
            <v>3222-05</v>
          </cell>
          <cell r="H59">
            <v>45200</v>
          </cell>
          <cell r="J59">
            <v>139.65</v>
          </cell>
          <cell r="O59">
            <v>1.98</v>
          </cell>
        </row>
        <row r="60">
          <cell r="C60" t="str">
            <v>HOSPITAL REGIONAL FERNANDO BEZERRA - CG Nº 02/2021</v>
          </cell>
          <cell r="E60" t="str">
            <v>BEATRIZ LEITE LUSTOSA DO NASCIMENTO ALENCAR</v>
          </cell>
          <cell r="F60" t="str">
            <v>2 - Outros Profissionais da Saúde</v>
          </cell>
          <cell r="G60" t="str">
            <v>3222-05</v>
          </cell>
          <cell r="H60">
            <v>45200</v>
          </cell>
          <cell r="J60">
            <v>167.4</v>
          </cell>
          <cell r="L60">
            <v>106.52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CG Nº 02/2021</v>
          </cell>
          <cell r="E61" t="str">
            <v>BELLYZE COELHO SAMPAIO AMORIM</v>
          </cell>
          <cell r="F61" t="str">
            <v>2 - Outros Profissionais da Saúde</v>
          </cell>
          <cell r="G61" t="str">
            <v>2235-05</v>
          </cell>
          <cell r="H61">
            <v>45200</v>
          </cell>
          <cell r="J61">
            <v>246.11</v>
          </cell>
          <cell r="L61">
            <v>106.52</v>
          </cell>
          <cell r="M61">
            <v>1.1000000000000001</v>
          </cell>
          <cell r="O61">
            <v>2.54</v>
          </cell>
        </row>
        <row r="62">
          <cell r="C62" t="str">
            <v>HOSPITAL REGIONAL FERNANDO BEZERRA - CG Nº 02/2021</v>
          </cell>
          <cell r="E62" t="str">
            <v>BRENDA DELMONDES PINHO</v>
          </cell>
          <cell r="F62" t="str">
            <v>3 - Administrativo</v>
          </cell>
          <cell r="G62" t="str">
            <v>4110-10</v>
          </cell>
          <cell r="H62">
            <v>45200</v>
          </cell>
          <cell r="J62">
            <v>15</v>
          </cell>
          <cell r="O62">
            <v>1.98</v>
          </cell>
        </row>
        <row r="63">
          <cell r="C63" t="str">
            <v>HOSPITAL REGIONAL FERNANDO BEZERRA - CG Nº 02/2021</v>
          </cell>
          <cell r="E63" t="str">
            <v>BRUNA GABRIELA BARROS DE ALENCAR</v>
          </cell>
          <cell r="F63" t="str">
            <v>2 - Outros Profissionais da Saúde</v>
          </cell>
          <cell r="G63" t="str">
            <v>2236-05</v>
          </cell>
          <cell r="H63">
            <v>45200</v>
          </cell>
          <cell r="J63">
            <v>187.76</v>
          </cell>
          <cell r="O63">
            <v>1.98</v>
          </cell>
        </row>
        <row r="64">
          <cell r="C64" t="str">
            <v>HOSPITAL REGIONAL FERNANDO BEZERRA - CG Nº 02/2021</v>
          </cell>
          <cell r="E64" t="str">
            <v>BRUNO BEZERRA ANDRE</v>
          </cell>
          <cell r="F64" t="str">
            <v>2 - Outros Profissionais da Saúde</v>
          </cell>
          <cell r="G64" t="str">
            <v>2235-05</v>
          </cell>
          <cell r="H64">
            <v>45200</v>
          </cell>
          <cell r="J64">
            <v>205.65</v>
          </cell>
          <cell r="L64">
            <v>106.52</v>
          </cell>
          <cell r="M64">
            <v>1.1000000000000001</v>
          </cell>
          <cell r="O64">
            <v>2.54</v>
          </cell>
        </row>
        <row r="65">
          <cell r="C65" t="str">
            <v>HOSPITAL REGIONAL FERNANDO BEZERRA - CG Nº 02/2021</v>
          </cell>
          <cell r="E65" t="str">
            <v>BRUNO GLEDSON PEIXOTO DA SILVA</v>
          </cell>
          <cell r="F65" t="str">
            <v>2 - Outros Profissionais da Saúde</v>
          </cell>
          <cell r="G65" t="str">
            <v>3222-05</v>
          </cell>
          <cell r="H65">
            <v>45200</v>
          </cell>
          <cell r="J65">
            <v>145.96</v>
          </cell>
          <cell r="L65">
            <v>106.52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CG Nº 02/2021</v>
          </cell>
          <cell r="E66" t="str">
            <v>CAMILLA KAROLYNE GONÇALO ALENCAR DI</v>
          </cell>
          <cell r="F66" t="str">
            <v>2 - Outros Profissionais da Saúde</v>
          </cell>
          <cell r="G66" t="str">
            <v>2235-05</v>
          </cell>
          <cell r="H66">
            <v>45200</v>
          </cell>
          <cell r="J66">
            <v>215.91</v>
          </cell>
          <cell r="L66">
            <v>106.52</v>
          </cell>
          <cell r="M66">
            <v>1.1000000000000001</v>
          </cell>
          <cell r="O66">
            <v>2.54</v>
          </cell>
          <cell r="U66">
            <v>128.24</v>
          </cell>
          <cell r="X66" t="str">
            <v>AUXILIO CRECHE</v>
          </cell>
        </row>
        <row r="67">
          <cell r="C67" t="str">
            <v>HOSPITAL REGIONAL FERNANDO BEZERRA - CG Nº 02/2021</v>
          </cell>
          <cell r="E67" t="str">
            <v>CARLA JEANE RABELO MOURA</v>
          </cell>
          <cell r="F67" t="str">
            <v>2 - Outros Profissionais da Saúde</v>
          </cell>
          <cell r="G67" t="str">
            <v>3222-05</v>
          </cell>
          <cell r="H67">
            <v>45200</v>
          </cell>
          <cell r="J67">
            <v>127.52</v>
          </cell>
          <cell r="L67">
            <v>106.52</v>
          </cell>
          <cell r="M67">
            <v>1.1000000000000001</v>
          </cell>
          <cell r="O67">
            <v>1.98</v>
          </cell>
        </row>
        <row r="68">
          <cell r="C68" t="str">
            <v>HOSPITAL REGIONAL FERNANDO BEZERRA - CG Nº 02/2021</v>
          </cell>
          <cell r="E68" t="str">
            <v>CARLA SAMARA PEREIRA</v>
          </cell>
          <cell r="F68" t="str">
            <v>3 - Administrativo</v>
          </cell>
          <cell r="G68" t="str">
            <v>4221-05</v>
          </cell>
          <cell r="H68">
            <v>45200</v>
          </cell>
          <cell r="J68">
            <v>162.22999999999999</v>
          </cell>
          <cell r="L68">
            <v>106.52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CG Nº 02/2021</v>
          </cell>
          <cell r="E69" t="str">
            <v>CARLAS TACIANNY ALENCAR DE ANDRADE SIQUEIRA</v>
          </cell>
          <cell r="F69" t="str">
            <v>2 - Outros Profissionais da Saúde</v>
          </cell>
          <cell r="G69" t="str">
            <v>2516-05</v>
          </cell>
          <cell r="H69">
            <v>45200</v>
          </cell>
          <cell r="J69">
            <v>217.46</v>
          </cell>
          <cell r="L69">
            <v>106.52</v>
          </cell>
          <cell r="M69">
            <v>1.1000000000000001</v>
          </cell>
          <cell r="O69">
            <v>1.98</v>
          </cell>
          <cell r="U69">
            <v>96.26</v>
          </cell>
          <cell r="X69" t="str">
            <v>AUXILIO CRECHE</v>
          </cell>
        </row>
        <row r="70">
          <cell r="C70" t="str">
            <v>HOSPITAL REGIONAL FERNANDO BEZERRA - CG Nº 02/2021</v>
          </cell>
          <cell r="E70" t="str">
            <v>CARLENE BELO LIRA</v>
          </cell>
          <cell r="F70" t="str">
            <v>2 - Outros Profissionais da Saúde</v>
          </cell>
          <cell r="G70" t="str">
            <v>3222-05</v>
          </cell>
          <cell r="H70">
            <v>45200</v>
          </cell>
          <cell r="J70">
            <v>162.97</v>
          </cell>
          <cell r="L70">
            <v>106.52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CG Nº 02/2021</v>
          </cell>
          <cell r="E71" t="str">
            <v>CARLOS HEITOR CABRAL ALENCAR</v>
          </cell>
          <cell r="F71" t="str">
            <v>2 - Outros Profissionais da Saúde</v>
          </cell>
          <cell r="G71" t="str">
            <v>3222-05</v>
          </cell>
          <cell r="H71">
            <v>45200</v>
          </cell>
          <cell r="J71">
            <v>127.52</v>
          </cell>
          <cell r="L71">
            <v>106.52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CG Nº 02/2021</v>
          </cell>
          <cell r="E72" t="str">
            <v>CARLOS JUNIOR SOARES DA SILVA</v>
          </cell>
          <cell r="F72" t="str">
            <v>3 - Administrativo</v>
          </cell>
          <cell r="G72" t="str">
            <v>5142-25</v>
          </cell>
          <cell r="H72">
            <v>45200</v>
          </cell>
          <cell r="J72">
            <v>147.84</v>
          </cell>
          <cell r="L72">
            <v>106.52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CG Nº 02/2021</v>
          </cell>
          <cell r="E73" t="str">
            <v>CARLOS ROBERTO DE ALENCAR</v>
          </cell>
          <cell r="F73" t="str">
            <v>3 - Administrativo</v>
          </cell>
          <cell r="G73" t="str">
            <v>7823-20</v>
          </cell>
          <cell r="H73">
            <v>45200</v>
          </cell>
          <cell r="J73">
            <v>179.4</v>
          </cell>
          <cell r="L73">
            <v>106.52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CG Nº 02/2021</v>
          </cell>
          <cell r="E74" t="str">
            <v>CASSIANO VIEIRA DOS SANTOS</v>
          </cell>
          <cell r="F74" t="str">
            <v>2 - Outros Profissionais da Saúde</v>
          </cell>
          <cell r="G74" t="str">
            <v>3222-05</v>
          </cell>
          <cell r="H74">
            <v>45200</v>
          </cell>
          <cell r="J74">
            <v>165.27</v>
          </cell>
          <cell r="L74">
            <v>106.52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CG Nº 02/2021</v>
          </cell>
          <cell r="E75" t="str">
            <v>CHARLENNY COELHO DE MOURA MIRANDA</v>
          </cell>
          <cell r="F75" t="str">
            <v>2 - Outros Profissionais da Saúde</v>
          </cell>
          <cell r="G75" t="str">
            <v>2235-05</v>
          </cell>
          <cell r="H75">
            <v>45200</v>
          </cell>
          <cell r="J75">
            <v>249.48</v>
          </cell>
          <cell r="L75">
            <v>106.52</v>
          </cell>
          <cell r="M75">
            <v>1.1000000000000001</v>
          </cell>
          <cell r="O75">
            <v>2.54</v>
          </cell>
          <cell r="U75">
            <v>128.24</v>
          </cell>
          <cell r="X75" t="str">
            <v>AUXILIO CRECHE</v>
          </cell>
        </row>
        <row r="76">
          <cell r="C76" t="str">
            <v>HOSPITAL REGIONAL FERNANDO BEZERRA - CG Nº 02/2021</v>
          </cell>
          <cell r="E76" t="str">
            <v>CICERA DUSSILENE TAVARES DOS SANTOS</v>
          </cell>
          <cell r="F76" t="str">
            <v>3 - Administrativo</v>
          </cell>
          <cell r="G76" t="str">
            <v>4110-10</v>
          </cell>
          <cell r="H76">
            <v>45200</v>
          </cell>
          <cell r="J76">
            <v>178.3</v>
          </cell>
          <cell r="L76">
            <v>106.52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CG Nº 02/2021</v>
          </cell>
          <cell r="E77" t="str">
            <v>CICERA FURTUOSO DOS SANTOS</v>
          </cell>
          <cell r="F77" t="str">
            <v>2 - Outros Profissionais da Saúde</v>
          </cell>
          <cell r="G77" t="str">
            <v>3222-05</v>
          </cell>
          <cell r="H77">
            <v>45200</v>
          </cell>
          <cell r="J77">
            <v>127.52</v>
          </cell>
          <cell r="L77">
            <v>106.52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CG Nº 02/2021</v>
          </cell>
          <cell r="E78" t="str">
            <v>CICERA INGRACA DA SILVA</v>
          </cell>
          <cell r="F78" t="str">
            <v>3 - Administrativo</v>
          </cell>
          <cell r="G78" t="str">
            <v>5132-20</v>
          </cell>
          <cell r="H78">
            <v>45200</v>
          </cell>
          <cell r="J78">
            <v>144.16999999999999</v>
          </cell>
          <cell r="L78">
            <v>106.52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CG Nº 02/2021</v>
          </cell>
          <cell r="E79" t="str">
            <v>CICERA NEYDJANNE GONÇALVES SOARES</v>
          </cell>
          <cell r="F79" t="str">
            <v>2 - Outros Profissionais da Saúde</v>
          </cell>
          <cell r="G79" t="str">
            <v>3222-05</v>
          </cell>
          <cell r="H79">
            <v>45200</v>
          </cell>
          <cell r="J79">
            <v>133.72</v>
          </cell>
          <cell r="O79">
            <v>1.98</v>
          </cell>
          <cell r="U79">
            <v>77.569999999999993</v>
          </cell>
          <cell r="X79" t="str">
            <v>AUXILIO CRECHE</v>
          </cell>
        </row>
        <row r="80">
          <cell r="C80" t="str">
            <v>HOSPITAL REGIONAL FERNANDO BEZERRA - CG Nº 02/2021</v>
          </cell>
          <cell r="E80" t="str">
            <v>CICERA PEREIRA DIAS COELHO</v>
          </cell>
          <cell r="F80" t="str">
            <v>2 - Outros Profissionais da Saúde</v>
          </cell>
          <cell r="G80" t="str">
            <v>3222-05</v>
          </cell>
          <cell r="H80">
            <v>45200</v>
          </cell>
          <cell r="J80">
            <v>141.91</v>
          </cell>
          <cell r="O80">
            <v>1.98</v>
          </cell>
        </row>
        <row r="81">
          <cell r="C81" t="str">
            <v>HOSPITAL REGIONAL FERNANDO BEZERRA - CG Nº 02/2021</v>
          </cell>
          <cell r="E81" t="str">
            <v>CICERA ROZILDA DE SOUSA ROCHA</v>
          </cell>
          <cell r="F81" t="str">
            <v>2 - Outros Profissionais da Saúde</v>
          </cell>
          <cell r="G81" t="str">
            <v>3222-05</v>
          </cell>
          <cell r="H81">
            <v>45200</v>
          </cell>
          <cell r="J81">
            <v>127.52</v>
          </cell>
          <cell r="L81">
            <v>106.52</v>
          </cell>
          <cell r="M81">
            <v>1.1000000000000001</v>
          </cell>
          <cell r="O81">
            <v>1.98</v>
          </cell>
        </row>
        <row r="82">
          <cell r="C82" t="str">
            <v>HOSPITAL REGIONAL FERNANDO BEZERRA - CG Nº 02/2021</v>
          </cell>
          <cell r="E82" t="str">
            <v>CICERO JUCIELMO DA SILVA SOUZA</v>
          </cell>
          <cell r="F82" t="str">
            <v>2 - Outros Profissionais da Saúde</v>
          </cell>
          <cell r="G82" t="str">
            <v>3222-05</v>
          </cell>
          <cell r="H82">
            <v>45200</v>
          </cell>
          <cell r="J82">
            <v>163.99</v>
          </cell>
          <cell r="O82">
            <v>1.98</v>
          </cell>
        </row>
        <row r="83">
          <cell r="C83" t="str">
            <v>HOSPITAL REGIONAL FERNANDO BEZERRA - CG Nº 02/2021</v>
          </cell>
          <cell r="E83" t="str">
            <v>CINTIA DE SA CADEIRA</v>
          </cell>
          <cell r="F83" t="str">
            <v>2 - Outros Profissionais da Saúde</v>
          </cell>
          <cell r="G83" t="str">
            <v>2236-05</v>
          </cell>
          <cell r="H83">
            <v>45200</v>
          </cell>
          <cell r="J83">
            <v>221.07</v>
          </cell>
          <cell r="O83">
            <v>1.98</v>
          </cell>
        </row>
        <row r="84">
          <cell r="C84" t="str">
            <v>HOSPITAL REGIONAL FERNANDO BEZERRA - CG Nº 02/2021</v>
          </cell>
          <cell r="E84" t="str">
            <v>CLACIONE SIQUEIRA DA SILVA</v>
          </cell>
          <cell r="F84" t="str">
            <v>3 - Administrativo</v>
          </cell>
          <cell r="G84" t="str">
            <v>5163-45</v>
          </cell>
          <cell r="H84">
            <v>45200</v>
          </cell>
          <cell r="J84">
            <v>147.84</v>
          </cell>
          <cell r="L84">
            <v>106.52</v>
          </cell>
          <cell r="M84">
            <v>1.1000000000000001</v>
          </cell>
          <cell r="O84">
            <v>1.98</v>
          </cell>
        </row>
        <row r="85">
          <cell r="C85" t="str">
            <v>HOSPITAL REGIONAL FERNANDO BEZERRA - CG Nº 02/2021</v>
          </cell>
          <cell r="E85" t="str">
            <v>CLAUDEVANIA DE ALENCAR SOUZA</v>
          </cell>
          <cell r="F85" t="str">
            <v>3 - Administrativo</v>
          </cell>
          <cell r="G85" t="str">
            <v>4221-05</v>
          </cell>
          <cell r="H85">
            <v>45200</v>
          </cell>
          <cell r="J85">
            <v>132.91999999999999</v>
          </cell>
          <cell r="L85">
            <v>106.52</v>
          </cell>
          <cell r="M85">
            <v>1.1000000000000001</v>
          </cell>
          <cell r="O85">
            <v>1.98</v>
          </cell>
          <cell r="U85">
            <v>77.569999999999993</v>
          </cell>
          <cell r="X85" t="str">
            <v>AUXILIO CRECHE</v>
          </cell>
        </row>
        <row r="86">
          <cell r="C86" t="str">
            <v>HOSPITAL REGIONAL FERNANDO BEZERRA - CG Nº 02/2021</v>
          </cell>
          <cell r="E86" t="str">
            <v>CLAUDIO AFONSO DA SILVA OLIVEIRA</v>
          </cell>
          <cell r="F86" t="str">
            <v>2 - Outros Profissionais da Saúde</v>
          </cell>
          <cell r="G86" t="str">
            <v>3222-05</v>
          </cell>
          <cell r="H86">
            <v>45200</v>
          </cell>
          <cell r="J86">
            <v>130.44999999999999</v>
          </cell>
          <cell r="L86">
            <v>106.52</v>
          </cell>
          <cell r="M86">
            <v>1.1000000000000001</v>
          </cell>
          <cell r="O86">
            <v>1.98</v>
          </cell>
        </row>
        <row r="87">
          <cell r="C87" t="str">
            <v>HOSPITAL REGIONAL FERNANDO BEZERRA - CG Nº 02/2021</v>
          </cell>
          <cell r="E87" t="str">
            <v>CLAUDIO DA SILVA SANTOS</v>
          </cell>
          <cell r="F87" t="str">
            <v>2 - Outros Profissionais da Saúde</v>
          </cell>
          <cell r="G87" t="str">
            <v>3222-05</v>
          </cell>
          <cell r="H87">
            <v>45200</v>
          </cell>
          <cell r="J87">
            <v>127.52</v>
          </cell>
          <cell r="L87">
            <v>106.52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CG Nº 02/2021</v>
          </cell>
          <cell r="E88" t="str">
            <v>CLAUDJANE MARIA DE ARRUDA</v>
          </cell>
          <cell r="F88" t="str">
            <v>2 - Outros Profissionais da Saúde</v>
          </cell>
          <cell r="G88" t="str">
            <v>2235-05</v>
          </cell>
          <cell r="H88">
            <v>45200</v>
          </cell>
          <cell r="J88">
            <v>263.37</v>
          </cell>
          <cell r="O88">
            <v>2.54</v>
          </cell>
          <cell r="U88">
            <v>128</v>
          </cell>
          <cell r="X88" t="str">
            <v>AUXILIO CRECHE</v>
          </cell>
        </row>
        <row r="89">
          <cell r="C89" t="str">
            <v>HOSPITAL REGIONAL FERNANDO BEZERRA - CG Nº 02/2021</v>
          </cell>
          <cell r="E89" t="str">
            <v>CLEBER FRANCISCO SIQUEIRA</v>
          </cell>
          <cell r="F89" t="str">
            <v>2 - Outros Profissionais da Saúde</v>
          </cell>
          <cell r="G89" t="str">
            <v>2236-05</v>
          </cell>
          <cell r="H89">
            <v>45200</v>
          </cell>
          <cell r="J89">
            <v>338.19</v>
          </cell>
          <cell r="L89">
            <v>106.52</v>
          </cell>
          <cell r="M89">
            <v>1.1000000000000001</v>
          </cell>
          <cell r="O89">
            <v>2.54</v>
          </cell>
        </row>
        <row r="90">
          <cell r="C90" t="str">
            <v>HOSPITAL REGIONAL FERNANDO BEZERRA - CG Nº 02/2021</v>
          </cell>
          <cell r="E90" t="str">
            <v>CLEBIO CARVALHO DE MACEDO</v>
          </cell>
          <cell r="F90" t="str">
            <v>3 - Administrativo</v>
          </cell>
          <cell r="G90" t="str">
            <v>5174-10</v>
          </cell>
          <cell r="H90">
            <v>45200</v>
          </cell>
          <cell r="J90">
            <v>181.47</v>
          </cell>
          <cell r="L90">
            <v>106.52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CG Nº 02/2021</v>
          </cell>
          <cell r="E91" t="str">
            <v>CLEDIJANE PEREIRA DA SILVA</v>
          </cell>
          <cell r="F91" t="str">
            <v>3 - Administrativo</v>
          </cell>
          <cell r="G91" t="str">
            <v>5163-45</v>
          </cell>
          <cell r="H91">
            <v>45200</v>
          </cell>
          <cell r="J91">
            <v>147.84</v>
          </cell>
          <cell r="L91">
            <v>106.52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CG Nº 02/2021</v>
          </cell>
          <cell r="E92" t="str">
            <v xml:space="preserve">CLEITON DE ARAUJO SOARES </v>
          </cell>
          <cell r="F92" t="str">
            <v>3 - Administrativo</v>
          </cell>
          <cell r="G92" t="str">
            <v>5143-10</v>
          </cell>
          <cell r="H92">
            <v>45200</v>
          </cell>
          <cell r="J92">
            <v>147.84</v>
          </cell>
          <cell r="O92">
            <v>1.98</v>
          </cell>
        </row>
        <row r="93">
          <cell r="C93" t="str">
            <v>HOSPITAL REGIONAL FERNANDO BEZERRA - CG Nº 02/2021</v>
          </cell>
          <cell r="E93" t="str">
            <v>CLEONICE DA SILVA LIMA</v>
          </cell>
          <cell r="F93" t="str">
            <v>3 - Administrativo</v>
          </cell>
          <cell r="G93" t="str">
            <v>5142-25</v>
          </cell>
          <cell r="H93">
            <v>45200</v>
          </cell>
          <cell r="J93">
            <v>147.84</v>
          </cell>
          <cell r="L93">
            <v>106.52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CG Nº 02/2021</v>
          </cell>
          <cell r="E94" t="str">
            <v>CLEYDIANE COSTA DA SILVA MACEDO</v>
          </cell>
          <cell r="F94" t="str">
            <v>3 - Administrativo</v>
          </cell>
          <cell r="G94" t="str">
            <v>4221-05</v>
          </cell>
          <cell r="H94">
            <v>45200</v>
          </cell>
          <cell r="J94">
            <v>126.72</v>
          </cell>
          <cell r="L94">
            <v>106.52</v>
          </cell>
          <cell r="M94">
            <v>1.1000000000000001</v>
          </cell>
          <cell r="O94">
            <v>1.98</v>
          </cell>
        </row>
        <row r="95">
          <cell r="C95" t="str">
            <v>HOSPITAL REGIONAL FERNANDO BEZERRA - CG Nº 02/2021</v>
          </cell>
          <cell r="E95" t="str">
            <v>CLOVIS RAIMUNDO DE SOUZA</v>
          </cell>
          <cell r="F95" t="str">
            <v>3 - Administrativo</v>
          </cell>
          <cell r="G95" t="str">
            <v>3222-30</v>
          </cell>
          <cell r="H95">
            <v>45200</v>
          </cell>
          <cell r="J95">
            <v>165.29</v>
          </cell>
          <cell r="L95">
            <v>106.52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CG Nº 02/2021</v>
          </cell>
          <cell r="E96" t="str">
            <v>CRISTAGEANE MARIA DESOUZA</v>
          </cell>
          <cell r="F96" t="str">
            <v>2 - Outros Profissionais da Saúde</v>
          </cell>
          <cell r="G96" t="str">
            <v>3226-05</v>
          </cell>
          <cell r="H96">
            <v>45200</v>
          </cell>
          <cell r="J96">
            <v>141</v>
          </cell>
          <cell r="L96">
            <v>106.52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CG Nº 02/2021</v>
          </cell>
          <cell r="E97" t="str">
            <v>CRISTIANE PINHEIRO DOS SANTOS</v>
          </cell>
          <cell r="F97" t="str">
            <v>2 - Outros Profissionais da Saúde</v>
          </cell>
          <cell r="G97" t="str">
            <v>3222-05</v>
          </cell>
          <cell r="H97">
            <v>45200</v>
          </cell>
          <cell r="J97">
            <v>127.52</v>
          </cell>
          <cell r="O97">
            <v>1.98</v>
          </cell>
        </row>
        <row r="98">
          <cell r="C98" t="str">
            <v>HOSPITAL REGIONAL FERNANDO BEZERRA - CG Nº 02/2021</v>
          </cell>
          <cell r="E98" t="str">
            <v xml:space="preserve">CRISTIANE RIBEIRO ALEXANDRE </v>
          </cell>
          <cell r="F98" t="str">
            <v>3 - Administrativo</v>
          </cell>
          <cell r="G98" t="str">
            <v>5163-45</v>
          </cell>
          <cell r="H98">
            <v>45200</v>
          </cell>
          <cell r="J98">
            <v>147.84</v>
          </cell>
          <cell r="L98">
            <v>106.52</v>
          </cell>
          <cell r="M98">
            <v>1.1000000000000001</v>
          </cell>
          <cell r="O98">
            <v>1.98</v>
          </cell>
        </row>
        <row r="99">
          <cell r="C99" t="str">
            <v>HOSPITAL REGIONAL FERNANDO BEZERRA - CG Nº 02/2021</v>
          </cell>
          <cell r="E99" t="str">
            <v>DALILA COSTA DA SILVA BRUNO</v>
          </cell>
          <cell r="F99" t="str">
            <v>2 - Outros Profissionais da Saúde</v>
          </cell>
          <cell r="G99" t="str">
            <v>3222-05</v>
          </cell>
          <cell r="H99">
            <v>45200</v>
          </cell>
          <cell r="J99">
            <v>172.43</v>
          </cell>
          <cell r="L99">
            <v>106.52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CG Nº 02/2021</v>
          </cell>
          <cell r="E100" t="str">
            <v>DAMIANA CONSTANTINO PEREIRA PEIXOTO</v>
          </cell>
          <cell r="F100" t="str">
            <v>2 - Outros Profissionais da Saúde</v>
          </cell>
          <cell r="G100" t="str">
            <v>3222-05</v>
          </cell>
          <cell r="H100">
            <v>45200</v>
          </cell>
          <cell r="J100">
            <v>146.28</v>
          </cell>
          <cell r="L100">
            <v>106.52</v>
          </cell>
          <cell r="M100">
            <v>1.1000000000000001</v>
          </cell>
          <cell r="O100">
            <v>1.98</v>
          </cell>
          <cell r="U100">
            <v>77.569999999999993</v>
          </cell>
          <cell r="X100" t="str">
            <v>AUXILIO CRECHE</v>
          </cell>
        </row>
        <row r="101">
          <cell r="C101" t="str">
            <v>HOSPITAL REGIONAL FERNANDO BEZERRA - CG Nº 02/2021</v>
          </cell>
          <cell r="E101" t="str">
            <v>DAMIANA NAZARIUDE CEZAR PEREIRA</v>
          </cell>
          <cell r="F101" t="str">
            <v>2 - Outros Profissionais da Saúde</v>
          </cell>
          <cell r="G101" t="str">
            <v>3222-05</v>
          </cell>
          <cell r="H101">
            <v>45200</v>
          </cell>
          <cell r="J101">
            <v>127.52</v>
          </cell>
          <cell r="L101">
            <v>106.52</v>
          </cell>
          <cell r="M101">
            <v>1.1000000000000001</v>
          </cell>
          <cell r="O101">
            <v>1.98</v>
          </cell>
        </row>
        <row r="102">
          <cell r="C102" t="str">
            <v>HOSPITAL REGIONAL FERNANDO BEZERRA - CG Nº 02/2021</v>
          </cell>
          <cell r="E102" t="str">
            <v>DAMIAO CAVALCANTE FERREIRA FILHO</v>
          </cell>
          <cell r="F102" t="str">
            <v>2 - Outros Profissionais da Saúde</v>
          </cell>
          <cell r="G102" t="str">
            <v>2235-05</v>
          </cell>
          <cell r="H102">
            <v>45200</v>
          </cell>
          <cell r="J102">
            <v>563.52</v>
          </cell>
          <cell r="L102">
            <v>106.52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CG Nº 02/2021</v>
          </cell>
          <cell r="E103" t="str">
            <v>DAMILLI KAUANE ALVES DE LIMA</v>
          </cell>
          <cell r="F103" t="str">
            <v>2 - Outros Profissionais da Saúde</v>
          </cell>
          <cell r="G103" t="str">
            <v>3222-05</v>
          </cell>
          <cell r="H103">
            <v>45200</v>
          </cell>
          <cell r="J103">
            <v>141.91</v>
          </cell>
          <cell r="L103">
            <v>106.52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CG Nº 02/2021</v>
          </cell>
          <cell r="E104" t="str">
            <v>DAMIRIS MAIANNY CORDEIRO DE SA</v>
          </cell>
          <cell r="F104" t="str">
            <v>2 - Outros Profissionais da Saúde</v>
          </cell>
          <cell r="G104" t="str">
            <v>3222-05</v>
          </cell>
          <cell r="H104">
            <v>45200</v>
          </cell>
          <cell r="J104">
            <v>149.07</v>
          </cell>
          <cell r="O104">
            <v>1.98</v>
          </cell>
        </row>
        <row r="105">
          <cell r="C105" t="str">
            <v>HOSPITAL REGIONAL FERNANDO BEZERRA - CG Nº 02/2021</v>
          </cell>
          <cell r="E105" t="str">
            <v>DANIELA ALVES DE SOUSA</v>
          </cell>
          <cell r="F105" t="str">
            <v>2 - Outros Profissionais da Saúde</v>
          </cell>
          <cell r="G105" t="str">
            <v>3222-05</v>
          </cell>
          <cell r="H105">
            <v>45200</v>
          </cell>
          <cell r="J105">
            <v>127.52</v>
          </cell>
          <cell r="O105">
            <v>1.98</v>
          </cell>
          <cell r="U105">
            <v>77.569999999999993</v>
          </cell>
          <cell r="X105" t="str">
            <v>AUXILIO CRECHE</v>
          </cell>
        </row>
        <row r="106">
          <cell r="C106" t="str">
            <v>HOSPITAL REGIONAL FERNANDO BEZERRA - CG Nº 02/2021</v>
          </cell>
          <cell r="E106" t="str">
            <v>DANIELA ALVES LEAO</v>
          </cell>
          <cell r="F106" t="str">
            <v>2 - Outros Profissionais da Saúde</v>
          </cell>
          <cell r="G106" t="str">
            <v>3222-05</v>
          </cell>
          <cell r="H106">
            <v>45200</v>
          </cell>
          <cell r="J106">
            <v>133.72</v>
          </cell>
          <cell r="L106">
            <v>106.52</v>
          </cell>
          <cell r="M106">
            <v>1.1000000000000001</v>
          </cell>
          <cell r="O106">
            <v>1.98</v>
          </cell>
        </row>
        <row r="107">
          <cell r="C107" t="str">
            <v>HOSPITAL REGIONAL FERNANDO BEZERRA - CG Nº 02/2021</v>
          </cell>
          <cell r="E107" t="str">
            <v xml:space="preserve">DANILO VIEIRA ALVES </v>
          </cell>
          <cell r="F107" t="str">
            <v>3 - Administrativo</v>
          </cell>
          <cell r="G107" t="str">
            <v>1422-10</v>
          </cell>
          <cell r="H107">
            <v>45200</v>
          </cell>
          <cell r="J107">
            <v>236.82</v>
          </cell>
          <cell r="O107">
            <v>1.98</v>
          </cell>
          <cell r="U107">
            <v>77.569999999999993</v>
          </cell>
          <cell r="X107" t="str">
            <v>AUXILIO CRECHE</v>
          </cell>
        </row>
        <row r="108">
          <cell r="C108" t="str">
            <v>HOSPITAL REGIONAL FERNANDO BEZERRA - CG Nº 02/2021</v>
          </cell>
          <cell r="E108" t="str">
            <v>DEBORA FERREIRA LEITE DE SA SOUZA</v>
          </cell>
          <cell r="F108" t="str">
            <v>2 - Outros Profissionais da Saúde</v>
          </cell>
          <cell r="G108" t="str">
            <v>3222-05</v>
          </cell>
          <cell r="H108">
            <v>45200</v>
          </cell>
          <cell r="J108">
            <v>145.11000000000001</v>
          </cell>
          <cell r="L108">
            <v>106.52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CG Nº 02/2021</v>
          </cell>
          <cell r="E109" t="str">
            <v>DEBORA SOARES DA SILVA</v>
          </cell>
          <cell r="F109" t="str">
            <v>3 - Administrativo</v>
          </cell>
          <cell r="G109" t="str">
            <v>4221-05</v>
          </cell>
          <cell r="H109">
            <v>45200</v>
          </cell>
          <cell r="J109">
            <v>169.97</v>
          </cell>
          <cell r="L109">
            <v>106.52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CG Nº 02/2021</v>
          </cell>
          <cell r="E110" t="str">
            <v>DECI DE SOUZA DELMONDES</v>
          </cell>
          <cell r="F110" t="str">
            <v>3 - Administrativo</v>
          </cell>
          <cell r="G110" t="str">
            <v>5135-05</v>
          </cell>
          <cell r="H110">
            <v>45200</v>
          </cell>
          <cell r="J110">
            <v>163.38</v>
          </cell>
          <cell r="L110">
            <v>106.52</v>
          </cell>
          <cell r="M110">
            <v>1.1000000000000001</v>
          </cell>
          <cell r="O110">
            <v>1.98</v>
          </cell>
          <cell r="U110">
            <v>77.569999999999993</v>
          </cell>
          <cell r="X110" t="str">
            <v>AUXILIO CRECHE</v>
          </cell>
        </row>
        <row r="111">
          <cell r="C111" t="str">
            <v>HOSPITAL REGIONAL FERNANDO BEZERRA - CG Nº 02/2021</v>
          </cell>
          <cell r="E111" t="str">
            <v>DENIZE MARIA LINS DE ALENCAR</v>
          </cell>
          <cell r="F111" t="str">
            <v>3 - Administrativo</v>
          </cell>
          <cell r="G111" t="str">
            <v>5135-05</v>
          </cell>
          <cell r="H111">
            <v>45200</v>
          </cell>
          <cell r="J111">
            <v>126.72</v>
          </cell>
          <cell r="L111">
            <v>106.52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CG Nº 02/2021</v>
          </cell>
          <cell r="E112" t="str">
            <v>DEOCLECIANO LINO OLIVEIRA</v>
          </cell>
          <cell r="F112" t="str">
            <v>3 - Administrativo</v>
          </cell>
          <cell r="G112" t="str">
            <v>2235-05</v>
          </cell>
          <cell r="H112">
            <v>45200</v>
          </cell>
          <cell r="J112">
            <v>206.14</v>
          </cell>
          <cell r="L112">
            <v>106.52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CG Nº 02/2021</v>
          </cell>
          <cell r="E113" t="str">
            <v>DEUSIRLAN JOVINO DA SILVA</v>
          </cell>
          <cell r="F113" t="str">
            <v>3 - Administrativo</v>
          </cell>
          <cell r="G113" t="str">
            <v>5142-25</v>
          </cell>
          <cell r="H113">
            <v>45200</v>
          </cell>
          <cell r="J113">
            <v>147.84</v>
          </cell>
          <cell r="L113">
            <v>106.52</v>
          </cell>
          <cell r="M113">
            <v>1.1000000000000001</v>
          </cell>
          <cell r="O113">
            <v>2.54</v>
          </cell>
          <cell r="U113">
            <v>128.24</v>
          </cell>
          <cell r="X113" t="str">
            <v>AUXILIO CRECHE</v>
          </cell>
        </row>
        <row r="114">
          <cell r="C114" t="str">
            <v>HOSPITAL REGIONAL FERNANDO BEZERRA - CG Nº 02/2021</v>
          </cell>
          <cell r="E114" t="str">
            <v>DHENNE FERREIRA DE CARVALHO DA MOTA</v>
          </cell>
          <cell r="F114" t="str">
            <v>3 - Administrativo</v>
          </cell>
          <cell r="G114" t="str">
            <v>4110-10</v>
          </cell>
          <cell r="H114">
            <v>45200</v>
          </cell>
          <cell r="J114">
            <v>132.91999999999999</v>
          </cell>
          <cell r="L114">
            <v>106.52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CG Nº 02/2021</v>
          </cell>
          <cell r="E115" t="str">
            <v>DIEGO ARMANDO ALVARO COELHO DE CARVALHO</v>
          </cell>
          <cell r="F115" t="str">
            <v>2 - Outros Profissionais da Saúde</v>
          </cell>
          <cell r="G115" t="str">
            <v>3241-20</v>
          </cell>
          <cell r="H115">
            <v>45200</v>
          </cell>
          <cell r="J115">
            <v>247.3</v>
          </cell>
          <cell r="O115">
            <v>1.98</v>
          </cell>
          <cell r="U115">
            <v>77.569999999999993</v>
          </cell>
          <cell r="X115" t="str">
            <v>AUXILIO CRECHE</v>
          </cell>
        </row>
        <row r="116">
          <cell r="C116" t="str">
            <v>HOSPITAL REGIONAL FERNANDO BEZERRA - CG Nº 02/2021</v>
          </cell>
          <cell r="E116" t="str">
            <v xml:space="preserve">DIEGO LOCIO ROSADO DE OLIVEIRA </v>
          </cell>
          <cell r="F116" t="str">
            <v>2 - Outros Profissionais da Saúde</v>
          </cell>
          <cell r="G116" t="str">
            <v>2234-05</v>
          </cell>
          <cell r="H116">
            <v>45200</v>
          </cell>
          <cell r="J116">
            <v>363.82</v>
          </cell>
          <cell r="L116">
            <v>106.52</v>
          </cell>
          <cell r="M116">
            <v>1.1000000000000001</v>
          </cell>
          <cell r="O116">
            <v>10.029999999999999</v>
          </cell>
        </row>
        <row r="117">
          <cell r="C117" t="str">
            <v>HOSPITAL REGIONAL FERNANDO BEZERRA - CG Nº 02/2021</v>
          </cell>
          <cell r="E117" t="str">
            <v>DILENE FERREIRA DA MOTA GOMES</v>
          </cell>
          <cell r="F117" t="str">
            <v>2 - Outros Profissionais da Saúde</v>
          </cell>
          <cell r="G117" t="str">
            <v>3222-05</v>
          </cell>
          <cell r="H117">
            <v>45200</v>
          </cell>
          <cell r="J117">
            <v>127.52</v>
          </cell>
          <cell r="L117">
            <v>106.52</v>
          </cell>
          <cell r="M117">
            <v>1.1000000000000001</v>
          </cell>
          <cell r="O117">
            <v>1.98</v>
          </cell>
        </row>
        <row r="118">
          <cell r="C118" t="str">
            <v>HOSPITAL REGIONAL FERNANDO BEZERRA - CG Nº 02/2021</v>
          </cell>
          <cell r="E118" t="str">
            <v>DIOGO EMANUEL ARAGAO DE BRITO</v>
          </cell>
          <cell r="F118" t="str">
            <v>2 - Outros Profissionais da Saúde</v>
          </cell>
          <cell r="G118" t="str">
            <v>2236-05</v>
          </cell>
          <cell r="H118">
            <v>45200</v>
          </cell>
          <cell r="J118">
            <v>221.07</v>
          </cell>
          <cell r="L118">
            <v>106.52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CG Nº 02/2021</v>
          </cell>
          <cell r="E119" t="str">
            <v>DULCINEIA GOMES PEDROZA</v>
          </cell>
          <cell r="F119" t="str">
            <v>2 - Outros Profissionais da Saúde</v>
          </cell>
          <cell r="G119" t="str">
            <v>3222-05</v>
          </cell>
          <cell r="H119">
            <v>45200</v>
          </cell>
          <cell r="J119">
            <v>127.52</v>
          </cell>
          <cell r="O119">
            <v>1.98</v>
          </cell>
        </row>
        <row r="120">
          <cell r="C120" t="str">
            <v>HOSPITAL REGIONAL FERNANDO BEZERRA - CG Nº 02/2021</v>
          </cell>
          <cell r="E120" t="str">
            <v>DYONYCK CAVALCANTE AGRA</v>
          </cell>
          <cell r="F120" t="str">
            <v>2 - Outros Profissionais da Saúde</v>
          </cell>
          <cell r="G120" t="str">
            <v>3222-05</v>
          </cell>
          <cell r="H120">
            <v>45200</v>
          </cell>
          <cell r="J120">
            <v>146.28</v>
          </cell>
          <cell r="L120">
            <v>106.52</v>
          </cell>
          <cell r="M120">
            <v>1.1000000000000001</v>
          </cell>
          <cell r="O120">
            <v>1.98</v>
          </cell>
        </row>
        <row r="121">
          <cell r="C121" t="str">
            <v>HOSPITAL REGIONAL FERNANDO BEZERRA - CG Nº 02/2021</v>
          </cell>
          <cell r="E121" t="str">
            <v>EDERLANIA DE OLIVEIRA CRUZ</v>
          </cell>
          <cell r="F121" t="str">
            <v>2 - Outros Profissionais da Saúde</v>
          </cell>
          <cell r="G121" t="str">
            <v>3222-05</v>
          </cell>
          <cell r="H121">
            <v>45200</v>
          </cell>
          <cell r="J121">
            <v>122.33</v>
          </cell>
          <cell r="L121">
            <v>106.52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CG Nº 02/2021</v>
          </cell>
          <cell r="E122" t="str">
            <v>EDEVANDRO LIMA FREIRE</v>
          </cell>
          <cell r="F122" t="str">
            <v>3 - Administrativo</v>
          </cell>
          <cell r="G122" t="str">
            <v>5142-25</v>
          </cell>
          <cell r="H122">
            <v>45200</v>
          </cell>
          <cell r="J122">
            <v>162.12</v>
          </cell>
          <cell r="L122">
            <v>106.52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CG Nº 02/2021</v>
          </cell>
          <cell r="E123" t="str">
            <v>EDIANE ALVES DA SILVA</v>
          </cell>
          <cell r="F123" t="str">
            <v>2 - Outros Profissionais da Saúde</v>
          </cell>
          <cell r="G123" t="str">
            <v>2235-05</v>
          </cell>
          <cell r="H123">
            <v>45200</v>
          </cell>
          <cell r="J123">
            <v>224.22</v>
          </cell>
          <cell r="O123">
            <v>1.98</v>
          </cell>
        </row>
        <row r="124">
          <cell r="C124" t="str">
            <v>HOSPITAL REGIONAL FERNANDO BEZERRA - CG Nº 02/2021</v>
          </cell>
          <cell r="E124" t="str">
            <v>EDIELISON VIEIRA DA SILVA</v>
          </cell>
          <cell r="F124" t="str">
            <v>2 - Outros Profissionais da Saúde</v>
          </cell>
          <cell r="G124" t="str">
            <v>3222-05</v>
          </cell>
          <cell r="H124">
            <v>45200</v>
          </cell>
          <cell r="J124">
            <v>145.11000000000001</v>
          </cell>
          <cell r="L124">
            <v>106.52</v>
          </cell>
          <cell r="M124">
            <v>1.1000000000000001</v>
          </cell>
          <cell r="O124">
            <v>2.54</v>
          </cell>
        </row>
        <row r="125">
          <cell r="C125" t="str">
            <v>HOSPITAL REGIONAL FERNANDO BEZERRA - CG Nº 02/2021</v>
          </cell>
          <cell r="E125" t="str">
            <v>EDILEIDE JORDÃO DE VASCONCELOS FREIRE</v>
          </cell>
          <cell r="F125" t="str">
            <v>3 - Administrativo</v>
          </cell>
          <cell r="G125" t="str">
            <v>4101-05</v>
          </cell>
          <cell r="H125">
            <v>45200</v>
          </cell>
          <cell r="J125">
            <v>203.97</v>
          </cell>
          <cell r="L125">
            <v>106.52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CG Nº 02/2021</v>
          </cell>
          <cell r="E126" t="str">
            <v>EDJA MARIA ULYSSES ARAUJO MEDEIROS</v>
          </cell>
          <cell r="F126" t="str">
            <v>2 - Outros Profissionais da Saúde</v>
          </cell>
          <cell r="G126" t="str">
            <v>3222-05</v>
          </cell>
          <cell r="H126">
            <v>45200</v>
          </cell>
          <cell r="J126">
            <v>167.4</v>
          </cell>
          <cell r="L126">
            <v>106.52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CG Nº 02/2021</v>
          </cell>
          <cell r="E127" t="str">
            <v>EDLAINE MARIA DA SILVA</v>
          </cell>
          <cell r="F127" t="str">
            <v>3 - Administrativo</v>
          </cell>
          <cell r="G127" t="str">
            <v>4110-10</v>
          </cell>
          <cell r="H127">
            <v>45200</v>
          </cell>
          <cell r="J127">
            <v>15</v>
          </cell>
          <cell r="L127">
            <v>106.52</v>
          </cell>
          <cell r="M127">
            <v>1.1000000000000001</v>
          </cell>
          <cell r="O127">
            <v>1.98</v>
          </cell>
        </row>
        <row r="128">
          <cell r="C128" t="str">
            <v>HOSPITAL REGIONAL FERNANDO BEZERRA - CG Nº 02/2021</v>
          </cell>
          <cell r="E128" t="str">
            <v>EDMAURO FELIX DO NASCIMENTO FILHO</v>
          </cell>
          <cell r="F128" t="str">
            <v>2 - Outros Profissionais da Saúde</v>
          </cell>
          <cell r="G128" t="str">
            <v>2235-05</v>
          </cell>
          <cell r="H128">
            <v>45200</v>
          </cell>
          <cell r="J128">
            <v>215.91</v>
          </cell>
          <cell r="O128">
            <v>1.98</v>
          </cell>
        </row>
        <row r="129">
          <cell r="C129" t="str">
            <v>HOSPITAL REGIONAL FERNANDO BEZERRA - CG Nº 02/2021</v>
          </cell>
          <cell r="E129" t="str">
            <v>EDNA MARIA DOS SANTOS SILVA</v>
          </cell>
          <cell r="F129" t="str">
            <v>2 - Outros Profissionais da Saúde</v>
          </cell>
          <cell r="G129" t="str">
            <v>3222-05</v>
          </cell>
          <cell r="H129">
            <v>45200</v>
          </cell>
          <cell r="J129">
            <v>127.52</v>
          </cell>
          <cell r="L129">
            <v>106.52</v>
          </cell>
          <cell r="M129">
            <v>1.1000000000000001</v>
          </cell>
          <cell r="O129">
            <v>2.54</v>
          </cell>
          <cell r="U129">
            <v>128.24</v>
          </cell>
          <cell r="X129" t="str">
            <v>AUXILIO CRECHE</v>
          </cell>
        </row>
        <row r="130">
          <cell r="C130" t="str">
            <v>HOSPITAL REGIONAL FERNANDO BEZERRA - CG Nº 02/2021</v>
          </cell>
          <cell r="E130" t="str">
            <v>EDSO FREDSON GONCALVES DA SILVA</v>
          </cell>
          <cell r="F130" t="str">
            <v>2 - Outros Profissionais da Saúde</v>
          </cell>
          <cell r="G130" t="str">
            <v>2235-05</v>
          </cell>
          <cell r="H130">
            <v>45200</v>
          </cell>
          <cell r="J130">
            <v>245.89</v>
          </cell>
          <cell r="L130">
            <v>106.52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CG Nº 02/2021</v>
          </cell>
          <cell r="E131" t="str">
            <v>EDSON SOARES</v>
          </cell>
          <cell r="F131" t="str">
            <v>3 - Administrativo</v>
          </cell>
          <cell r="G131" t="str">
            <v>5174-10</v>
          </cell>
          <cell r="H131">
            <v>45200</v>
          </cell>
          <cell r="J131">
            <v>141.94999999999999</v>
          </cell>
          <cell r="L131">
            <v>106.52</v>
          </cell>
          <cell r="M131">
            <v>1.1000000000000001</v>
          </cell>
          <cell r="O131">
            <v>2.54</v>
          </cell>
        </row>
        <row r="132">
          <cell r="C132" t="str">
            <v>HOSPITAL REGIONAL FERNANDO BEZERRA - CG Nº 02/2021</v>
          </cell>
          <cell r="E132" t="str">
            <v>EDVANIA DA CONCEICAO SILVA</v>
          </cell>
          <cell r="F132" t="str">
            <v>2 - Outros Profissionais da Saúde</v>
          </cell>
          <cell r="G132" t="str">
            <v>3222-05</v>
          </cell>
          <cell r="H132">
            <v>45200</v>
          </cell>
          <cell r="J132">
            <v>203.65</v>
          </cell>
          <cell r="L132">
            <v>106.52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CG Nº 02/2021</v>
          </cell>
          <cell r="E133" t="str">
            <v>ELAINE CRISTINA SILVA SIQUEIRA</v>
          </cell>
          <cell r="F133" t="str">
            <v>2 - Outros Profissionais da Saúde</v>
          </cell>
          <cell r="G133" t="str">
            <v>3222-05</v>
          </cell>
          <cell r="H133">
            <v>45200</v>
          </cell>
          <cell r="J133">
            <v>127.52</v>
          </cell>
          <cell r="L133">
            <v>106.52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CG Nº 02/2021</v>
          </cell>
          <cell r="E134" t="str">
            <v>ELCILENE DE JESUS DIAS</v>
          </cell>
          <cell r="F134" t="str">
            <v>3 - Administrativo</v>
          </cell>
          <cell r="G134" t="str">
            <v>5135-05</v>
          </cell>
          <cell r="H134">
            <v>45200</v>
          </cell>
          <cell r="J134">
            <v>126.72</v>
          </cell>
          <cell r="L134">
            <v>106.52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CG Nº 02/2021</v>
          </cell>
          <cell r="E135" t="str">
            <v>ELEONOR BEZERRA RIBEIRO</v>
          </cell>
          <cell r="F135" t="str">
            <v>2 - Outros Profissionais da Saúde</v>
          </cell>
          <cell r="G135" t="str">
            <v>3222-05</v>
          </cell>
          <cell r="H135">
            <v>45200</v>
          </cell>
          <cell r="J135">
            <v>127.52</v>
          </cell>
          <cell r="L135">
            <v>106.52</v>
          </cell>
          <cell r="M135">
            <v>1.1000000000000001</v>
          </cell>
          <cell r="O135">
            <v>1.98</v>
          </cell>
        </row>
        <row r="136">
          <cell r="C136" t="str">
            <v>HOSPITAL REGIONAL FERNANDO BEZERRA - CG Nº 02/2021</v>
          </cell>
          <cell r="E136" t="str">
            <v>ELIANE DOS SANTOS ANDRADE</v>
          </cell>
          <cell r="F136" t="str">
            <v>2 - Outros Profissionais da Saúde</v>
          </cell>
          <cell r="G136" t="str">
            <v>3222-05</v>
          </cell>
          <cell r="H136">
            <v>45200</v>
          </cell>
          <cell r="J136">
            <v>146.28</v>
          </cell>
          <cell r="L136">
            <v>106.52</v>
          </cell>
          <cell r="M136">
            <v>1.1000000000000001</v>
          </cell>
          <cell r="O136">
            <v>1.98</v>
          </cell>
        </row>
        <row r="137">
          <cell r="C137" t="str">
            <v>HOSPITAL REGIONAL FERNANDO BEZERRA - CG Nº 02/2021</v>
          </cell>
          <cell r="E137" t="str">
            <v>ELIONARIA OLIVEIRA SANTANA</v>
          </cell>
          <cell r="F137" t="str">
            <v>2 - Outros Profissionais da Saúde</v>
          </cell>
          <cell r="G137" t="str">
            <v>3222-05</v>
          </cell>
          <cell r="H137">
            <v>45200</v>
          </cell>
          <cell r="J137">
            <v>127.52</v>
          </cell>
          <cell r="L137">
            <v>106.52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CG Nº 02/2021</v>
          </cell>
          <cell r="E138" t="str">
            <v>ELISSANDRA ALVES DA COSTA</v>
          </cell>
          <cell r="F138" t="str">
            <v>2 - Outros Profissionais da Saúde</v>
          </cell>
          <cell r="G138" t="str">
            <v>3222-05</v>
          </cell>
          <cell r="H138">
            <v>45200</v>
          </cell>
          <cell r="J138">
            <v>145.4</v>
          </cell>
          <cell r="L138">
            <v>106.52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CG Nº 02/2021</v>
          </cell>
          <cell r="E139" t="str">
            <v>ELISVAN NASCIMENTO DA SILVA</v>
          </cell>
          <cell r="F139" t="str">
            <v>2 - Outros Profissionais da Saúde</v>
          </cell>
          <cell r="G139" t="str">
            <v>3222-05</v>
          </cell>
          <cell r="H139">
            <v>45200</v>
          </cell>
          <cell r="J139">
            <v>127.52</v>
          </cell>
          <cell r="L139">
            <v>106.52</v>
          </cell>
          <cell r="M139">
            <v>1.1000000000000001</v>
          </cell>
          <cell r="O139">
            <v>1.98</v>
          </cell>
        </row>
        <row r="140">
          <cell r="C140" t="str">
            <v>HOSPITAL REGIONAL FERNANDO BEZERRA - CG Nº 02/2021</v>
          </cell>
          <cell r="E140" t="str">
            <v>ELIZANGELA DE ALMEIDA PEREIRA</v>
          </cell>
          <cell r="F140" t="str">
            <v>3 - Administrativo</v>
          </cell>
          <cell r="G140" t="str">
            <v>5142-25</v>
          </cell>
          <cell r="H140">
            <v>45200</v>
          </cell>
          <cell r="J140">
            <v>165.29999999999998</v>
          </cell>
          <cell r="L140">
            <v>106.52</v>
          </cell>
          <cell r="M140">
            <v>1.1000000000000001</v>
          </cell>
          <cell r="O140">
            <v>1.98</v>
          </cell>
        </row>
        <row r="141">
          <cell r="C141" t="str">
            <v>HOSPITAL REGIONAL FERNANDO BEZERRA - CG Nº 02/2021</v>
          </cell>
          <cell r="E141" t="str">
            <v>ELIZANGELA VIANA DE SOUZA</v>
          </cell>
          <cell r="F141" t="str">
            <v>2 - Outros Profissionais da Saúde</v>
          </cell>
          <cell r="G141" t="str">
            <v>3222-05</v>
          </cell>
          <cell r="H141">
            <v>45200</v>
          </cell>
          <cell r="J141">
            <v>127.53</v>
          </cell>
          <cell r="L141">
            <v>106.51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CG Nº 02/2021</v>
          </cell>
          <cell r="E142" t="str">
            <v>EMANUEL ROBSON MACEDO SILVA</v>
          </cell>
          <cell r="F142" t="str">
            <v>1 - Médico</v>
          </cell>
          <cell r="G142" t="str">
            <v>2252-50</v>
          </cell>
          <cell r="H142">
            <v>45200</v>
          </cell>
          <cell r="J142">
            <v>811.92</v>
          </cell>
          <cell r="L142">
            <v>106.51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CG Nº 02/2021</v>
          </cell>
          <cell r="E143" t="str">
            <v>EMERSON DE LIMA FREIRE</v>
          </cell>
          <cell r="F143" t="str">
            <v>3 - Administrativo</v>
          </cell>
          <cell r="G143" t="str">
            <v>5143-10</v>
          </cell>
          <cell r="H143">
            <v>45200</v>
          </cell>
          <cell r="J143">
            <v>169.35</v>
          </cell>
          <cell r="O143">
            <v>21.55</v>
          </cell>
        </row>
        <row r="144">
          <cell r="C144" t="str">
            <v>HOSPITAL REGIONAL FERNANDO BEZERRA - CG Nº 02/2021</v>
          </cell>
          <cell r="E144" t="str">
            <v>EMILIA THAIANE DINIZ LOCIO DE ALENCAR SERAFIM</v>
          </cell>
          <cell r="F144" t="str">
            <v>2 - Outros Profissionais da Saúde</v>
          </cell>
          <cell r="G144" t="str">
            <v>2234-45</v>
          </cell>
          <cell r="H144">
            <v>45200</v>
          </cell>
          <cell r="J144">
            <v>360.43</v>
          </cell>
          <cell r="L144">
            <v>106.51</v>
          </cell>
          <cell r="M144">
            <v>1.1000000000000001</v>
          </cell>
          <cell r="O144">
            <v>1.98</v>
          </cell>
        </row>
        <row r="145">
          <cell r="C145" t="str">
            <v>HOSPITAL REGIONAL FERNANDO BEZERRA - CG Nº 02/2021</v>
          </cell>
          <cell r="E145" t="str">
            <v>ENINA MARIA TAVARES JOVINO</v>
          </cell>
          <cell r="F145" t="str">
            <v>2 - Outros Profissionais da Saúde</v>
          </cell>
          <cell r="G145" t="str">
            <v>3222-05</v>
          </cell>
          <cell r="H145">
            <v>45200</v>
          </cell>
          <cell r="J145">
            <v>127.53</v>
          </cell>
          <cell r="L145">
            <v>106.51</v>
          </cell>
          <cell r="M145">
            <v>1.1000000000000001</v>
          </cell>
          <cell r="O145">
            <v>1.98</v>
          </cell>
          <cell r="U145">
            <v>158.51</v>
          </cell>
          <cell r="X145" t="str">
            <v>AUXILIO CRECHE</v>
          </cell>
        </row>
        <row r="146">
          <cell r="C146" t="str">
            <v>HOSPITAL REGIONAL FERNANDO BEZERRA - CG Nº 02/2021</v>
          </cell>
          <cell r="E146" t="str">
            <v>ERICSON JEAN SARAIVA MACEDO</v>
          </cell>
          <cell r="F146" t="str">
            <v>3 - Administrativo</v>
          </cell>
          <cell r="G146" t="str">
            <v>1312-05</v>
          </cell>
          <cell r="H146">
            <v>45200</v>
          </cell>
          <cell r="J146">
            <v>1627.69</v>
          </cell>
          <cell r="L146">
            <v>106.51</v>
          </cell>
          <cell r="M146">
            <v>1.1000000000000001</v>
          </cell>
          <cell r="O146">
            <v>1.98</v>
          </cell>
        </row>
        <row r="147">
          <cell r="C147" t="str">
            <v>HOSPITAL REGIONAL FERNANDO BEZERRA - CG Nº 02/2021</v>
          </cell>
          <cell r="E147" t="str">
            <v>ESDRAS ANDRE XAVIER</v>
          </cell>
          <cell r="F147" t="str">
            <v>3 - Administrativo</v>
          </cell>
          <cell r="G147" t="str">
            <v>3172-05</v>
          </cell>
          <cell r="H147">
            <v>45200</v>
          </cell>
          <cell r="J147">
            <v>241.17999999999998</v>
          </cell>
          <cell r="O147">
            <v>21.55</v>
          </cell>
        </row>
        <row r="148">
          <cell r="C148" t="str">
            <v>HOSPITAL REGIONAL FERNANDO BEZERRA - CG Nº 02/2021</v>
          </cell>
          <cell r="E148" t="str">
            <v>ESEQUIEL MELO DA SILVA</v>
          </cell>
          <cell r="F148" t="str">
            <v>2 - Outros Profissionais da Saúde</v>
          </cell>
          <cell r="G148" t="str">
            <v>3241-20</v>
          </cell>
          <cell r="H148">
            <v>45200</v>
          </cell>
          <cell r="J148">
            <v>394.15999999999997</v>
          </cell>
          <cell r="L148">
            <v>106.51</v>
          </cell>
          <cell r="M148">
            <v>1.1000000000000001</v>
          </cell>
          <cell r="O148">
            <v>1.98</v>
          </cell>
        </row>
        <row r="149">
          <cell r="C149" t="str">
            <v>HOSPITAL REGIONAL FERNANDO BEZERRA - CG Nº 02/2021</v>
          </cell>
          <cell r="E149" t="str">
            <v>ESTEFANIA VIEIRA BARROS RODRIGUES</v>
          </cell>
          <cell r="F149" t="str">
            <v>3 - Administrativo</v>
          </cell>
          <cell r="G149" t="str">
            <v>5135-05</v>
          </cell>
          <cell r="H149">
            <v>45200</v>
          </cell>
          <cell r="J149">
            <v>126.73</v>
          </cell>
          <cell r="L149">
            <v>106.51</v>
          </cell>
          <cell r="M149">
            <v>1.1000000000000001</v>
          </cell>
          <cell r="O149">
            <v>10.029999999999999</v>
          </cell>
        </row>
        <row r="150">
          <cell r="C150" t="str">
            <v>HOSPITAL REGIONAL FERNANDO BEZERRA - CG Nº 02/2021</v>
          </cell>
          <cell r="E150" t="str">
            <v>EUDILENE PINHEIRO DE CARVALHO SILVA</v>
          </cell>
          <cell r="F150" t="str">
            <v>2 - Outros Profissionais da Saúde</v>
          </cell>
          <cell r="G150" t="str">
            <v>3222-05</v>
          </cell>
          <cell r="H150">
            <v>45200</v>
          </cell>
          <cell r="J150">
            <v>127.53</v>
          </cell>
          <cell r="L150">
            <v>106.51</v>
          </cell>
          <cell r="M150">
            <v>1.1000000000000001</v>
          </cell>
          <cell r="O150">
            <v>1.98</v>
          </cell>
        </row>
        <row r="151">
          <cell r="C151" t="str">
            <v>HOSPITAL REGIONAL FERNANDO BEZERRA - CG Nº 02/2021</v>
          </cell>
          <cell r="E151" t="str">
            <v>EVANEIDE GOMES FEITOSA</v>
          </cell>
          <cell r="F151" t="str">
            <v>2 - Outros Profissionais da Saúde</v>
          </cell>
          <cell r="G151" t="str">
            <v>3222-05</v>
          </cell>
          <cell r="H151">
            <v>45200</v>
          </cell>
          <cell r="J151">
            <v>127.52</v>
          </cell>
          <cell r="L151">
            <v>106.51</v>
          </cell>
          <cell r="M151">
            <v>1.1000000000000001</v>
          </cell>
          <cell r="O151">
            <v>1.98</v>
          </cell>
        </row>
        <row r="152">
          <cell r="C152" t="str">
            <v>HOSPITAL REGIONAL FERNANDO BEZERRA - CG Nº 02/2021</v>
          </cell>
          <cell r="E152" t="str">
            <v>EVANGELISTA JOSE DOS SANTOS JUNIOR</v>
          </cell>
          <cell r="F152" t="str">
            <v>2 - Outros Profissionais da Saúde</v>
          </cell>
          <cell r="G152" t="str">
            <v>2235-05</v>
          </cell>
          <cell r="H152">
            <v>45200</v>
          </cell>
          <cell r="J152">
            <v>239.22</v>
          </cell>
          <cell r="L152">
            <v>106.51</v>
          </cell>
          <cell r="M152">
            <v>1.1000000000000001</v>
          </cell>
          <cell r="O152">
            <v>1.98</v>
          </cell>
        </row>
        <row r="153">
          <cell r="C153" t="str">
            <v>HOSPITAL REGIONAL FERNANDO BEZERRA - CG Nº 02/2021</v>
          </cell>
          <cell r="E153" t="str">
            <v>EVELIM SOLEANE CUNHA FERREIRA</v>
          </cell>
          <cell r="F153" t="str">
            <v>2 - Outros Profissionais da Saúde</v>
          </cell>
          <cell r="G153" t="str">
            <v>2236-05</v>
          </cell>
          <cell r="H153">
            <v>45200</v>
          </cell>
          <cell r="J153">
            <v>237.72</v>
          </cell>
          <cell r="L153">
            <v>106.51</v>
          </cell>
          <cell r="M153">
            <v>1.1000000000000001</v>
          </cell>
          <cell r="O153">
            <v>2.54</v>
          </cell>
        </row>
        <row r="154">
          <cell r="C154" t="str">
            <v>HOSPITAL REGIONAL FERNANDO BEZERRA - CG Nº 02/2021</v>
          </cell>
          <cell r="E154" t="str">
            <v>EVONEIDE LEANDRO DE OLIVEIRA</v>
          </cell>
          <cell r="F154" t="str">
            <v>2 - Outros Profissionais da Saúde</v>
          </cell>
          <cell r="G154" t="str">
            <v>3222-05</v>
          </cell>
          <cell r="H154">
            <v>45200</v>
          </cell>
          <cell r="J154">
            <v>167.55</v>
          </cell>
          <cell r="L154">
            <v>106.51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CG Nº 02/2021</v>
          </cell>
          <cell r="E155" t="str">
            <v xml:space="preserve">EXPEDITO COSME DE FARIAS </v>
          </cell>
          <cell r="F155" t="str">
            <v>3 - Administrativo</v>
          </cell>
          <cell r="G155" t="str">
            <v>5142-25</v>
          </cell>
          <cell r="H155">
            <v>45200</v>
          </cell>
          <cell r="J155">
            <v>166.46</v>
          </cell>
          <cell r="L155">
            <v>106.51</v>
          </cell>
          <cell r="M155">
            <v>1.1000000000000001</v>
          </cell>
          <cell r="O155">
            <v>1.98</v>
          </cell>
        </row>
        <row r="156">
          <cell r="C156" t="str">
            <v>HOSPITAL REGIONAL FERNANDO BEZERRA - CG Nº 02/2021</v>
          </cell>
          <cell r="E156" t="str">
            <v>FABIA CRISTINA COELHO</v>
          </cell>
          <cell r="F156" t="str">
            <v>2 - Outros Profissionais da Saúde</v>
          </cell>
          <cell r="G156" t="str">
            <v>3222-05</v>
          </cell>
          <cell r="H156">
            <v>45200</v>
          </cell>
          <cell r="J156">
            <v>145.11000000000001</v>
          </cell>
          <cell r="L156">
            <v>106.51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CG Nº 02/2021</v>
          </cell>
          <cell r="E157" t="str">
            <v>FABIANA BARBOZA DA SILVA</v>
          </cell>
          <cell r="F157" t="str">
            <v>3 - Administrativo</v>
          </cell>
          <cell r="G157" t="str">
            <v>3516-05</v>
          </cell>
          <cell r="H157">
            <v>45200</v>
          </cell>
          <cell r="J157">
            <v>189.18</v>
          </cell>
          <cell r="L157">
            <v>106.51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CG Nº 02/2021</v>
          </cell>
          <cell r="E158" t="str">
            <v>FABIANA COSTA DA SILVA</v>
          </cell>
          <cell r="F158" t="str">
            <v>3 - Administrativo</v>
          </cell>
          <cell r="G158" t="str">
            <v>5142-25</v>
          </cell>
          <cell r="H158">
            <v>45200</v>
          </cell>
          <cell r="J158">
            <v>154.04</v>
          </cell>
          <cell r="L158">
            <v>106.51</v>
          </cell>
          <cell r="M158">
            <v>1.1000000000000001</v>
          </cell>
          <cell r="O158">
            <v>1.98</v>
          </cell>
        </row>
        <row r="159">
          <cell r="C159" t="str">
            <v>HOSPITAL REGIONAL FERNANDO BEZERRA - CG Nº 02/2021</v>
          </cell>
          <cell r="E159" t="str">
            <v>FABIANA EUFRASIO DE LUNA</v>
          </cell>
          <cell r="F159" t="str">
            <v>2 - Outros Profissionais da Saúde</v>
          </cell>
          <cell r="G159" t="str">
            <v>3222-05</v>
          </cell>
          <cell r="H159">
            <v>45200</v>
          </cell>
          <cell r="J159">
            <v>141.69999999999999</v>
          </cell>
          <cell r="L159">
            <v>106.51</v>
          </cell>
          <cell r="M159">
            <v>1.1000000000000001</v>
          </cell>
          <cell r="O159">
            <v>1.98</v>
          </cell>
          <cell r="U159">
            <v>77.569999999999993</v>
          </cell>
          <cell r="X159" t="str">
            <v>AUXILIO CRECHE</v>
          </cell>
        </row>
        <row r="160">
          <cell r="C160" t="str">
            <v>HOSPITAL REGIONAL FERNANDO BEZERRA - CG Nº 02/2021</v>
          </cell>
          <cell r="E160" t="str">
            <v>FABIANO DELMONDES NUNES</v>
          </cell>
          <cell r="F160" t="str">
            <v>3 - Administrativo</v>
          </cell>
          <cell r="G160" t="str">
            <v>5152-10</v>
          </cell>
          <cell r="H160">
            <v>45200</v>
          </cell>
          <cell r="J160">
            <v>126.72</v>
          </cell>
          <cell r="O160">
            <v>1.98</v>
          </cell>
        </row>
        <row r="161">
          <cell r="C161" t="str">
            <v>HOSPITAL REGIONAL FERNANDO BEZERRA - CG Nº 02/2021</v>
          </cell>
          <cell r="E161" t="str">
            <v>FABIANO PEREIRA DOS SANTOS</v>
          </cell>
          <cell r="F161" t="str">
            <v>3 - Administrativo</v>
          </cell>
          <cell r="G161" t="str">
            <v>3222-05</v>
          </cell>
          <cell r="H161">
            <v>45200</v>
          </cell>
          <cell r="J161">
            <v>127.52</v>
          </cell>
          <cell r="L161">
            <v>106.51</v>
          </cell>
          <cell r="M161">
            <v>1.1000000000000001</v>
          </cell>
          <cell r="O161">
            <v>1.98</v>
          </cell>
        </row>
        <row r="162">
          <cell r="C162" t="str">
            <v>HOSPITAL REGIONAL FERNANDO BEZERRA - CG Nº 02/2021</v>
          </cell>
          <cell r="E162" t="str">
            <v>FAGNER ALVES DOS SANTOS</v>
          </cell>
          <cell r="F162" t="str">
            <v>3 - Administrativo</v>
          </cell>
          <cell r="G162" t="str">
            <v>5142-25</v>
          </cell>
          <cell r="H162">
            <v>45200</v>
          </cell>
          <cell r="J162">
            <v>147.84</v>
          </cell>
          <cell r="L162">
            <v>106.51</v>
          </cell>
          <cell r="M162">
            <v>1.1000000000000001</v>
          </cell>
          <cell r="O162">
            <v>1.98</v>
          </cell>
        </row>
        <row r="163">
          <cell r="C163" t="str">
            <v>HOSPITAL REGIONAL FERNANDO BEZERRA - CG Nº 02/2021</v>
          </cell>
          <cell r="E163" t="str">
            <v>FELIPE MATEUS ALENCAR SILVA</v>
          </cell>
          <cell r="F163" t="str">
            <v>3 - Administrativo</v>
          </cell>
          <cell r="G163" t="str">
            <v>4110-10</v>
          </cell>
          <cell r="H163">
            <v>45200</v>
          </cell>
          <cell r="J163">
            <v>248.55</v>
          </cell>
          <cell r="O163">
            <v>1.98</v>
          </cell>
        </row>
        <row r="164">
          <cell r="C164" t="str">
            <v>HOSPITAL REGIONAL FERNANDO BEZERRA - CG Nº 02/2021</v>
          </cell>
          <cell r="E164" t="str">
            <v>FERNANDA DE ARAUJO SILVA</v>
          </cell>
          <cell r="F164" t="str">
            <v>3 - Administrativo</v>
          </cell>
          <cell r="G164" t="str">
            <v>4110-10</v>
          </cell>
          <cell r="H164">
            <v>45200</v>
          </cell>
          <cell r="J164">
            <v>200</v>
          </cell>
          <cell r="O164">
            <v>1.98</v>
          </cell>
        </row>
        <row r="165">
          <cell r="C165" t="str">
            <v>HOSPITAL REGIONAL FERNANDO BEZERRA - CG Nº 02/2021</v>
          </cell>
          <cell r="E165" t="str">
            <v>FLAVIANO VITAL DA SILVA</v>
          </cell>
          <cell r="F165" t="str">
            <v>3 - Administrativo</v>
          </cell>
          <cell r="G165" t="str">
            <v>5142-25</v>
          </cell>
          <cell r="H165">
            <v>45200</v>
          </cell>
          <cell r="J165">
            <v>147.84</v>
          </cell>
          <cell r="L165">
            <v>106.51</v>
          </cell>
          <cell r="M165">
            <v>1.1000000000000001</v>
          </cell>
          <cell r="O165">
            <v>1.98</v>
          </cell>
          <cell r="U165">
            <v>77.569999999999993</v>
          </cell>
          <cell r="X165" t="str">
            <v>AUXILIO CRECHE</v>
          </cell>
        </row>
        <row r="166">
          <cell r="C166" t="str">
            <v>HOSPITAL REGIONAL FERNANDO BEZERRA - CG Nº 02/2021</v>
          </cell>
          <cell r="E166" t="str">
            <v>FLORISDETE MARIA TEIXEIRA RIBEIRO</v>
          </cell>
          <cell r="F166" t="str">
            <v>2 - Outros Profissionais da Saúde</v>
          </cell>
          <cell r="G166" t="str">
            <v>3222-05</v>
          </cell>
          <cell r="H166">
            <v>45200</v>
          </cell>
          <cell r="J166">
            <v>127.52</v>
          </cell>
          <cell r="L166">
            <v>106.51</v>
          </cell>
          <cell r="M166">
            <v>1.1000000000000001</v>
          </cell>
          <cell r="O166">
            <v>1.98</v>
          </cell>
        </row>
        <row r="167">
          <cell r="C167" t="str">
            <v>HOSPITAL REGIONAL FERNANDO BEZERRA - CG Nº 02/2021</v>
          </cell>
          <cell r="E167" t="str">
            <v>FRANCIELMA DE ANDRADE RAMOS</v>
          </cell>
          <cell r="F167" t="str">
            <v>2 - Outros Profissionais da Saúde</v>
          </cell>
          <cell r="G167" t="str">
            <v>3222-05</v>
          </cell>
          <cell r="H167">
            <v>45200</v>
          </cell>
          <cell r="J167">
            <v>154.84</v>
          </cell>
          <cell r="L167">
            <v>106.51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CG Nº 02/2021</v>
          </cell>
          <cell r="E168" t="str">
            <v>FRANCILENE FEITOZA DE OLIVEIRA</v>
          </cell>
          <cell r="F168" t="str">
            <v>2 - Outros Profissionais da Saúde</v>
          </cell>
          <cell r="G168" t="str">
            <v>3222-05</v>
          </cell>
          <cell r="H168">
            <v>45200</v>
          </cell>
          <cell r="J168">
            <v>217.44</v>
          </cell>
          <cell r="L168">
            <v>106.51</v>
          </cell>
          <cell r="M168">
            <v>1.1000000000000001</v>
          </cell>
          <cell r="O168">
            <v>1.98</v>
          </cell>
          <cell r="U168">
            <v>77.569999999999993</v>
          </cell>
          <cell r="X168" t="str">
            <v>AUXILIO CRECHE</v>
          </cell>
        </row>
        <row r="169">
          <cell r="C169" t="str">
            <v>HOSPITAL REGIONAL FERNANDO BEZERRA - CG Nº 02/2021</v>
          </cell>
          <cell r="E169" t="str">
            <v>FRANCIMARIA PEREIRA ALENCAR</v>
          </cell>
          <cell r="F169" t="str">
            <v>2 - Outros Profissionais da Saúde</v>
          </cell>
          <cell r="G169" t="str">
            <v>3222-05</v>
          </cell>
          <cell r="H169">
            <v>45200</v>
          </cell>
          <cell r="J169">
            <v>170.14</v>
          </cell>
          <cell r="L169">
            <v>106.51</v>
          </cell>
          <cell r="M169">
            <v>1.1000000000000001</v>
          </cell>
          <cell r="O169">
            <v>1.98</v>
          </cell>
        </row>
        <row r="170">
          <cell r="C170" t="str">
            <v>HOSPITAL REGIONAL FERNANDO BEZERRA - CG Nº 02/2021</v>
          </cell>
          <cell r="E170" t="str">
            <v>FRANCIO MARCIO ALVES LEITE</v>
          </cell>
          <cell r="F170" t="str">
            <v>2 - Outros Profissionais da Saúde</v>
          </cell>
          <cell r="G170" t="str">
            <v>3241-20</v>
          </cell>
          <cell r="H170">
            <v>45200</v>
          </cell>
          <cell r="J170">
            <v>282.81</v>
          </cell>
          <cell r="L170">
            <v>106.51</v>
          </cell>
          <cell r="M170">
            <v>1.1000000000000001</v>
          </cell>
          <cell r="O170">
            <v>10.029999999999999</v>
          </cell>
        </row>
        <row r="171">
          <cell r="C171" t="str">
            <v>HOSPITAL REGIONAL FERNANDO BEZERRA - CG Nº 02/2021</v>
          </cell>
          <cell r="E171" t="str">
            <v>FRANCISCA ANDREZA MIRANDA DE SOUZA</v>
          </cell>
          <cell r="F171" t="str">
            <v>2 - Outros Profissionais da Saúde</v>
          </cell>
          <cell r="G171" t="str">
            <v>3222-05</v>
          </cell>
          <cell r="H171">
            <v>45200</v>
          </cell>
          <cell r="J171">
            <v>147.51</v>
          </cell>
          <cell r="L171">
            <v>106.51</v>
          </cell>
          <cell r="M171">
            <v>1.1000000000000001</v>
          </cell>
          <cell r="O171">
            <v>1.98</v>
          </cell>
        </row>
        <row r="172">
          <cell r="C172" t="str">
            <v>HOSPITAL REGIONAL FERNANDO BEZERRA - CG Nº 02/2021</v>
          </cell>
          <cell r="E172" t="str">
            <v>FRANCISCA AUDIENE LOPES DE HOLANDA</v>
          </cell>
          <cell r="F172" t="str">
            <v>3 - Administrativo</v>
          </cell>
          <cell r="G172" t="str">
            <v>5135-05</v>
          </cell>
          <cell r="H172">
            <v>45200</v>
          </cell>
          <cell r="J172">
            <v>126.72</v>
          </cell>
          <cell r="O172">
            <v>1.98</v>
          </cell>
          <cell r="U172">
            <v>77.569999999999993</v>
          </cell>
          <cell r="X172" t="str">
            <v>AUXILIO CRECHE</v>
          </cell>
        </row>
        <row r="173">
          <cell r="C173" t="str">
            <v>HOSPITAL REGIONAL FERNANDO BEZERRA - CG Nº 02/2021</v>
          </cell>
          <cell r="E173" t="str">
            <v>FRANCISCA DE OLIVEIRA ALVES</v>
          </cell>
          <cell r="F173" t="str">
            <v>3 - Administrativo</v>
          </cell>
          <cell r="G173" t="str">
            <v>5135-05</v>
          </cell>
          <cell r="H173">
            <v>45200</v>
          </cell>
          <cell r="J173">
            <v>126.72</v>
          </cell>
          <cell r="L173">
            <v>106.51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CG Nº 02/2021</v>
          </cell>
          <cell r="E174" t="str">
            <v>FRANCISCA ERINEIDE DE CARVALHO SOUZA</v>
          </cell>
          <cell r="F174" t="str">
            <v>2 - Outros Profissionais da Saúde</v>
          </cell>
          <cell r="G174" t="str">
            <v>3222-05</v>
          </cell>
          <cell r="H174">
            <v>45200</v>
          </cell>
          <cell r="J174">
            <v>127.52</v>
          </cell>
          <cell r="L174">
            <v>106.51</v>
          </cell>
          <cell r="M174">
            <v>1.1000000000000001</v>
          </cell>
          <cell r="O174">
            <v>1.98</v>
          </cell>
        </row>
        <row r="175">
          <cell r="C175" t="str">
            <v>HOSPITAL REGIONAL FERNANDO BEZERRA - CG Nº 02/2021</v>
          </cell>
          <cell r="E175" t="str">
            <v>FRANCISCA MARIA DOS SANTOS</v>
          </cell>
          <cell r="F175" t="str">
            <v>2 - Outros Profissionais da Saúde</v>
          </cell>
          <cell r="G175" t="str">
            <v>3222-05</v>
          </cell>
          <cell r="H175">
            <v>45200</v>
          </cell>
          <cell r="J175">
            <v>127.52</v>
          </cell>
          <cell r="L175">
            <v>106.51</v>
          </cell>
          <cell r="M175">
            <v>1.1000000000000001</v>
          </cell>
          <cell r="O175">
            <v>1.98</v>
          </cell>
        </row>
        <row r="176">
          <cell r="C176" t="str">
            <v>HOSPITAL REGIONAL FERNANDO BEZERRA - CG Nº 02/2021</v>
          </cell>
          <cell r="E176" t="str">
            <v>FRANCISCA NATALIA MONTEIRO</v>
          </cell>
          <cell r="F176" t="str">
            <v>2 - Outros Profissionais da Saúde</v>
          </cell>
          <cell r="G176" t="str">
            <v>3222-05</v>
          </cell>
          <cell r="H176">
            <v>45200</v>
          </cell>
          <cell r="J176">
            <v>142.87</v>
          </cell>
          <cell r="L176">
            <v>106.51</v>
          </cell>
          <cell r="M176">
            <v>1.1000000000000001</v>
          </cell>
          <cell r="O176">
            <v>1.98</v>
          </cell>
        </row>
        <row r="177">
          <cell r="C177" t="str">
            <v>HOSPITAL REGIONAL FERNANDO BEZERRA - CG Nº 02/2021</v>
          </cell>
          <cell r="E177" t="str">
            <v>FRANCISCA ORLANDIA LINO OLIVEIRA</v>
          </cell>
          <cell r="F177" t="str">
            <v>3 - Administrativo</v>
          </cell>
          <cell r="G177" t="str">
            <v>5163-45</v>
          </cell>
          <cell r="H177">
            <v>45200</v>
          </cell>
          <cell r="J177">
            <v>147.84</v>
          </cell>
          <cell r="O177">
            <v>1.98</v>
          </cell>
        </row>
        <row r="178">
          <cell r="C178" t="str">
            <v>HOSPITAL REGIONAL FERNANDO BEZERRA - CG Nº 02/2021</v>
          </cell>
          <cell r="E178" t="str">
            <v>FRANCISCA SOARES DA SILVA</v>
          </cell>
          <cell r="F178" t="str">
            <v>2 - Outros Profissionais da Saúde</v>
          </cell>
          <cell r="G178" t="str">
            <v>3222-05</v>
          </cell>
          <cell r="H178">
            <v>45200</v>
          </cell>
          <cell r="J178">
            <v>166.23</v>
          </cell>
          <cell r="L178">
            <v>106.51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CG Nº 02/2021</v>
          </cell>
          <cell r="E179" t="str">
            <v>FRANCISCO ANTONIO RODRIGUES GALVAO</v>
          </cell>
          <cell r="F179" t="str">
            <v>2 - Outros Profissionais da Saúde</v>
          </cell>
          <cell r="G179" t="str">
            <v>3222-05</v>
          </cell>
          <cell r="H179">
            <v>45200</v>
          </cell>
          <cell r="J179">
            <v>127.52</v>
          </cell>
          <cell r="L179">
            <v>106.51</v>
          </cell>
          <cell r="M179">
            <v>1.1000000000000001</v>
          </cell>
          <cell r="O179">
            <v>1.98</v>
          </cell>
        </row>
        <row r="180">
          <cell r="C180" t="str">
            <v>HOSPITAL REGIONAL FERNANDO BEZERRA - CG Nº 02/2021</v>
          </cell>
          <cell r="E180" t="str">
            <v>FRANCISCO DA SILVA NASCIMENTO</v>
          </cell>
          <cell r="F180" t="str">
            <v>3 - Administrativo</v>
          </cell>
          <cell r="G180" t="str">
            <v>5174-10</v>
          </cell>
          <cell r="H180">
            <v>45200</v>
          </cell>
          <cell r="J180">
            <v>126.72</v>
          </cell>
          <cell r="L180">
            <v>106.51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CG Nº 02/2021</v>
          </cell>
          <cell r="E181" t="str">
            <v>FRANCISCO JANIO ALENCAR FALCAO</v>
          </cell>
          <cell r="F181" t="str">
            <v>1 - Médico</v>
          </cell>
          <cell r="G181" t="str">
            <v>2252-50</v>
          </cell>
          <cell r="H181">
            <v>45200</v>
          </cell>
          <cell r="J181">
            <v>811.91</v>
          </cell>
          <cell r="L181">
            <v>106.51</v>
          </cell>
          <cell r="M181">
            <v>1.1000000000000001</v>
          </cell>
          <cell r="O181">
            <v>21.55</v>
          </cell>
        </row>
        <row r="182">
          <cell r="C182" t="str">
            <v>HOSPITAL REGIONAL FERNANDO BEZERRA - CG Nº 02/2021</v>
          </cell>
          <cell r="E182" t="str">
            <v>FRANCISCO SOUZA SILVA</v>
          </cell>
          <cell r="F182" t="str">
            <v>3 - Administrativo</v>
          </cell>
          <cell r="G182" t="str">
            <v>3222-30</v>
          </cell>
          <cell r="H182">
            <v>45200</v>
          </cell>
          <cell r="J182">
            <v>147.84</v>
          </cell>
          <cell r="O182">
            <v>1.98</v>
          </cell>
        </row>
        <row r="183">
          <cell r="C183" t="str">
            <v>HOSPITAL REGIONAL FERNANDO BEZERRA - CG Nº 02/2021</v>
          </cell>
          <cell r="E183" t="str">
            <v>FRANCISCO WANDERSON PEREIRA CRUZ</v>
          </cell>
          <cell r="F183" t="str">
            <v>3 - Administrativo</v>
          </cell>
          <cell r="G183" t="str">
            <v>3222-30</v>
          </cell>
          <cell r="H183">
            <v>45200</v>
          </cell>
          <cell r="J183">
            <v>166.46</v>
          </cell>
          <cell r="L183">
            <v>106.51</v>
          </cell>
          <cell r="M183">
            <v>1.1000000000000001</v>
          </cell>
          <cell r="O183">
            <v>1.98</v>
          </cell>
        </row>
        <row r="184">
          <cell r="C184" t="str">
            <v>HOSPITAL REGIONAL FERNANDO BEZERRA - CG Nº 02/2021</v>
          </cell>
          <cell r="E184" t="str">
            <v>FRATELO SANTOS DA SILVA</v>
          </cell>
          <cell r="F184" t="str">
            <v>3 - Administrativo</v>
          </cell>
          <cell r="G184" t="str">
            <v>5163-45</v>
          </cell>
          <cell r="H184">
            <v>45200</v>
          </cell>
          <cell r="J184">
            <v>160.74</v>
          </cell>
          <cell r="L184">
            <v>106.51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CG Nº 02/2021</v>
          </cell>
          <cell r="E185" t="str">
            <v>GABRIELA ALENCAR TAVARES</v>
          </cell>
          <cell r="F185" t="str">
            <v>2 - Outros Profissionais da Saúde</v>
          </cell>
          <cell r="G185" t="str">
            <v>2235-05</v>
          </cell>
          <cell r="H185">
            <v>45200</v>
          </cell>
          <cell r="J185">
            <v>217</v>
          </cell>
          <cell r="L185">
            <v>106.51</v>
          </cell>
          <cell r="M185">
            <v>1.1000000000000001</v>
          </cell>
          <cell r="O185">
            <v>2.54</v>
          </cell>
        </row>
        <row r="186">
          <cell r="C186" t="str">
            <v>HOSPITAL REGIONAL FERNANDO BEZERRA - CG Nº 02/2021</v>
          </cell>
          <cell r="E186" t="str">
            <v>GABRIELA SIQUEIRA DE LIRA DO CARMO</v>
          </cell>
          <cell r="F186" t="str">
            <v>2 - Outros Profissionais da Saúde</v>
          </cell>
          <cell r="G186" t="str">
            <v>3222-05</v>
          </cell>
          <cell r="H186">
            <v>45200</v>
          </cell>
          <cell r="J186">
            <v>148.63999999999999</v>
          </cell>
          <cell r="L186">
            <v>106.51</v>
          </cell>
          <cell r="M186">
            <v>1.1000000000000001</v>
          </cell>
          <cell r="O186">
            <v>1.98</v>
          </cell>
        </row>
        <row r="187">
          <cell r="C187" t="str">
            <v>HOSPITAL REGIONAL FERNANDO BEZERRA - CG Nº 02/2021</v>
          </cell>
          <cell r="E187" t="str">
            <v>GENI MARIA DOS SANTOS</v>
          </cell>
          <cell r="F187" t="str">
            <v>2 - Outros Profissionais da Saúde</v>
          </cell>
          <cell r="G187" t="str">
            <v>3222-05</v>
          </cell>
          <cell r="H187">
            <v>45200</v>
          </cell>
          <cell r="J187">
            <v>127.52</v>
          </cell>
          <cell r="L187">
            <v>106.51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CG Nº 02/2021</v>
          </cell>
          <cell r="E188" t="str">
            <v>GENICLEIA DE SOUZA MONTEIRO</v>
          </cell>
          <cell r="F188" t="str">
            <v>3 - Administrativo</v>
          </cell>
          <cell r="G188" t="str">
            <v>5142-25</v>
          </cell>
          <cell r="H188">
            <v>45200</v>
          </cell>
          <cell r="J188">
            <v>147.84</v>
          </cell>
          <cell r="L188">
            <v>106.51</v>
          </cell>
          <cell r="M188">
            <v>1.1000000000000001</v>
          </cell>
          <cell r="O188">
            <v>1.98</v>
          </cell>
        </row>
        <row r="189">
          <cell r="C189" t="str">
            <v>HOSPITAL REGIONAL FERNANDO BEZERRA - CG Nº 02/2021</v>
          </cell>
          <cell r="E189" t="str">
            <v>GENILDO SOUZA LOPES</v>
          </cell>
          <cell r="F189" t="str">
            <v>3 - Administrativo</v>
          </cell>
          <cell r="G189" t="str">
            <v>3172-05</v>
          </cell>
          <cell r="H189">
            <v>45200</v>
          </cell>
          <cell r="J189">
            <v>245.59</v>
          </cell>
          <cell r="O189">
            <v>1.98</v>
          </cell>
        </row>
        <row r="190">
          <cell r="C190" t="str">
            <v>HOSPITAL REGIONAL FERNANDO BEZERRA - CG Nº 02/2021</v>
          </cell>
          <cell r="E190" t="str">
            <v>GEORGIA PEREIRA PAZ OLIVEIRA</v>
          </cell>
          <cell r="F190" t="str">
            <v>3 - Administrativo</v>
          </cell>
          <cell r="G190" t="str">
            <v>4221-05</v>
          </cell>
          <cell r="H190">
            <v>45200</v>
          </cell>
          <cell r="J190">
            <v>145.34</v>
          </cell>
          <cell r="L190">
            <v>106.51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CG Nº 02/2021</v>
          </cell>
          <cell r="E191" t="str">
            <v>GERMONICA SIQUEIRA LIRA</v>
          </cell>
          <cell r="F191" t="str">
            <v>3 - Administrativo</v>
          </cell>
          <cell r="G191" t="str">
            <v>5135-05</v>
          </cell>
          <cell r="H191">
            <v>45200</v>
          </cell>
          <cell r="J191">
            <v>126.72</v>
          </cell>
          <cell r="L191">
            <v>106.51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CG Nº 02/2021</v>
          </cell>
          <cell r="E192" t="str">
            <v>GILDETE MARIA ALENCAR</v>
          </cell>
          <cell r="F192" t="str">
            <v>3 - Administrativo</v>
          </cell>
          <cell r="G192" t="str">
            <v>5135-05</v>
          </cell>
          <cell r="H192">
            <v>45200</v>
          </cell>
          <cell r="J192">
            <v>126.72</v>
          </cell>
          <cell r="L192">
            <v>106.51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CG Nº 02/2021</v>
          </cell>
          <cell r="E193" t="str">
            <v>GILDETE RODRIGUES FEITOZA</v>
          </cell>
          <cell r="F193" t="str">
            <v>3 - Administrativo</v>
          </cell>
          <cell r="G193" t="str">
            <v>5142-25</v>
          </cell>
          <cell r="H193">
            <v>45200</v>
          </cell>
          <cell r="J193">
            <v>147.84</v>
          </cell>
          <cell r="L193">
            <v>106.51</v>
          </cell>
          <cell r="M193">
            <v>1.1000000000000001</v>
          </cell>
          <cell r="O193">
            <v>1.98</v>
          </cell>
        </row>
        <row r="194">
          <cell r="C194" t="str">
            <v>HOSPITAL REGIONAL FERNANDO BEZERRA - CG Nº 02/2021</v>
          </cell>
          <cell r="E194" t="str">
            <v>GILDEVANIA ALEXANDRE DA SILVA</v>
          </cell>
          <cell r="F194" t="str">
            <v>3 - Administrativo</v>
          </cell>
          <cell r="G194" t="str">
            <v>5135-05</v>
          </cell>
          <cell r="H194">
            <v>45200</v>
          </cell>
          <cell r="J194">
            <v>126.72</v>
          </cell>
          <cell r="O194">
            <v>1.98</v>
          </cell>
        </row>
        <row r="195">
          <cell r="C195" t="str">
            <v>HOSPITAL REGIONAL FERNANDO BEZERRA - CG Nº 02/2021</v>
          </cell>
          <cell r="E195" t="str">
            <v>GILSOMAR BATISTA DE ARAUJO</v>
          </cell>
          <cell r="F195" t="str">
            <v>2 - Outros Profissionais da Saúde</v>
          </cell>
          <cell r="G195" t="str">
            <v>3241-15</v>
          </cell>
          <cell r="H195">
            <v>45200</v>
          </cell>
          <cell r="J195">
            <v>335.83</v>
          </cell>
          <cell r="L195">
            <v>106.51</v>
          </cell>
          <cell r="M195">
            <v>1.1000000000000001</v>
          </cell>
          <cell r="O195">
            <v>10.029999999999999</v>
          </cell>
        </row>
        <row r="196">
          <cell r="C196" t="str">
            <v>HOSPITAL REGIONAL FERNANDO BEZERRA - CG Nº 02/2021</v>
          </cell>
          <cell r="E196" t="str">
            <v>GILSON ALVES DA SILVA</v>
          </cell>
          <cell r="F196" t="str">
            <v>3 - Administrativo</v>
          </cell>
          <cell r="G196" t="str">
            <v>5142-25</v>
          </cell>
          <cell r="H196">
            <v>45200</v>
          </cell>
          <cell r="J196">
            <v>147.84</v>
          </cell>
          <cell r="L196">
            <v>106.51</v>
          </cell>
          <cell r="M196">
            <v>1.1000000000000001</v>
          </cell>
          <cell r="O196">
            <v>1.98</v>
          </cell>
        </row>
        <row r="197">
          <cell r="C197" t="str">
            <v>HOSPITAL REGIONAL FERNANDO BEZERRA - CG Nº 02/2021</v>
          </cell>
          <cell r="E197" t="str">
            <v>GILZA DE SOUZA LOPES</v>
          </cell>
          <cell r="F197" t="str">
            <v>3 - Administrativo</v>
          </cell>
          <cell r="G197" t="str">
            <v>5163-45</v>
          </cell>
          <cell r="H197">
            <v>45200</v>
          </cell>
          <cell r="J197">
            <v>165.29</v>
          </cell>
          <cell r="L197">
            <v>106.51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CG Nº 02/2021</v>
          </cell>
          <cell r="E198" t="str">
            <v>GIRLENE ALVES PEREIRA OLIVEIRA</v>
          </cell>
          <cell r="F198" t="str">
            <v>2 - Outros Profissionais da Saúde</v>
          </cell>
          <cell r="G198" t="str">
            <v>2235-05</v>
          </cell>
          <cell r="H198">
            <v>45200</v>
          </cell>
          <cell r="J198">
            <v>133.72</v>
          </cell>
          <cell r="L198">
            <v>106.51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CG Nº 02/2021</v>
          </cell>
          <cell r="E199" t="str">
            <v>GIULLIANA CARVALHO DE ALBUQUERQUE</v>
          </cell>
          <cell r="F199" t="str">
            <v>2 - Outros Profissionais da Saúde</v>
          </cell>
          <cell r="G199" t="str">
            <v>2235-05</v>
          </cell>
          <cell r="H199">
            <v>45200</v>
          </cell>
          <cell r="J199">
            <v>227.1</v>
          </cell>
          <cell r="L199">
            <v>106.51</v>
          </cell>
          <cell r="M199">
            <v>1.1000000000000001</v>
          </cell>
          <cell r="O199">
            <v>2.54</v>
          </cell>
          <cell r="U199">
            <v>77.569999999999993</v>
          </cell>
          <cell r="X199" t="str">
            <v>AUXILIO CRECHE</v>
          </cell>
        </row>
        <row r="200">
          <cell r="C200" t="str">
            <v>HOSPITAL REGIONAL FERNANDO BEZERRA - CG Nº 02/2021</v>
          </cell>
          <cell r="E200" t="str">
            <v>GLEITON SOARES  DE FREITAS</v>
          </cell>
          <cell r="F200" t="str">
            <v>2 - Outros Profissionais da Saúde</v>
          </cell>
          <cell r="G200" t="str">
            <v>3222-05</v>
          </cell>
          <cell r="H200">
            <v>45200</v>
          </cell>
          <cell r="J200">
            <v>148.63999999999999</v>
          </cell>
          <cell r="L200">
            <v>106.51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CG Nº 02/2021</v>
          </cell>
          <cell r="E201" t="str">
            <v>GRAZIELA RIBEIRO DE MEDEIROS</v>
          </cell>
          <cell r="F201" t="str">
            <v>3 - Administrativo</v>
          </cell>
          <cell r="G201" t="str">
            <v>5142-25</v>
          </cell>
          <cell r="H201">
            <v>45200</v>
          </cell>
          <cell r="J201">
            <v>147.84</v>
          </cell>
          <cell r="L201">
            <v>106.51</v>
          </cell>
          <cell r="M201">
            <v>1.1000000000000001</v>
          </cell>
          <cell r="O201">
            <v>21.55</v>
          </cell>
        </row>
        <row r="202">
          <cell r="C202" t="str">
            <v>HOSPITAL REGIONAL FERNANDO BEZERRA - CG Nº 02/2021</v>
          </cell>
          <cell r="E202" t="str">
            <v xml:space="preserve">HAYRTON CARNEIRO DE ANDRADE </v>
          </cell>
          <cell r="F202" t="str">
            <v>1 - Médico</v>
          </cell>
          <cell r="G202" t="str">
            <v>2252-25</v>
          </cell>
          <cell r="H202">
            <v>45200</v>
          </cell>
          <cell r="J202">
            <v>1064.97</v>
          </cell>
          <cell r="O202">
            <v>2.54</v>
          </cell>
        </row>
        <row r="203">
          <cell r="C203" t="str">
            <v>HOSPITAL REGIONAL FERNANDO BEZERRA - CG Nº 02/2021</v>
          </cell>
          <cell r="E203" t="str">
            <v>HELOISA MORGANA ALVES DA SILVA</v>
          </cell>
          <cell r="F203" t="str">
            <v>2 - Outros Profissionais da Saúde</v>
          </cell>
          <cell r="G203" t="str">
            <v>2235-05</v>
          </cell>
          <cell r="H203">
            <v>45200</v>
          </cell>
          <cell r="J203">
            <v>503.91</v>
          </cell>
          <cell r="O203">
            <v>1.98</v>
          </cell>
        </row>
        <row r="204">
          <cell r="C204" t="str">
            <v>HOSPITAL REGIONAL FERNANDO BEZERRA - CG Nº 02/2021</v>
          </cell>
          <cell r="E204" t="str">
            <v>HENRIQUE DE OLIVEIRA RODRIGUES</v>
          </cell>
          <cell r="F204" t="str">
            <v>2 - Outros Profissionais da Saúde</v>
          </cell>
          <cell r="G204" t="str">
            <v>3222-05</v>
          </cell>
          <cell r="H204">
            <v>45200</v>
          </cell>
          <cell r="J204">
            <v>127.52</v>
          </cell>
          <cell r="L204">
            <v>106.51</v>
          </cell>
          <cell r="M204">
            <v>1.1000000000000001</v>
          </cell>
          <cell r="O204">
            <v>2.54</v>
          </cell>
        </row>
        <row r="205">
          <cell r="C205" t="str">
            <v>HOSPITAL REGIONAL FERNANDO BEZERRA - CG Nº 02/2021</v>
          </cell>
          <cell r="E205" t="str">
            <v>HUANDA CASSIA GOMES GALINDO</v>
          </cell>
          <cell r="F205" t="str">
            <v>2 - Outros Profissionais da Saúde</v>
          </cell>
          <cell r="G205" t="str">
            <v>2236-05</v>
          </cell>
          <cell r="H205">
            <v>45200</v>
          </cell>
          <cell r="J205">
            <v>221.25</v>
          </cell>
          <cell r="L205">
            <v>106.51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CG Nº 02/2021</v>
          </cell>
          <cell r="E206" t="str">
            <v>IAGO OLIVEIRA MOURA ANGELIM</v>
          </cell>
          <cell r="F206" t="str">
            <v>2 - Outros Profissionais da Saúde</v>
          </cell>
          <cell r="G206" t="str">
            <v>2234-45</v>
          </cell>
          <cell r="H206">
            <v>45200</v>
          </cell>
          <cell r="J206">
            <v>382.39</v>
          </cell>
          <cell r="L206">
            <v>106.51</v>
          </cell>
          <cell r="M206">
            <v>1.1000000000000001</v>
          </cell>
          <cell r="O206">
            <v>2.54</v>
          </cell>
          <cell r="U206">
            <v>77.569999999999993</v>
          </cell>
          <cell r="X206" t="str">
            <v>AUXILIO CRECHE</v>
          </cell>
        </row>
        <row r="207">
          <cell r="C207" t="str">
            <v>HOSPITAL REGIONAL FERNANDO BEZERRA - CG Nº 02/2021</v>
          </cell>
          <cell r="E207" t="str">
            <v>IALA DE SIQUEIRA FERRIRA</v>
          </cell>
          <cell r="F207" t="str">
            <v>2 - Outros Profissionais da Saúde</v>
          </cell>
          <cell r="G207" t="str">
            <v>2236-05</v>
          </cell>
          <cell r="H207">
            <v>45200</v>
          </cell>
          <cell r="J207">
            <v>230.24</v>
          </cell>
          <cell r="L207">
            <v>106.51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CG Nº 02/2021</v>
          </cell>
          <cell r="E208" t="str">
            <v>IANA CARLA DE AQUINO BEZERRA</v>
          </cell>
          <cell r="F208" t="str">
            <v>2 - Outros Profissionais da Saúde</v>
          </cell>
          <cell r="G208" t="str">
            <v>2238-10</v>
          </cell>
          <cell r="H208">
            <v>45200</v>
          </cell>
          <cell r="J208">
            <v>193.92</v>
          </cell>
          <cell r="L208">
            <v>106.51</v>
          </cell>
          <cell r="M208">
            <v>1.1000000000000001</v>
          </cell>
          <cell r="U208">
            <v>112.22</v>
          </cell>
          <cell r="X208" t="str">
            <v>AUXILIO CRECHE</v>
          </cell>
        </row>
        <row r="209">
          <cell r="C209" t="str">
            <v>HOSPITAL REGIONAL FERNANDO BEZERRA - CG Nº 02/2021</v>
          </cell>
          <cell r="E209" t="str">
            <v>IGOR KAIQUE JORDAO FREIRE DE ALENCAR</v>
          </cell>
          <cell r="F209" t="str">
            <v>3 - Administrativo</v>
          </cell>
          <cell r="G209" t="str">
            <v>5152-10</v>
          </cell>
          <cell r="H209">
            <v>45200</v>
          </cell>
          <cell r="J209">
            <v>145.34</v>
          </cell>
          <cell r="L209">
            <v>106.51</v>
          </cell>
          <cell r="M209">
            <v>1.1000000000000001</v>
          </cell>
          <cell r="O209">
            <v>1.98</v>
          </cell>
        </row>
        <row r="210">
          <cell r="C210" t="str">
            <v>HOSPITAL REGIONAL FERNANDO BEZERRA - CG Nº 02/2021</v>
          </cell>
          <cell r="E210" t="str">
            <v>INACIA FRANCISLENE DA SILVA PEREIRA</v>
          </cell>
          <cell r="F210" t="str">
            <v>2 - Outros Profissionais da Saúde</v>
          </cell>
          <cell r="G210" t="str">
            <v>3222-05</v>
          </cell>
          <cell r="H210">
            <v>45200</v>
          </cell>
          <cell r="J210">
            <v>127.52</v>
          </cell>
          <cell r="L210">
            <v>106.51</v>
          </cell>
          <cell r="M210">
            <v>1.1000000000000001</v>
          </cell>
          <cell r="O210">
            <v>1.98</v>
          </cell>
        </row>
        <row r="211">
          <cell r="C211" t="str">
            <v>HOSPITAL REGIONAL FERNANDO BEZERRA - CG Nº 02/2021</v>
          </cell>
          <cell r="E211" t="str">
            <v>INALDO JOSE DA SILVA</v>
          </cell>
          <cell r="F211" t="str">
            <v>3 - Administrativo</v>
          </cell>
          <cell r="G211" t="str">
            <v>5142-25</v>
          </cell>
          <cell r="H211">
            <v>45200</v>
          </cell>
          <cell r="J211">
            <v>147.84</v>
          </cell>
          <cell r="L211">
            <v>106.51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CG Nº 02/2021</v>
          </cell>
          <cell r="E212" t="str">
            <v>IOLANDA DOS SANTOS FEITOZA DA SILVA</v>
          </cell>
          <cell r="F212" t="str">
            <v>2 - Outros Profissionais da Saúde</v>
          </cell>
          <cell r="G212" t="str">
            <v>3222-05</v>
          </cell>
          <cell r="H212">
            <v>45200</v>
          </cell>
          <cell r="J212">
            <v>127.52</v>
          </cell>
          <cell r="O212">
            <v>1.98</v>
          </cell>
        </row>
        <row r="213">
          <cell r="C213" t="str">
            <v>HOSPITAL REGIONAL FERNANDO BEZERRA - CG Nº 02/2021</v>
          </cell>
          <cell r="E213" t="str">
            <v>IRANEIDE DE ALENCAR SOUZA</v>
          </cell>
          <cell r="F213" t="str">
            <v>3 - Administrativo</v>
          </cell>
          <cell r="G213" t="str">
            <v>4221-05</v>
          </cell>
          <cell r="H213">
            <v>45200</v>
          </cell>
          <cell r="J213">
            <v>144.16999999999999</v>
          </cell>
          <cell r="O213">
            <v>1.98</v>
          </cell>
        </row>
        <row r="214">
          <cell r="C214" t="str">
            <v>HOSPITAL REGIONAL FERNANDO BEZERRA - CG Nº 02/2021</v>
          </cell>
          <cell r="E214" t="str">
            <v>IRANEIDE LEITE NOVAIS</v>
          </cell>
          <cell r="F214" t="str">
            <v>3 - Administrativo</v>
          </cell>
          <cell r="G214" t="str">
            <v>5135-05</v>
          </cell>
          <cell r="H214">
            <v>45200</v>
          </cell>
          <cell r="J214">
            <v>126.72</v>
          </cell>
          <cell r="L214">
            <v>106.51</v>
          </cell>
          <cell r="M214">
            <v>1.1000000000000001</v>
          </cell>
          <cell r="O214">
            <v>1.98</v>
          </cell>
        </row>
        <row r="215">
          <cell r="C215" t="str">
            <v>HOSPITAL REGIONAL FERNANDO BEZERRA - CG Nº 02/2021</v>
          </cell>
          <cell r="E215" t="str">
            <v>ISABELA FERRAZ DE LUNA MIRANDA</v>
          </cell>
          <cell r="F215" t="str">
            <v>2 - Outros Profissionais da Saúde</v>
          </cell>
          <cell r="G215" t="str">
            <v>2234-05</v>
          </cell>
          <cell r="H215">
            <v>45200</v>
          </cell>
          <cell r="J215">
            <v>347.74</v>
          </cell>
          <cell r="L215">
            <v>106.51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CG Nº 02/2021</v>
          </cell>
          <cell r="E216" t="str">
            <v>ISLANIO MARINHO DE SA</v>
          </cell>
          <cell r="F216" t="str">
            <v>3 - Administrativo</v>
          </cell>
          <cell r="G216" t="str">
            <v>5142-25</v>
          </cell>
          <cell r="H216">
            <v>45200</v>
          </cell>
          <cell r="J216">
            <v>166.46</v>
          </cell>
          <cell r="L216">
            <v>106.51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CG Nº 02/2021</v>
          </cell>
          <cell r="E217" t="str">
            <v>ITALO LINS BEZERRA</v>
          </cell>
          <cell r="F217" t="str">
            <v>2 - Outros Profissionais da Saúde</v>
          </cell>
          <cell r="G217" t="str">
            <v>2236-05</v>
          </cell>
          <cell r="H217">
            <v>45200</v>
          </cell>
          <cell r="J217">
            <v>246.47</v>
          </cell>
          <cell r="L217">
            <v>106.51</v>
          </cell>
          <cell r="M217">
            <v>1.1000000000000001</v>
          </cell>
          <cell r="O217">
            <v>2.54</v>
          </cell>
        </row>
        <row r="218">
          <cell r="C218" t="str">
            <v>HOSPITAL REGIONAL FERNANDO BEZERRA - CG Nº 02/2021</v>
          </cell>
          <cell r="E218" t="str">
            <v>ITALO RAMONN ALVES DE LIMA</v>
          </cell>
          <cell r="F218" t="str">
            <v>2 - Outros Profissionais da Saúde</v>
          </cell>
          <cell r="G218" t="str">
            <v>2237-10</v>
          </cell>
          <cell r="H218">
            <v>45200</v>
          </cell>
          <cell r="J218">
            <v>283.29000000000002</v>
          </cell>
          <cell r="O218">
            <v>1.98</v>
          </cell>
        </row>
        <row r="219">
          <cell r="C219" t="str">
            <v>HOSPITAL REGIONAL FERNANDO BEZERRA - CG Nº 02/2021</v>
          </cell>
          <cell r="E219" t="str">
            <v>IVANILDO DO CARMO MENDES</v>
          </cell>
          <cell r="F219" t="str">
            <v>2 - Outros Profissionais da Saúde</v>
          </cell>
          <cell r="G219" t="str">
            <v>2235-05</v>
          </cell>
          <cell r="H219">
            <v>45200</v>
          </cell>
          <cell r="J219">
            <v>217</v>
          </cell>
          <cell r="O219">
            <v>2.54</v>
          </cell>
        </row>
        <row r="220">
          <cell r="C220" t="str">
            <v>HOSPITAL REGIONAL FERNANDO BEZERRA - CG Nº 02/2021</v>
          </cell>
          <cell r="E220" t="str">
            <v>IZA MATOS CONSERVA ROLIM</v>
          </cell>
          <cell r="F220" t="str">
            <v>3 - Administrativo</v>
          </cell>
          <cell r="G220" t="str">
            <v>1231-05</v>
          </cell>
          <cell r="H220">
            <v>45200</v>
          </cell>
          <cell r="J220">
            <v>1200.98</v>
          </cell>
          <cell r="L220">
            <v>106.51</v>
          </cell>
          <cell r="M220">
            <v>1.1000000000000001</v>
          </cell>
          <cell r="O220">
            <v>1.98</v>
          </cell>
        </row>
        <row r="221">
          <cell r="C221" t="str">
            <v>HOSPITAL REGIONAL FERNANDO BEZERRA - CG Nº 02/2021</v>
          </cell>
          <cell r="E221" t="str">
            <v xml:space="preserve">JACIONE BATISTA DE SOUZA </v>
          </cell>
          <cell r="F221" t="str">
            <v>2 - Outros Profissionais da Saúde</v>
          </cell>
          <cell r="G221" t="str">
            <v>3222-05</v>
          </cell>
          <cell r="H221">
            <v>45200</v>
          </cell>
          <cell r="J221">
            <v>127.52</v>
          </cell>
          <cell r="O221">
            <v>1.98</v>
          </cell>
        </row>
        <row r="222">
          <cell r="C222" t="str">
            <v>HOSPITAL REGIONAL FERNANDO BEZERRA - CG Nº 02/2021</v>
          </cell>
          <cell r="E222" t="str">
            <v>JADNA MARIANA DA SILVA</v>
          </cell>
          <cell r="F222" t="str">
            <v>2 - Outros Profissionais da Saúde</v>
          </cell>
          <cell r="G222" t="str">
            <v>3222-05</v>
          </cell>
          <cell r="H222">
            <v>45200</v>
          </cell>
          <cell r="J222">
            <v>178.95</v>
          </cell>
          <cell r="L222">
            <v>106.51</v>
          </cell>
          <cell r="M222">
            <v>1.1000000000000001</v>
          </cell>
          <cell r="O222">
            <v>1.98</v>
          </cell>
        </row>
        <row r="223">
          <cell r="C223" t="str">
            <v>HOSPITAL REGIONAL FERNANDO BEZERRA - CG Nº 02/2021</v>
          </cell>
          <cell r="E223" t="str">
            <v>JADSON OTAVIO DAA SILVA</v>
          </cell>
          <cell r="F223" t="str">
            <v>2 - Outros Profissionais da Saúde</v>
          </cell>
          <cell r="G223" t="str">
            <v>2235-05</v>
          </cell>
          <cell r="H223">
            <v>45200</v>
          </cell>
          <cell r="J223">
            <v>218.77</v>
          </cell>
          <cell r="O223">
            <v>2.54</v>
          </cell>
        </row>
        <row r="224">
          <cell r="C224" t="str">
            <v>HOSPITAL REGIONAL FERNANDO BEZERRA - CG Nº 02/2021</v>
          </cell>
          <cell r="E224" t="str">
            <v>JAKELINE COELHO DELMONDES</v>
          </cell>
          <cell r="F224" t="str">
            <v>2 - Outros Profissionais da Saúde</v>
          </cell>
          <cell r="G224" t="str">
            <v>3222-05</v>
          </cell>
          <cell r="H224">
            <v>45200</v>
          </cell>
          <cell r="J224">
            <v>133.72</v>
          </cell>
          <cell r="O224">
            <v>1.98</v>
          </cell>
        </row>
        <row r="225">
          <cell r="C225" t="str">
            <v>HOSPITAL REGIONAL FERNANDO BEZERRA - CG Nº 02/2021</v>
          </cell>
          <cell r="E225" t="str">
            <v>JANE KALLY ALVES DE ARAUJO RIBEIRO</v>
          </cell>
          <cell r="F225" t="str">
            <v>2 - Outros Profissionais da Saúde</v>
          </cell>
          <cell r="G225" t="str">
            <v>3222-05</v>
          </cell>
          <cell r="H225">
            <v>45200</v>
          </cell>
          <cell r="J225">
            <v>133.72</v>
          </cell>
          <cell r="L225">
            <v>106.51</v>
          </cell>
          <cell r="M225">
            <v>1.1000000000000001</v>
          </cell>
          <cell r="O225">
            <v>1.98</v>
          </cell>
          <cell r="U225">
            <v>77.569999999999993</v>
          </cell>
          <cell r="X225" t="str">
            <v>AUXILIO CRECHE</v>
          </cell>
        </row>
        <row r="226">
          <cell r="C226" t="str">
            <v>HOSPITAL REGIONAL FERNANDO BEZERRA - CG Nº 02/2021</v>
          </cell>
          <cell r="E226" t="str">
            <v>JANICLEBE DE SOUZA SILVA</v>
          </cell>
          <cell r="F226" t="str">
            <v>2 - Outros Profissionais da Saúde</v>
          </cell>
          <cell r="G226" t="str">
            <v>5142-25</v>
          </cell>
          <cell r="H226">
            <v>45200</v>
          </cell>
          <cell r="J226">
            <v>178.9</v>
          </cell>
          <cell r="L226">
            <v>106.51</v>
          </cell>
          <cell r="M226">
            <v>1.1000000000000001</v>
          </cell>
          <cell r="O226">
            <v>1.98</v>
          </cell>
          <cell r="U226">
            <v>77.569999999999993</v>
          </cell>
          <cell r="X226" t="str">
            <v>AUXILIO CRECHE</v>
          </cell>
        </row>
        <row r="227">
          <cell r="C227" t="str">
            <v>HOSPITAL REGIONAL FERNANDO BEZERRA - CG Nº 02/2021</v>
          </cell>
          <cell r="E227" t="str">
            <v>JANILSON BARROS DE SA</v>
          </cell>
          <cell r="F227" t="str">
            <v>1 - Médico</v>
          </cell>
          <cell r="G227" t="str">
            <v>2251-24</v>
          </cell>
          <cell r="H227">
            <v>45200</v>
          </cell>
          <cell r="J227">
            <v>811.91</v>
          </cell>
          <cell r="O227">
            <v>21.55</v>
          </cell>
        </row>
        <row r="228">
          <cell r="C228" t="str">
            <v>HOSPITAL REGIONAL FERNANDO BEZERRA - CG Nº 02/2021</v>
          </cell>
          <cell r="E228" t="str">
            <v xml:space="preserve">JAYANA OLIVEIRA MIRANDA </v>
          </cell>
          <cell r="F228" t="str">
            <v>2 - Outros Profissionais da Saúde</v>
          </cell>
          <cell r="G228" t="str">
            <v>2235-05</v>
          </cell>
          <cell r="H228">
            <v>45200</v>
          </cell>
          <cell r="J228">
            <v>283.44</v>
          </cell>
          <cell r="O228">
            <v>2.54</v>
          </cell>
        </row>
        <row r="229">
          <cell r="C229" t="str">
            <v>HOSPITAL REGIONAL FERNANDO BEZERRA - CG Nº 02/2021</v>
          </cell>
          <cell r="E229" t="str">
            <v>JEFERSON DE SENA VASCONCELOS</v>
          </cell>
          <cell r="F229" t="str">
            <v>3 - Administrativo</v>
          </cell>
          <cell r="G229" t="str">
            <v>5142-25</v>
          </cell>
          <cell r="H229">
            <v>45200</v>
          </cell>
          <cell r="J229">
            <v>147.84</v>
          </cell>
          <cell r="L229">
            <v>106.51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CG Nº 02/2021</v>
          </cell>
          <cell r="E230" t="str">
            <v>JEFFERSON ROMARIO PEIXOTO DA SILVA</v>
          </cell>
          <cell r="F230" t="str">
            <v>3 - Administrativo</v>
          </cell>
          <cell r="G230" t="str">
            <v>3172-05</v>
          </cell>
          <cell r="H230">
            <v>45200</v>
          </cell>
          <cell r="J230">
            <v>245.59</v>
          </cell>
          <cell r="L230">
            <v>106.51</v>
          </cell>
          <cell r="M230">
            <v>1.1000000000000001</v>
          </cell>
          <cell r="O230">
            <v>1.98</v>
          </cell>
        </row>
        <row r="231">
          <cell r="C231" t="str">
            <v>HOSPITAL REGIONAL FERNANDO BEZERRA - CG Nº 02/2021</v>
          </cell>
          <cell r="E231" t="str">
            <v>JENILDA MARIA LEITE DA SILVA</v>
          </cell>
          <cell r="F231" t="str">
            <v>3 - Administrativo</v>
          </cell>
          <cell r="G231" t="str">
            <v>3222-05</v>
          </cell>
          <cell r="H231">
            <v>45200</v>
          </cell>
          <cell r="J231">
            <v>145.11000000000001</v>
          </cell>
          <cell r="L231">
            <v>106.51</v>
          </cell>
          <cell r="M231">
            <v>1.1000000000000001</v>
          </cell>
          <cell r="O231">
            <v>1.98</v>
          </cell>
        </row>
        <row r="232">
          <cell r="C232" t="str">
            <v>HOSPITAL REGIONAL FERNANDO BEZERRA - CG Nº 02/2021</v>
          </cell>
          <cell r="E232" t="str">
            <v>JESSICA ALENCAR CAVALCANTE</v>
          </cell>
          <cell r="F232" t="str">
            <v>2 - Outros Profissionais da Saúde</v>
          </cell>
          <cell r="G232" t="str">
            <v>2237-10</v>
          </cell>
          <cell r="H232">
            <v>45200</v>
          </cell>
          <cell r="J232">
            <v>328.63</v>
          </cell>
          <cell r="L232">
            <v>106.51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CG Nº 02/2021</v>
          </cell>
          <cell r="E233" t="str">
            <v>JESSICA LAMISE DE ALENCAR SOUZA</v>
          </cell>
          <cell r="F233" t="str">
            <v>2 - Outros Profissionais da Saúde</v>
          </cell>
          <cell r="G233" t="str">
            <v>2516-05</v>
          </cell>
          <cell r="H233">
            <v>45200</v>
          </cell>
          <cell r="J233">
            <v>212.17</v>
          </cell>
          <cell r="O233">
            <v>1.98</v>
          </cell>
          <cell r="U233">
            <v>159.09</v>
          </cell>
          <cell r="X233" t="str">
            <v>AUXILIO CRECHE</v>
          </cell>
        </row>
        <row r="234">
          <cell r="C234" t="str">
            <v>HOSPITAL REGIONAL FERNANDO BEZERRA - CG Nº 02/2021</v>
          </cell>
          <cell r="E234" t="str">
            <v>JOANA DARC DA SILVA OLIVEIRA</v>
          </cell>
          <cell r="F234" t="str">
            <v>2 - Outros Profissionais da Saúde</v>
          </cell>
          <cell r="G234" t="str">
            <v>2235-05</v>
          </cell>
          <cell r="H234">
            <v>45200</v>
          </cell>
          <cell r="J234">
            <v>205.65</v>
          </cell>
          <cell r="O234">
            <v>2.54</v>
          </cell>
        </row>
        <row r="235">
          <cell r="C235" t="str">
            <v>HOSPITAL REGIONAL FERNANDO BEZERRA - CG Nº 02/2021</v>
          </cell>
          <cell r="E235" t="str">
            <v>JOAO BATISTA NAZARO DOS SANTOS</v>
          </cell>
          <cell r="F235" t="str">
            <v>2 - Outros Profissionais da Saúde</v>
          </cell>
          <cell r="G235" t="str">
            <v>3222-05</v>
          </cell>
          <cell r="H235">
            <v>45200</v>
          </cell>
          <cell r="J235">
            <v>145.11000000000001</v>
          </cell>
          <cell r="L235">
            <v>106.51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CG Nº 02/2021</v>
          </cell>
          <cell r="E236" t="str">
            <v>JOAO BATISTA NOGUEIRA</v>
          </cell>
          <cell r="F236" t="str">
            <v>3 - Administrativo</v>
          </cell>
          <cell r="G236" t="str">
            <v>7823-20</v>
          </cell>
          <cell r="H236">
            <v>45200</v>
          </cell>
          <cell r="J236">
            <v>204.88</v>
          </cell>
          <cell r="L236">
            <v>106.51</v>
          </cell>
          <cell r="M236">
            <v>1.1000000000000001</v>
          </cell>
          <cell r="O236">
            <v>1.98</v>
          </cell>
        </row>
        <row r="237">
          <cell r="C237" t="str">
            <v>HOSPITAL REGIONAL FERNANDO BEZERRA - CG Nº 02/2021</v>
          </cell>
          <cell r="E237" t="str">
            <v>JOAO BOSCO SARAIVA NELO</v>
          </cell>
          <cell r="F237" t="str">
            <v>2 - Outros Profissionais da Saúde</v>
          </cell>
          <cell r="G237" t="str">
            <v>2236-05</v>
          </cell>
          <cell r="H237">
            <v>45200</v>
          </cell>
          <cell r="J237">
            <v>187.76</v>
          </cell>
          <cell r="L237">
            <v>106.51</v>
          </cell>
          <cell r="M237">
            <v>1.1000000000000001</v>
          </cell>
        </row>
        <row r="238">
          <cell r="C238" t="str">
            <v>HOSPITAL REGIONAL FERNANDO BEZERRA - CG Nº 02/2021</v>
          </cell>
          <cell r="E238" t="str">
            <v>JOAO EDILTON ALVES FEITOSA</v>
          </cell>
          <cell r="F238" t="str">
            <v>2 - Outros Profissionais da Saúde</v>
          </cell>
          <cell r="G238" t="str">
            <v>2235-05</v>
          </cell>
          <cell r="H238">
            <v>45200</v>
          </cell>
          <cell r="J238">
            <v>181.95</v>
          </cell>
          <cell r="O238">
            <v>2.54</v>
          </cell>
        </row>
        <row r="239">
          <cell r="C239" t="str">
            <v>HOSPITAL REGIONAL FERNANDO BEZERRA - CG Nº 02/2021</v>
          </cell>
          <cell r="E239" t="str">
            <v>JOAO VICTOR DE MORAIS SOBRAL</v>
          </cell>
          <cell r="F239" t="str">
            <v>2 - Outros Profissionais da Saúde</v>
          </cell>
          <cell r="G239" t="str">
            <v>3222-05</v>
          </cell>
          <cell r="H239">
            <v>45200</v>
          </cell>
          <cell r="J239">
            <v>127.52</v>
          </cell>
          <cell r="L239">
            <v>106.51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CG Nº 02/2021</v>
          </cell>
          <cell r="E240" t="str">
            <v>JOAO VICTOR DOS SANTOS RODRIGUES</v>
          </cell>
          <cell r="F240" t="str">
            <v>3 - Administrativo</v>
          </cell>
          <cell r="G240" t="str">
            <v>5142-25</v>
          </cell>
          <cell r="H240">
            <v>45200</v>
          </cell>
          <cell r="J240">
            <v>199.03</v>
          </cell>
          <cell r="O240">
            <v>1.98</v>
          </cell>
        </row>
        <row r="241">
          <cell r="C241" t="str">
            <v>HOSPITAL REGIONAL FERNANDO BEZERRA - CG Nº 02/2021</v>
          </cell>
          <cell r="E241" t="str">
            <v>JOAO VICTOR MATOS DE MOURA</v>
          </cell>
          <cell r="F241" t="str">
            <v>3 - Administrativo</v>
          </cell>
          <cell r="G241" t="str">
            <v>4141-05</v>
          </cell>
          <cell r="H241">
            <v>45200</v>
          </cell>
          <cell r="J241">
            <v>0</v>
          </cell>
          <cell r="L241">
            <v>106.51</v>
          </cell>
          <cell r="M241">
            <v>1.1000000000000001</v>
          </cell>
          <cell r="O241">
            <v>1.98</v>
          </cell>
        </row>
        <row r="242">
          <cell r="C242" t="str">
            <v>HOSPITAL REGIONAL FERNANDO BEZERRA - CG Nº 02/2021</v>
          </cell>
          <cell r="E242" t="str">
            <v>JONITON PEREIRA DOS SANTOS</v>
          </cell>
          <cell r="F242" t="str">
            <v>3 - Administrativo</v>
          </cell>
          <cell r="G242" t="str">
            <v>3131-30</v>
          </cell>
          <cell r="H242">
            <v>45200</v>
          </cell>
          <cell r="J242">
            <v>186.1</v>
          </cell>
          <cell r="O242">
            <v>1.98</v>
          </cell>
        </row>
        <row r="243">
          <cell r="C243" t="str">
            <v>HOSPITAL REGIONAL FERNANDO BEZERRA - CG Nº 02/2021</v>
          </cell>
          <cell r="E243" t="str">
            <v>JOSE ALYSON SANTOS LIMA</v>
          </cell>
          <cell r="F243" t="str">
            <v>3 - Administrativo</v>
          </cell>
          <cell r="G243" t="str">
            <v>5163-45</v>
          </cell>
          <cell r="H243">
            <v>45200</v>
          </cell>
          <cell r="J243">
            <v>165.29</v>
          </cell>
          <cell r="L243">
            <v>106.51</v>
          </cell>
          <cell r="M243">
            <v>1.1000000000000001</v>
          </cell>
          <cell r="O243">
            <v>1.98</v>
          </cell>
        </row>
        <row r="244">
          <cell r="C244" t="str">
            <v>HOSPITAL REGIONAL FERNANDO BEZERRA - CG Nº 02/2021</v>
          </cell>
          <cell r="E244" t="str">
            <v>JOSE BARROS CAVALCANTE JUNIOR</v>
          </cell>
          <cell r="F244" t="str">
            <v>2 - Outros Profissionais da Saúde</v>
          </cell>
          <cell r="G244" t="str">
            <v>3222-05</v>
          </cell>
          <cell r="H244">
            <v>45200</v>
          </cell>
          <cell r="J244">
            <v>142.87</v>
          </cell>
          <cell r="L244">
            <v>106.51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CG Nº 02/2021</v>
          </cell>
          <cell r="E245" t="str">
            <v>JOSE CARLOS DE SOUZA MOREIRA</v>
          </cell>
          <cell r="F245" t="str">
            <v>2 - Outros Profissionais da Saúde</v>
          </cell>
          <cell r="G245" t="str">
            <v>3241-20</v>
          </cell>
          <cell r="H245">
            <v>45200</v>
          </cell>
          <cell r="J245">
            <v>270.05</v>
          </cell>
          <cell r="O245">
            <v>10.029999999999999</v>
          </cell>
        </row>
        <row r="246">
          <cell r="C246" t="str">
            <v>HOSPITAL REGIONAL FERNANDO BEZERRA - CG Nº 02/2021</v>
          </cell>
          <cell r="E246" t="str">
            <v>JOSE GILVAN DA SILVA SALES</v>
          </cell>
          <cell r="F246" t="str">
            <v>3 - Administrativo</v>
          </cell>
          <cell r="G246" t="str">
            <v>3222-30</v>
          </cell>
          <cell r="H246">
            <v>45200</v>
          </cell>
          <cell r="J246">
            <v>165.29</v>
          </cell>
          <cell r="L246">
            <v>106.51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CG Nº 02/2021</v>
          </cell>
          <cell r="E247" t="str">
            <v>JOSE JANIO BARROS PEREIRA</v>
          </cell>
          <cell r="F247" t="str">
            <v>2 - Outros Profissionais da Saúde</v>
          </cell>
          <cell r="G247" t="str">
            <v>2235-05</v>
          </cell>
          <cell r="H247">
            <v>45200</v>
          </cell>
          <cell r="J247">
            <v>209.03</v>
          </cell>
          <cell r="L247">
            <v>106.51</v>
          </cell>
          <cell r="M247">
            <v>1.1000000000000001</v>
          </cell>
          <cell r="O247">
            <v>2.54</v>
          </cell>
        </row>
        <row r="248">
          <cell r="C248" t="str">
            <v>HOSPITAL REGIONAL FERNANDO BEZERRA - CG Nº 02/2021</v>
          </cell>
          <cell r="E248" t="str">
            <v>JOSE LUCAS OLIVEIRA SILVA</v>
          </cell>
          <cell r="F248" t="str">
            <v>2 - Outros Profissionais da Saúde</v>
          </cell>
          <cell r="G248" t="str">
            <v>3222-05</v>
          </cell>
          <cell r="H248">
            <v>45200</v>
          </cell>
          <cell r="J248">
            <v>145.11000000000001</v>
          </cell>
          <cell r="L248">
            <v>106.51</v>
          </cell>
          <cell r="M248">
            <v>1.1000000000000001</v>
          </cell>
          <cell r="O248">
            <v>1.98</v>
          </cell>
          <cell r="U248">
            <v>128.24</v>
          </cell>
          <cell r="X248" t="str">
            <v>AUXILIO CRECHE</v>
          </cell>
        </row>
        <row r="249">
          <cell r="C249" t="str">
            <v>HOSPITAL REGIONAL FERNANDO BEZERRA - CG Nº 02/2021</v>
          </cell>
          <cell r="E249" t="str">
            <v>JOSE NELSON FREITAS DA SILVA</v>
          </cell>
          <cell r="F249" t="str">
            <v>3 - Administrativo</v>
          </cell>
          <cell r="G249" t="str">
            <v>5152-10</v>
          </cell>
          <cell r="H249">
            <v>45200</v>
          </cell>
          <cell r="J249">
            <v>168.96</v>
          </cell>
          <cell r="L249">
            <v>106.51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CG Nº 02/2021</v>
          </cell>
          <cell r="E250" t="str">
            <v>JOSE ULISSES ALENCAR DE AQUINO</v>
          </cell>
          <cell r="F250" t="str">
            <v>3 - Administrativo</v>
          </cell>
          <cell r="G250" t="str">
            <v>5174-10</v>
          </cell>
          <cell r="H250">
            <v>45200</v>
          </cell>
          <cell r="J250">
            <v>126.72</v>
          </cell>
          <cell r="L250">
            <v>106.51</v>
          </cell>
          <cell r="M250">
            <v>1.1000000000000001</v>
          </cell>
          <cell r="O250">
            <v>1.98</v>
          </cell>
        </row>
        <row r="251">
          <cell r="C251" t="str">
            <v>HOSPITAL REGIONAL FERNANDO BEZERRA - CG Nº 02/2021</v>
          </cell>
          <cell r="E251" t="str">
            <v>JOSE VALMIR RAMOS LACERDA FILHO</v>
          </cell>
          <cell r="F251" t="str">
            <v>1 - Médico</v>
          </cell>
          <cell r="G251" t="str">
            <v>2252-70</v>
          </cell>
          <cell r="H251">
            <v>45200</v>
          </cell>
          <cell r="J251">
            <v>1243.98</v>
          </cell>
          <cell r="L251">
            <v>106.51</v>
          </cell>
          <cell r="M251">
            <v>1.1000000000000001</v>
          </cell>
          <cell r="O251">
            <v>21.55</v>
          </cell>
        </row>
        <row r="252">
          <cell r="C252" t="str">
            <v>HOSPITAL REGIONAL FERNANDO BEZERRA - CG Nº 02/2021</v>
          </cell>
          <cell r="E252" t="str">
            <v xml:space="preserve">JOSENILDA DE MEDEIROS SANTANA </v>
          </cell>
          <cell r="F252" t="str">
            <v>3 - Administrativo</v>
          </cell>
          <cell r="G252" t="str">
            <v>5174-10</v>
          </cell>
          <cell r="H252">
            <v>45200</v>
          </cell>
          <cell r="J252">
            <v>126.72</v>
          </cell>
          <cell r="O252">
            <v>1.98</v>
          </cell>
        </row>
        <row r="253">
          <cell r="C253" t="str">
            <v>HOSPITAL REGIONAL FERNANDO BEZERRA - CG Nº 02/2021</v>
          </cell>
          <cell r="E253" t="str">
            <v>JOSINAIDE MARIA DE MOURA</v>
          </cell>
          <cell r="F253" t="str">
            <v>3 - Administrativo</v>
          </cell>
          <cell r="G253" t="str">
            <v>4110-10</v>
          </cell>
          <cell r="H253">
            <v>45200</v>
          </cell>
          <cell r="J253">
            <v>203.97</v>
          </cell>
          <cell r="L253">
            <v>106.51</v>
          </cell>
          <cell r="M253">
            <v>1.1000000000000001</v>
          </cell>
          <cell r="O253">
            <v>1.98</v>
          </cell>
        </row>
        <row r="254">
          <cell r="C254" t="str">
            <v>HOSPITAL REGIONAL FERNANDO BEZERRA - CG Nº 02/2021</v>
          </cell>
          <cell r="E254" t="str">
            <v xml:space="preserve">JOZIMARIA MARIA TEIXEIRA DE LIMA </v>
          </cell>
          <cell r="F254" t="str">
            <v>3 - Administrativo</v>
          </cell>
          <cell r="G254" t="str">
            <v>5152-10</v>
          </cell>
          <cell r="H254">
            <v>45200</v>
          </cell>
          <cell r="J254">
            <v>126.72</v>
          </cell>
          <cell r="L254">
            <v>106.51</v>
          </cell>
          <cell r="M254">
            <v>1.1000000000000001</v>
          </cell>
          <cell r="O254">
            <v>1.98</v>
          </cell>
        </row>
        <row r="255">
          <cell r="C255" t="str">
            <v>HOSPITAL REGIONAL FERNANDO BEZERRA - CG Nº 02/2021</v>
          </cell>
          <cell r="E255" t="str">
            <v>JUCELI ALVES DE CARVALHO TAVARES</v>
          </cell>
          <cell r="F255" t="str">
            <v>2 - Outros Profissionais da Saúde</v>
          </cell>
          <cell r="G255" t="str">
            <v>3222-05</v>
          </cell>
          <cell r="H255">
            <v>45200</v>
          </cell>
          <cell r="J255">
            <v>170.02</v>
          </cell>
          <cell r="L255">
            <v>106.51</v>
          </cell>
          <cell r="M255">
            <v>1.1000000000000001</v>
          </cell>
          <cell r="O255">
            <v>1.98</v>
          </cell>
        </row>
        <row r="256">
          <cell r="C256" t="str">
            <v>HOSPITAL REGIONAL FERNANDO BEZERRA - CG Nº 02/2021</v>
          </cell>
          <cell r="E256" t="str">
            <v>JUCELIA TORRES DA SILVA</v>
          </cell>
          <cell r="F256" t="str">
            <v>2 - Outros Profissionais da Saúde</v>
          </cell>
          <cell r="G256" t="str">
            <v>3222-05</v>
          </cell>
          <cell r="H256">
            <v>45200</v>
          </cell>
          <cell r="J256">
            <v>140.37</v>
          </cell>
          <cell r="L256">
            <v>106.51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CG Nº 02/2021</v>
          </cell>
          <cell r="E257" t="str">
            <v>JUCIANE ROCHA RIBEIRO</v>
          </cell>
          <cell r="F257" t="str">
            <v>2 - Outros Profissionais da Saúde</v>
          </cell>
          <cell r="G257" t="str">
            <v>3222-05</v>
          </cell>
          <cell r="H257">
            <v>45200</v>
          </cell>
          <cell r="J257">
            <v>133.72</v>
          </cell>
          <cell r="L257">
            <v>106.51</v>
          </cell>
          <cell r="M257">
            <v>1.1000000000000001</v>
          </cell>
          <cell r="O257">
            <v>1.98</v>
          </cell>
        </row>
        <row r="258">
          <cell r="C258" t="str">
            <v>HOSPITAL REGIONAL FERNANDO BEZERRA - CG Nº 02/2021</v>
          </cell>
          <cell r="E258" t="str">
            <v>JUCICLEIDE VIEIRA LEANDRO</v>
          </cell>
          <cell r="F258" t="str">
            <v>3 - Administrativo</v>
          </cell>
          <cell r="G258" t="str">
            <v>5142-25</v>
          </cell>
          <cell r="H258">
            <v>45200</v>
          </cell>
          <cell r="J258">
            <v>169.22</v>
          </cell>
          <cell r="L258">
            <v>106.51</v>
          </cell>
          <cell r="M258">
            <v>1.1000000000000001</v>
          </cell>
          <cell r="O258">
            <v>1.98</v>
          </cell>
          <cell r="U258">
            <v>77.569999999999993</v>
          </cell>
          <cell r="X258" t="str">
            <v>AUXILIO CRECHE</v>
          </cell>
        </row>
        <row r="259">
          <cell r="C259" t="str">
            <v>HOSPITAL REGIONAL FERNANDO BEZERRA - CG Nº 02/2021</v>
          </cell>
          <cell r="E259" t="str">
            <v>JUCILENE FELIPE GONÇALVES</v>
          </cell>
          <cell r="F259" t="str">
            <v>2 - Outros Profissionais da Saúde</v>
          </cell>
          <cell r="G259" t="str">
            <v>3222-05</v>
          </cell>
          <cell r="H259">
            <v>45200</v>
          </cell>
          <cell r="J259">
            <v>146.28</v>
          </cell>
          <cell r="L259">
            <v>106.51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CG Nº 02/2021</v>
          </cell>
          <cell r="E260" t="str">
            <v>JUCILENE VIEIRA DA SILVA</v>
          </cell>
          <cell r="F260" t="str">
            <v>3 - Administrativo</v>
          </cell>
          <cell r="G260" t="str">
            <v>5135-05</v>
          </cell>
          <cell r="H260">
            <v>45200</v>
          </cell>
          <cell r="J260">
            <v>126.72</v>
          </cell>
          <cell r="L260">
            <v>106.51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CG Nº 02/2021</v>
          </cell>
          <cell r="E261" t="str">
            <v>JUITA DOS SANTOS PEREIRA ARAUJO</v>
          </cell>
          <cell r="F261" t="str">
            <v>3 - Administrativo</v>
          </cell>
          <cell r="G261" t="str">
            <v>5142-25</v>
          </cell>
          <cell r="H261">
            <v>45200</v>
          </cell>
          <cell r="J261">
            <v>165.29</v>
          </cell>
          <cell r="L261">
            <v>106.51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CG Nº 02/2021</v>
          </cell>
          <cell r="E262" t="str">
            <v>JULIANA MARIA DIAS DA SILVA</v>
          </cell>
          <cell r="F262" t="str">
            <v>3 - Administrativo</v>
          </cell>
          <cell r="G262" t="str">
            <v>4221-05</v>
          </cell>
          <cell r="H262">
            <v>45200</v>
          </cell>
          <cell r="J262">
            <v>145.34</v>
          </cell>
          <cell r="L262">
            <v>106.51</v>
          </cell>
          <cell r="M262">
            <v>1.1000000000000001</v>
          </cell>
          <cell r="O262">
            <v>1.98</v>
          </cell>
        </row>
        <row r="263">
          <cell r="C263" t="str">
            <v>HOSPITAL REGIONAL FERNANDO BEZERRA - CG Nº 02/2021</v>
          </cell>
          <cell r="E263" t="str">
            <v>JULIANA MYRELLE ALENCAR ARRAES</v>
          </cell>
          <cell r="F263" t="str">
            <v>2 - Outros Profissionais da Saúde</v>
          </cell>
          <cell r="G263" t="str">
            <v>3222-05</v>
          </cell>
          <cell r="H263">
            <v>45200</v>
          </cell>
          <cell r="J263">
            <v>127.52</v>
          </cell>
          <cell r="O263">
            <v>1.98</v>
          </cell>
        </row>
        <row r="264">
          <cell r="C264" t="str">
            <v>HOSPITAL REGIONAL FERNANDO BEZERRA - CG Nº 02/2021</v>
          </cell>
          <cell r="E264" t="str">
            <v>JULIO CESAR MODESTO BATISTA</v>
          </cell>
          <cell r="F264" t="str">
            <v>3 - Administrativo</v>
          </cell>
          <cell r="G264" t="str">
            <v>4110-10</v>
          </cell>
          <cell r="H264">
            <v>45200</v>
          </cell>
          <cell r="J264">
            <v>228.81</v>
          </cell>
          <cell r="L264">
            <v>106.51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CG Nº 02/2021</v>
          </cell>
          <cell r="E265" t="str">
            <v>JULIO CESAR RODRIGUES SILVA</v>
          </cell>
          <cell r="F265" t="str">
            <v>3 - Administrativo</v>
          </cell>
          <cell r="G265" t="str">
            <v>4110-10</v>
          </cell>
          <cell r="H265">
            <v>45200</v>
          </cell>
          <cell r="J265">
            <v>14.5</v>
          </cell>
          <cell r="O265">
            <v>1.98</v>
          </cell>
        </row>
        <row r="266">
          <cell r="C266" t="str">
            <v>HOSPITAL REGIONAL FERNANDO BEZERRA - CG Nº 02/2021</v>
          </cell>
          <cell r="E266" t="str">
            <v>JULYANA BARROS MARQUES</v>
          </cell>
          <cell r="F266" t="str">
            <v>3 - Administrativo</v>
          </cell>
          <cell r="G266" t="str">
            <v>4110-10</v>
          </cell>
          <cell r="H266">
            <v>45200</v>
          </cell>
          <cell r="J266">
            <v>126.72</v>
          </cell>
          <cell r="O266">
            <v>1.98</v>
          </cell>
        </row>
        <row r="267">
          <cell r="C267" t="str">
            <v>HOSPITAL REGIONAL FERNANDO BEZERRA - CG Nº 02/2021</v>
          </cell>
          <cell r="E267" t="str">
            <v>JUSCIELMA DOS SANTOS</v>
          </cell>
          <cell r="F267" t="str">
            <v>2 - Outros Profissionais da Saúde</v>
          </cell>
          <cell r="G267" t="str">
            <v>3222-05</v>
          </cell>
          <cell r="H267">
            <v>45200</v>
          </cell>
          <cell r="J267">
            <v>146.28</v>
          </cell>
          <cell r="L267">
            <v>106.51</v>
          </cell>
          <cell r="M267">
            <v>1.1000000000000001</v>
          </cell>
          <cell r="O267">
            <v>1.98</v>
          </cell>
        </row>
        <row r="268">
          <cell r="C268" t="str">
            <v>HOSPITAL REGIONAL FERNANDO BEZERRA - CG Nº 02/2021</v>
          </cell>
          <cell r="E268" t="str">
            <v>JUSSIANA MARIA DE CASTRO RODRIGUES</v>
          </cell>
          <cell r="F268" t="str">
            <v>2 - Outros Profissionais da Saúde</v>
          </cell>
          <cell r="G268" t="str">
            <v>3222-05</v>
          </cell>
          <cell r="H268">
            <v>45200</v>
          </cell>
          <cell r="J268">
            <v>127.52</v>
          </cell>
          <cell r="L268">
            <v>106.51</v>
          </cell>
          <cell r="M268">
            <v>1.1000000000000001</v>
          </cell>
          <cell r="O268">
            <v>1.98</v>
          </cell>
        </row>
        <row r="269">
          <cell r="C269" t="str">
            <v>HOSPITAL REGIONAL FERNANDO BEZERRA - CG Nº 02/2021</v>
          </cell>
          <cell r="E269" t="str">
            <v>KALINY ANDREA DA SILVA</v>
          </cell>
          <cell r="F269" t="str">
            <v>2 - Outros Profissionais da Saúde</v>
          </cell>
          <cell r="G269" t="str">
            <v>3222-05</v>
          </cell>
          <cell r="H269">
            <v>45200</v>
          </cell>
          <cell r="J269">
            <v>151.83000000000001</v>
          </cell>
          <cell r="L269">
            <v>106.51</v>
          </cell>
          <cell r="M269">
            <v>1.1000000000000001</v>
          </cell>
          <cell r="O269">
            <v>1.98</v>
          </cell>
        </row>
        <row r="270">
          <cell r="C270" t="str">
            <v>HOSPITAL REGIONAL FERNANDO BEZERRA - CG Nº 02/2021</v>
          </cell>
          <cell r="E270" t="str">
            <v>KAROLINE MOREIRA DA SILVA</v>
          </cell>
          <cell r="F270" t="str">
            <v>3 - Administrativo</v>
          </cell>
          <cell r="G270" t="str">
            <v>5142-25</v>
          </cell>
          <cell r="H270">
            <v>45200</v>
          </cell>
          <cell r="J270">
            <v>154.04</v>
          </cell>
          <cell r="L270">
            <v>106.51</v>
          </cell>
          <cell r="M270">
            <v>1.1000000000000001</v>
          </cell>
          <cell r="O270">
            <v>1.98</v>
          </cell>
        </row>
        <row r="271">
          <cell r="C271" t="str">
            <v>HOSPITAL REGIONAL FERNANDO BEZERRA - CG Nº 02/2021</v>
          </cell>
          <cell r="E271" t="str">
            <v>KAROLINE SILVA CARVALHO</v>
          </cell>
          <cell r="F271" t="str">
            <v>2 - Outros Profissionais da Saúde</v>
          </cell>
          <cell r="G271" t="str">
            <v>2235-05</v>
          </cell>
          <cell r="H271">
            <v>45200</v>
          </cell>
          <cell r="J271">
            <v>260.72000000000003</v>
          </cell>
          <cell r="L271">
            <v>106.51</v>
          </cell>
          <cell r="M271">
            <v>1.1000000000000001</v>
          </cell>
          <cell r="O271">
            <v>2.54</v>
          </cell>
          <cell r="U271">
            <v>77.569999999999993</v>
          </cell>
          <cell r="X271" t="str">
            <v>AUXILIO CRECHE</v>
          </cell>
        </row>
        <row r="272">
          <cell r="C272" t="str">
            <v>HOSPITAL REGIONAL FERNANDO BEZERRA - CG Nº 02/2021</v>
          </cell>
          <cell r="E272" t="str">
            <v>KASSIA SANTOS DE LIMA</v>
          </cell>
          <cell r="F272" t="str">
            <v>2 - Outros Profissionais da Saúde</v>
          </cell>
          <cell r="G272" t="str">
            <v>3222-05</v>
          </cell>
          <cell r="H272">
            <v>45200</v>
          </cell>
          <cell r="J272">
            <v>127.52</v>
          </cell>
          <cell r="L272">
            <v>106.51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CG Nº 02/2021</v>
          </cell>
          <cell r="E273" t="str">
            <v>KATIA CRISTINA DA SILVA</v>
          </cell>
          <cell r="F273" t="str">
            <v>3 - Administrativo</v>
          </cell>
          <cell r="G273" t="str">
            <v>4221-05</v>
          </cell>
          <cell r="H273">
            <v>45200</v>
          </cell>
          <cell r="J273">
            <v>52.8</v>
          </cell>
          <cell r="O273">
            <v>1.98</v>
          </cell>
        </row>
        <row r="274">
          <cell r="C274" t="str">
            <v>HOSPITAL REGIONAL FERNANDO BEZERRA - CG Nº 02/2021</v>
          </cell>
          <cell r="E274" t="str">
            <v>LEIDIANA RIBEIRO DE ARAUJO</v>
          </cell>
          <cell r="F274" t="str">
            <v>2 - Outros Profissionais da Saúde</v>
          </cell>
          <cell r="G274" t="str">
            <v>3222-05</v>
          </cell>
          <cell r="H274">
            <v>45200</v>
          </cell>
          <cell r="J274">
            <v>145.25</v>
          </cell>
          <cell r="L274">
            <v>106.51</v>
          </cell>
          <cell r="M274">
            <v>1.1000000000000001</v>
          </cell>
          <cell r="O274">
            <v>1.98</v>
          </cell>
        </row>
        <row r="275">
          <cell r="C275" t="str">
            <v>HOSPITAL REGIONAL FERNANDO BEZERRA - CG Nº 02/2021</v>
          </cell>
          <cell r="E275" t="str">
            <v>LENARTHE MARINHO MACEDO</v>
          </cell>
          <cell r="F275" t="str">
            <v>2 - Outros Profissionais da Saúde</v>
          </cell>
          <cell r="G275" t="str">
            <v>2234-05</v>
          </cell>
          <cell r="H275">
            <v>45200</v>
          </cell>
          <cell r="J275">
            <v>320.51</v>
          </cell>
          <cell r="L275">
            <v>106.51</v>
          </cell>
          <cell r="M275">
            <v>1.1000000000000001</v>
          </cell>
          <cell r="O275">
            <v>1.98</v>
          </cell>
        </row>
        <row r="276">
          <cell r="C276" t="str">
            <v>HOSPITAL REGIONAL FERNANDO BEZERRA - CG Nº 02/2021</v>
          </cell>
          <cell r="E276" t="str">
            <v>LEONARDO DE OLIVEIRA ALBUQUERQUE</v>
          </cell>
          <cell r="F276" t="str">
            <v>3 - Administrativo</v>
          </cell>
          <cell r="G276" t="str">
            <v>4110-10</v>
          </cell>
          <cell r="H276">
            <v>45200</v>
          </cell>
          <cell r="J276">
            <v>14.4</v>
          </cell>
          <cell r="L276">
            <v>106.51</v>
          </cell>
          <cell r="M276">
            <v>1.1000000000000001</v>
          </cell>
          <cell r="O276">
            <v>1.98</v>
          </cell>
        </row>
        <row r="277">
          <cell r="C277" t="str">
            <v>HOSPITAL REGIONAL FERNANDO BEZERRA - CG Nº 02/2021</v>
          </cell>
          <cell r="E277" t="str">
            <v>LIDIA ADELIA COELHO SOBRAL DE AQUINO</v>
          </cell>
          <cell r="F277" t="str">
            <v>3 - Administrativo</v>
          </cell>
          <cell r="G277" t="str">
            <v>2516-05</v>
          </cell>
          <cell r="H277">
            <v>45200</v>
          </cell>
          <cell r="J277">
            <v>211.75</v>
          </cell>
          <cell r="O277">
            <v>1.98</v>
          </cell>
        </row>
        <row r="278">
          <cell r="C278" t="str">
            <v>HOSPITAL REGIONAL FERNANDO BEZERRA - CG Nº 02/2021</v>
          </cell>
          <cell r="E278" t="str">
            <v>LIVIA KAYRONY SANTOS DE ASSIS</v>
          </cell>
          <cell r="F278" t="str">
            <v>3 - Administrativo</v>
          </cell>
          <cell r="G278" t="str">
            <v>4221-05</v>
          </cell>
          <cell r="H278">
            <v>45200</v>
          </cell>
          <cell r="J278">
            <v>157.9</v>
          </cell>
          <cell r="L278">
            <v>106.51</v>
          </cell>
          <cell r="M278">
            <v>1.1000000000000001</v>
          </cell>
          <cell r="O278">
            <v>1.98</v>
          </cell>
        </row>
        <row r="279">
          <cell r="C279" t="str">
            <v>HOSPITAL REGIONAL FERNANDO BEZERRA - CG Nº 02/2021</v>
          </cell>
          <cell r="E279" t="str">
            <v>LUAN ANTONIO DA SILVA CAMPELO</v>
          </cell>
          <cell r="F279" t="str">
            <v>3 - Administrativo</v>
          </cell>
          <cell r="G279" t="str">
            <v>4110-10</v>
          </cell>
          <cell r="H279">
            <v>45200</v>
          </cell>
          <cell r="J279">
            <v>126.72</v>
          </cell>
          <cell r="L279">
            <v>106.51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CG Nº 02/2021</v>
          </cell>
          <cell r="E280" t="str">
            <v>LUIS PAULO BEZERRA MARQUES LUNA</v>
          </cell>
          <cell r="F280" t="str">
            <v>2 - Outros Profissionais da Saúde</v>
          </cell>
          <cell r="G280" t="str">
            <v>2234-45</v>
          </cell>
          <cell r="H280">
            <v>45200</v>
          </cell>
          <cell r="J280">
            <v>373.97</v>
          </cell>
          <cell r="L280">
            <v>106.51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CG Nº 02/2021</v>
          </cell>
          <cell r="E281" t="str">
            <v>LUZIA RODRIGUES DE LIMA</v>
          </cell>
          <cell r="F281" t="str">
            <v>3 - Administrativo</v>
          </cell>
          <cell r="G281" t="str">
            <v>5142-25</v>
          </cell>
          <cell r="H281">
            <v>45200</v>
          </cell>
          <cell r="J281">
            <v>166.46</v>
          </cell>
          <cell r="L281">
            <v>106.51</v>
          </cell>
          <cell r="M281">
            <v>1.1000000000000001</v>
          </cell>
          <cell r="O281">
            <v>1.98</v>
          </cell>
        </row>
        <row r="282">
          <cell r="C282" t="str">
            <v>HOSPITAL REGIONAL FERNANDO BEZERRA - CG Nº 02/2021</v>
          </cell>
          <cell r="E282" t="str">
            <v>LUZIMAR ALVES BARBOSA</v>
          </cell>
          <cell r="F282" t="str">
            <v>3 - Administrativo</v>
          </cell>
          <cell r="G282" t="str">
            <v>3226-05</v>
          </cell>
          <cell r="H282">
            <v>45200</v>
          </cell>
          <cell r="J282">
            <v>126.72</v>
          </cell>
          <cell r="L282">
            <v>106.51</v>
          </cell>
          <cell r="M282">
            <v>1.1000000000000001</v>
          </cell>
          <cell r="O282">
            <v>1.98</v>
          </cell>
        </row>
        <row r="283">
          <cell r="C283" t="str">
            <v>HOSPITAL REGIONAL FERNANDO BEZERRA - CG Nº 02/2021</v>
          </cell>
          <cell r="E283" t="str">
            <v>LUZINETE DA CONCEICAO SILVA</v>
          </cell>
          <cell r="F283" t="str">
            <v>3 - Administrativo</v>
          </cell>
          <cell r="G283" t="str">
            <v>5135-05</v>
          </cell>
          <cell r="H283">
            <v>45200</v>
          </cell>
          <cell r="J283">
            <v>145.34</v>
          </cell>
          <cell r="L283">
            <v>106.51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CG Nº 02/2021</v>
          </cell>
          <cell r="E284" t="str">
            <v>MAGDA ROXANA FURTADO DE ALENCAR SILVA</v>
          </cell>
          <cell r="F284" t="str">
            <v>2 - Outros Profissionais da Saúde</v>
          </cell>
          <cell r="G284" t="str">
            <v>2235-05</v>
          </cell>
          <cell r="H284">
            <v>45200</v>
          </cell>
          <cell r="J284">
            <v>325.68</v>
          </cell>
          <cell r="L284">
            <v>106.51</v>
          </cell>
          <cell r="M284">
            <v>1.1000000000000001</v>
          </cell>
          <cell r="O284">
            <v>2.54</v>
          </cell>
        </row>
        <row r="285">
          <cell r="C285" t="str">
            <v>HOSPITAL REGIONAL FERNANDO BEZERRA - CG Nº 02/2021</v>
          </cell>
          <cell r="E285" t="str">
            <v>MAIZA RICARDINO DE VIVEIROS</v>
          </cell>
          <cell r="F285" t="str">
            <v>2 - Outros Profissionais da Saúde</v>
          </cell>
          <cell r="G285" t="str">
            <v>3222-05</v>
          </cell>
          <cell r="H285">
            <v>45200</v>
          </cell>
          <cell r="J285">
            <v>146.28</v>
          </cell>
          <cell r="L285">
            <v>106.51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CG Nº 02/2021</v>
          </cell>
          <cell r="E286" t="str">
            <v>MANOEL ABIMAEL DE SIQUEIRA LIMA</v>
          </cell>
          <cell r="F286" t="str">
            <v>2 - Outros Profissionais da Saúde</v>
          </cell>
          <cell r="G286" t="str">
            <v>3222-05</v>
          </cell>
          <cell r="H286">
            <v>45200</v>
          </cell>
          <cell r="J286">
            <v>141.91</v>
          </cell>
          <cell r="L286">
            <v>106.51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CG Nº 02/2021</v>
          </cell>
          <cell r="E287" t="str">
            <v>MANOEL XAVIER GOMES</v>
          </cell>
          <cell r="F287" t="str">
            <v>3 - Administrativo</v>
          </cell>
          <cell r="G287" t="str">
            <v>7823-20</v>
          </cell>
          <cell r="H287">
            <v>45200</v>
          </cell>
          <cell r="J287">
            <v>245.22</v>
          </cell>
          <cell r="O287">
            <v>1.98</v>
          </cell>
        </row>
        <row r="288">
          <cell r="C288" t="str">
            <v>HOSPITAL REGIONAL FERNANDO BEZERRA - CG Nº 02/2021</v>
          </cell>
          <cell r="E288" t="str">
            <v>MARCIA CRISTIANE AVELINO DA SILVA FER</v>
          </cell>
          <cell r="F288" t="str">
            <v>2 - Outros Profissionais da Saúde</v>
          </cell>
          <cell r="G288" t="str">
            <v>3222-05</v>
          </cell>
          <cell r="H288">
            <v>45200</v>
          </cell>
          <cell r="J288">
            <v>145.4</v>
          </cell>
          <cell r="L288">
            <v>106.51</v>
          </cell>
          <cell r="M288">
            <v>1.1000000000000001</v>
          </cell>
          <cell r="O288">
            <v>1.98</v>
          </cell>
        </row>
        <row r="289">
          <cell r="C289" t="str">
            <v>HOSPITAL REGIONAL FERNANDO BEZERRA - CG Nº 02/2021</v>
          </cell>
          <cell r="E289" t="str">
            <v>MARCONDES GONCALVES DE LIMA</v>
          </cell>
          <cell r="F289" t="str">
            <v>3 - Administrativo</v>
          </cell>
          <cell r="G289" t="str">
            <v>3222-30</v>
          </cell>
          <cell r="H289">
            <v>45200</v>
          </cell>
          <cell r="J289">
            <v>147.84</v>
          </cell>
          <cell r="L289">
            <v>106.51</v>
          </cell>
          <cell r="M289">
            <v>1.1000000000000001</v>
          </cell>
          <cell r="O289">
            <v>1.98</v>
          </cell>
        </row>
        <row r="290">
          <cell r="C290" t="str">
            <v>HOSPITAL REGIONAL FERNANDO BEZERRA - CG Nº 02/2021</v>
          </cell>
          <cell r="E290" t="str">
            <v>MARCOS DANIEL DE SOUSA XAVIER</v>
          </cell>
          <cell r="F290" t="str">
            <v>1 - Médico</v>
          </cell>
          <cell r="G290" t="str">
            <v>2252-25</v>
          </cell>
          <cell r="H290">
            <v>45200</v>
          </cell>
          <cell r="J290">
            <v>811.91</v>
          </cell>
          <cell r="L290">
            <v>106.51</v>
          </cell>
          <cell r="M290">
            <v>1.1000000000000001</v>
          </cell>
          <cell r="O290">
            <v>21.55</v>
          </cell>
        </row>
        <row r="291">
          <cell r="C291" t="str">
            <v>HOSPITAL REGIONAL FERNANDO BEZERRA - CG Nº 02/2021</v>
          </cell>
          <cell r="E291" t="str">
            <v>MARCOS JORDAN PEDROSA MORAIS</v>
          </cell>
          <cell r="F291" t="str">
            <v>2 - Outros Profissionais da Saúde</v>
          </cell>
          <cell r="G291" t="str">
            <v>2236-05</v>
          </cell>
          <cell r="H291">
            <v>45200</v>
          </cell>
          <cell r="J291">
            <v>243.61</v>
          </cell>
          <cell r="O291">
            <v>2.54</v>
          </cell>
        </row>
        <row r="292">
          <cell r="C292" t="str">
            <v>HOSPITAL REGIONAL FERNANDO BEZERRA - CG Nº 02/2021</v>
          </cell>
          <cell r="E292" t="str">
            <v>MARCOS JOSE MATOS BEZERRA FILHO</v>
          </cell>
          <cell r="F292" t="str">
            <v>3 - Administrativo</v>
          </cell>
          <cell r="G292" t="str">
            <v>5174-10</v>
          </cell>
          <cell r="H292">
            <v>45200</v>
          </cell>
          <cell r="J292">
            <v>126.72</v>
          </cell>
          <cell r="L292">
            <v>106.51</v>
          </cell>
          <cell r="M292">
            <v>1.1000000000000001</v>
          </cell>
          <cell r="O292">
            <v>1.98</v>
          </cell>
        </row>
        <row r="293">
          <cell r="C293" t="str">
            <v>HOSPITAL REGIONAL FERNANDO BEZERRA - CG Nº 02/2021</v>
          </cell>
          <cell r="E293" t="str">
            <v>MARCOS VINICIUS FIGUEIREDO GONCALVE</v>
          </cell>
          <cell r="F293" t="str">
            <v>3 - Administrativo</v>
          </cell>
          <cell r="G293" t="str">
            <v>4110-10</v>
          </cell>
          <cell r="H293">
            <v>45200</v>
          </cell>
          <cell r="J293">
            <v>15.6</v>
          </cell>
          <cell r="O293">
            <v>1.98</v>
          </cell>
        </row>
        <row r="294">
          <cell r="C294" t="str">
            <v>HOSPITAL REGIONAL FERNANDO BEZERRA - CG Nº 02/2021</v>
          </cell>
          <cell r="E294" t="str">
            <v>MARIA ALEXANDRINA FERREIRA XAVIER</v>
          </cell>
          <cell r="F294" t="str">
            <v>3 - Administrativo</v>
          </cell>
          <cell r="G294" t="str">
            <v>5142-25</v>
          </cell>
          <cell r="H294">
            <v>45200</v>
          </cell>
          <cell r="J294">
            <v>199.94</v>
          </cell>
          <cell r="O294">
            <v>1.98</v>
          </cell>
        </row>
        <row r="295">
          <cell r="C295" t="str">
            <v>HOSPITAL REGIONAL FERNANDO BEZERRA - CG Nº 02/2021</v>
          </cell>
          <cell r="E295" t="str">
            <v xml:space="preserve">MARIA ALTINA DE JESUS LIMA </v>
          </cell>
          <cell r="F295" t="str">
            <v>3 - Administrativo</v>
          </cell>
          <cell r="G295" t="str">
            <v>5142-25</v>
          </cell>
          <cell r="H295">
            <v>45200</v>
          </cell>
          <cell r="J295">
            <v>164.41</v>
          </cell>
          <cell r="L295">
            <v>106.51</v>
          </cell>
          <cell r="M295">
            <v>1.1000000000000001</v>
          </cell>
          <cell r="O295">
            <v>1.98</v>
          </cell>
        </row>
        <row r="296">
          <cell r="C296" t="str">
            <v>HOSPITAL REGIONAL FERNANDO BEZERRA - CG Nº 02/2021</v>
          </cell>
          <cell r="E296" t="str">
            <v>MARIA ALZINETE RODRIGUES DE AGUIAR</v>
          </cell>
          <cell r="F296" t="str">
            <v>2 - Outros Profissionais da Saúde</v>
          </cell>
          <cell r="G296" t="str">
            <v>3222-05</v>
          </cell>
          <cell r="H296">
            <v>45200</v>
          </cell>
          <cell r="J296">
            <v>145.12</v>
          </cell>
          <cell r="L296">
            <v>106.51</v>
          </cell>
          <cell r="M296">
            <v>1.1000000000000001</v>
          </cell>
        </row>
        <row r="297">
          <cell r="C297" t="str">
            <v>HOSPITAL REGIONAL FERNANDO BEZERRA - CG Nº 02/2021</v>
          </cell>
          <cell r="E297" t="str">
            <v>MARIA APARECIDA DA SILVA</v>
          </cell>
          <cell r="F297" t="str">
            <v>3 - Administrativo</v>
          </cell>
          <cell r="G297" t="str">
            <v>5163-45</v>
          </cell>
          <cell r="H297">
            <v>45200</v>
          </cell>
          <cell r="J297">
            <v>126.73</v>
          </cell>
          <cell r="L297">
            <v>106.51</v>
          </cell>
          <cell r="M297">
            <v>1.1000000000000001</v>
          </cell>
          <cell r="O297">
            <v>1.98</v>
          </cell>
        </row>
        <row r="298">
          <cell r="C298" t="str">
            <v>HOSPITAL REGIONAL FERNANDO BEZERRA - CG Nº 02/2021</v>
          </cell>
          <cell r="E298" t="str">
            <v>MARIA APARECIDA ALVES DA SILVA</v>
          </cell>
          <cell r="F298" t="str">
            <v>3 - Administrativo</v>
          </cell>
          <cell r="G298" t="str">
            <v>5132-20</v>
          </cell>
          <cell r="H298">
            <v>45200</v>
          </cell>
          <cell r="J298">
            <v>147.85</v>
          </cell>
          <cell r="O298">
            <v>1.98</v>
          </cell>
        </row>
        <row r="299">
          <cell r="C299" t="str">
            <v>HOSPITAL REGIONAL FERNANDO BEZERRA - CG Nº 02/2021</v>
          </cell>
          <cell r="E299" t="str">
            <v>MARIA APARECIDA DE SENA BRASIL</v>
          </cell>
          <cell r="F299" t="str">
            <v>2 - Outros Profissionais da Saúde</v>
          </cell>
          <cell r="G299" t="str">
            <v>3222-05</v>
          </cell>
          <cell r="H299">
            <v>45200</v>
          </cell>
          <cell r="J299">
            <v>145.12</v>
          </cell>
          <cell r="O299">
            <v>1.98</v>
          </cell>
        </row>
        <row r="300">
          <cell r="C300" t="str">
            <v>HOSPITAL REGIONAL FERNANDO BEZERRA - CG Nº 02/2021</v>
          </cell>
          <cell r="E300" t="str">
            <v>MARIA APARECIDA NOBRE ARAGAO SOUZA</v>
          </cell>
          <cell r="F300" t="str">
            <v>2 - Outros Profissionais da Saúde</v>
          </cell>
          <cell r="G300" t="str">
            <v>3222-05</v>
          </cell>
          <cell r="H300">
            <v>45200</v>
          </cell>
          <cell r="J300">
            <v>127.53</v>
          </cell>
          <cell r="L300">
            <v>106.51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CG Nº 02/2021</v>
          </cell>
          <cell r="E301" t="str">
            <v>MARIA CLARA DOS SANTOS SILVA</v>
          </cell>
          <cell r="F301" t="str">
            <v>3 - Administrativo</v>
          </cell>
          <cell r="G301" t="str">
            <v>4110-10</v>
          </cell>
          <cell r="H301">
            <v>45200</v>
          </cell>
          <cell r="J301">
            <v>15.01</v>
          </cell>
          <cell r="L301">
            <v>106.51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CG Nº 02/2021</v>
          </cell>
          <cell r="E302" t="str">
            <v>MARIA DA CONCEICAO DA SILVA OLIVEIRA</v>
          </cell>
          <cell r="F302" t="str">
            <v>2 - Outros Profissionais da Saúde</v>
          </cell>
          <cell r="G302" t="str">
            <v>3222-05</v>
          </cell>
          <cell r="H302">
            <v>45200</v>
          </cell>
          <cell r="J302">
            <v>127.53</v>
          </cell>
          <cell r="O302">
            <v>1.98</v>
          </cell>
        </row>
        <row r="303">
          <cell r="C303" t="str">
            <v>HOSPITAL REGIONAL FERNANDO BEZERRA - CG Nº 02/2021</v>
          </cell>
          <cell r="E303" t="str">
            <v>MARIA DA PAZ ALVES DE SOUZA</v>
          </cell>
          <cell r="F303" t="str">
            <v>2 - Outros Profissionais da Saúde</v>
          </cell>
          <cell r="G303" t="str">
            <v>3222-05</v>
          </cell>
          <cell r="H303">
            <v>45200</v>
          </cell>
          <cell r="J303">
            <v>145.12</v>
          </cell>
          <cell r="L303">
            <v>106.51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CG Nº 02/2021</v>
          </cell>
          <cell r="E304" t="str">
            <v>MARIA DAS DORES DOS SANTOS</v>
          </cell>
          <cell r="F304" t="str">
            <v>2 - Outros Profissionais da Saúde</v>
          </cell>
          <cell r="G304" t="str">
            <v>3222-05</v>
          </cell>
          <cell r="H304">
            <v>45200</v>
          </cell>
          <cell r="J304">
            <v>127.53</v>
          </cell>
          <cell r="L304">
            <v>106.51</v>
          </cell>
          <cell r="M304">
            <v>1.1000000000000001</v>
          </cell>
          <cell r="O304">
            <v>1.98</v>
          </cell>
        </row>
        <row r="305">
          <cell r="C305" t="str">
            <v>HOSPITAL REGIONAL FERNANDO BEZERRA - CG Nº 02/2021</v>
          </cell>
          <cell r="E305" t="str">
            <v>MARIA DAS DORES RIBEIRO DE LIMA</v>
          </cell>
          <cell r="F305" t="str">
            <v>3 - Administrativo</v>
          </cell>
          <cell r="G305" t="str">
            <v>5142-25</v>
          </cell>
          <cell r="H305">
            <v>45200</v>
          </cell>
          <cell r="J305">
            <v>147.85</v>
          </cell>
          <cell r="O305">
            <v>1.98</v>
          </cell>
        </row>
        <row r="306">
          <cell r="C306" t="str">
            <v>HOSPITAL REGIONAL FERNANDO BEZERRA - CG Nº 02/2021</v>
          </cell>
          <cell r="E306" t="str">
            <v>MARIA DE FATIMA FERREIRA DA SILVA</v>
          </cell>
          <cell r="F306" t="str">
            <v>2 - Outros Profissionais da Saúde</v>
          </cell>
          <cell r="G306" t="str">
            <v>3222-05</v>
          </cell>
          <cell r="H306">
            <v>45200</v>
          </cell>
          <cell r="J306">
            <v>146.29</v>
          </cell>
          <cell r="L306">
            <v>106.51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CG Nº 02/2021</v>
          </cell>
          <cell r="E307" t="str">
            <v>MARIA DE FATIMA SILVA SANTOS</v>
          </cell>
          <cell r="F307" t="str">
            <v>3 - Administrativo</v>
          </cell>
          <cell r="G307" t="str">
            <v>5135-05</v>
          </cell>
          <cell r="H307">
            <v>45200</v>
          </cell>
          <cell r="J307">
            <v>145.06</v>
          </cell>
          <cell r="L307">
            <v>106.51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CG Nº 02/2021</v>
          </cell>
          <cell r="E308" t="str">
            <v>MARIA DE LOURDES ALVES DUARTE PEREIRA</v>
          </cell>
          <cell r="F308" t="str">
            <v>2 - Outros Profissionais da Saúde</v>
          </cell>
          <cell r="G308" t="str">
            <v>3222-05</v>
          </cell>
          <cell r="H308">
            <v>45200</v>
          </cell>
          <cell r="J308">
            <v>127.53</v>
          </cell>
          <cell r="L308">
            <v>106.51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CG Nº 02/2021</v>
          </cell>
          <cell r="E309" t="str">
            <v>MARIA DE LOURDES GOMES VIEIRA</v>
          </cell>
          <cell r="F309" t="str">
            <v>3 - Administrativo</v>
          </cell>
          <cell r="G309" t="str">
            <v>7632-15</v>
          </cell>
          <cell r="H309">
            <v>45200</v>
          </cell>
          <cell r="J309">
            <v>126.44000000000001</v>
          </cell>
          <cell r="L309">
            <v>106.51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CG Nº 02/2021</v>
          </cell>
          <cell r="E310" t="str">
            <v>MARIA DE LOURDES NOBRE FERREIRA</v>
          </cell>
          <cell r="F310" t="str">
            <v>3 - Administrativo</v>
          </cell>
          <cell r="G310" t="str">
            <v>5142-25</v>
          </cell>
          <cell r="H310">
            <v>45200</v>
          </cell>
          <cell r="J310">
            <v>165.29999999999998</v>
          </cell>
          <cell r="L310">
            <v>106.51</v>
          </cell>
          <cell r="M310">
            <v>1.1000000000000001</v>
          </cell>
          <cell r="O310">
            <v>1.98</v>
          </cell>
        </row>
        <row r="311">
          <cell r="C311" t="str">
            <v>HOSPITAL REGIONAL FERNANDO BEZERRA - CG Nº 02/2021</v>
          </cell>
          <cell r="E311" t="str">
            <v>MARIA DEUSA DELMONDES SILVA</v>
          </cell>
          <cell r="F311" t="str">
            <v>2 - Outros Profissionais da Saúde</v>
          </cell>
          <cell r="G311" t="str">
            <v>3222-05</v>
          </cell>
          <cell r="H311">
            <v>45200</v>
          </cell>
          <cell r="J311">
            <v>141.91999999999999</v>
          </cell>
          <cell r="L311">
            <v>106.51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CG Nº 02/2021</v>
          </cell>
          <cell r="E312" t="str">
            <v>MARIA DO CARMO FERREIRA DE MELO</v>
          </cell>
          <cell r="F312" t="str">
            <v>3 - Administrativo</v>
          </cell>
          <cell r="G312" t="str">
            <v>4110-10</v>
          </cell>
          <cell r="H312">
            <v>45200</v>
          </cell>
          <cell r="J312">
            <v>126.73</v>
          </cell>
          <cell r="O312">
            <v>1.98</v>
          </cell>
        </row>
        <row r="313">
          <cell r="C313" t="str">
            <v>HOSPITAL REGIONAL FERNANDO BEZERRA - CG Nº 02/2021</v>
          </cell>
          <cell r="E313" t="str">
            <v>MARIA DO SOCORRO DA SILVA</v>
          </cell>
          <cell r="F313" t="str">
            <v>2 - Outros Profissionais da Saúde</v>
          </cell>
          <cell r="G313" t="str">
            <v>3222-05</v>
          </cell>
          <cell r="H313">
            <v>45200</v>
          </cell>
          <cell r="J313">
            <v>145.12</v>
          </cell>
          <cell r="L313">
            <v>106.51</v>
          </cell>
          <cell r="M313">
            <v>1.1000000000000001</v>
          </cell>
          <cell r="O313">
            <v>1.98</v>
          </cell>
        </row>
        <row r="314">
          <cell r="C314" t="str">
            <v>HOSPITAL REGIONAL FERNANDO BEZERRA - CG Nº 02/2021</v>
          </cell>
          <cell r="E314" t="str">
            <v>MARIA DO SOCORRO DOS SANTOS E SILVA</v>
          </cell>
          <cell r="F314" t="str">
            <v>2 - Outros Profissionais da Saúde</v>
          </cell>
          <cell r="G314" t="str">
            <v>5142-25</v>
          </cell>
          <cell r="H314">
            <v>45200</v>
          </cell>
          <cell r="J314">
            <v>147.85</v>
          </cell>
          <cell r="L314">
            <v>106.51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CG Nº 02/2021</v>
          </cell>
          <cell r="E315" t="str">
            <v>MARIA DO SOCORRO FERREIRA DA SILVA</v>
          </cell>
          <cell r="F315" t="str">
            <v>3 - Administrativo</v>
          </cell>
          <cell r="G315" t="str">
            <v>5142-25</v>
          </cell>
          <cell r="H315">
            <v>45200</v>
          </cell>
          <cell r="J315">
            <v>126.73</v>
          </cell>
          <cell r="O315">
            <v>1.98</v>
          </cell>
        </row>
        <row r="316">
          <cell r="C316" t="str">
            <v>HOSPITAL REGIONAL FERNANDO BEZERRA - CG Nº 02/2021</v>
          </cell>
          <cell r="E316" t="str">
            <v>MARIA DO SOCORRO SILVA</v>
          </cell>
          <cell r="F316" t="str">
            <v>2 - Outros Profissionais da Saúde</v>
          </cell>
          <cell r="G316" t="str">
            <v>3222-05</v>
          </cell>
          <cell r="H316">
            <v>45200</v>
          </cell>
          <cell r="J316">
            <v>127.53</v>
          </cell>
          <cell r="L316">
            <v>106.51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CG Nº 02/2021</v>
          </cell>
          <cell r="E317" t="str">
            <v>MARIA DO SOCORRO SILVA ALENCAR</v>
          </cell>
          <cell r="F317" t="str">
            <v>2 - Outros Profissionais da Saúde</v>
          </cell>
          <cell r="G317" t="str">
            <v>3222-05</v>
          </cell>
          <cell r="H317">
            <v>45200</v>
          </cell>
          <cell r="J317">
            <v>146.63999999999999</v>
          </cell>
          <cell r="L317">
            <v>106.51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CG Nº 02/2021</v>
          </cell>
          <cell r="E318" t="str">
            <v xml:space="preserve">MARIA DOS SANTOS SILVA </v>
          </cell>
          <cell r="F318" t="str">
            <v>2 - Outros Profissionais da Saúde</v>
          </cell>
          <cell r="G318" t="str">
            <v>3222-05</v>
          </cell>
          <cell r="H318">
            <v>45200</v>
          </cell>
          <cell r="J318">
            <v>127.53</v>
          </cell>
          <cell r="L318">
            <v>106.51</v>
          </cell>
          <cell r="M318">
            <v>1.1000000000000001</v>
          </cell>
          <cell r="O318">
            <v>1.98</v>
          </cell>
        </row>
        <row r="319">
          <cell r="C319" t="str">
            <v>HOSPITAL REGIONAL FERNANDO BEZERRA - CG Nº 02/2021</v>
          </cell>
          <cell r="E319" t="str">
            <v>MARIA DULCIMAR MATIAS DE SOUZA FERREIRA</v>
          </cell>
          <cell r="F319" t="str">
            <v>2 - Outros Profissionais da Saúde</v>
          </cell>
          <cell r="G319" t="str">
            <v>3222-05</v>
          </cell>
          <cell r="H319">
            <v>45200</v>
          </cell>
          <cell r="J319">
            <v>127.53</v>
          </cell>
          <cell r="L319">
            <v>106.51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CG Nº 02/2021</v>
          </cell>
          <cell r="E320" t="str">
            <v>MARIA EDLENE DOS SANTOS</v>
          </cell>
          <cell r="F320" t="str">
            <v>3 - Administrativo</v>
          </cell>
          <cell r="G320" t="str">
            <v>5132-05</v>
          </cell>
          <cell r="H320">
            <v>45200</v>
          </cell>
          <cell r="J320">
            <v>126.73</v>
          </cell>
          <cell r="L320">
            <v>106.51</v>
          </cell>
          <cell r="M320">
            <v>1.1000000000000001</v>
          </cell>
          <cell r="O320">
            <v>1.98</v>
          </cell>
        </row>
        <row r="321">
          <cell r="C321" t="str">
            <v>HOSPITAL REGIONAL FERNANDO BEZERRA - CG Nº 02/2021</v>
          </cell>
          <cell r="E321" t="str">
            <v>MARIA ELIANE DE OLIVEIRA</v>
          </cell>
          <cell r="F321" t="str">
            <v>2 - Outros Profissionais da Saúde</v>
          </cell>
          <cell r="G321" t="str">
            <v>3222-05</v>
          </cell>
          <cell r="H321">
            <v>45200</v>
          </cell>
          <cell r="J321">
            <v>133.72999999999999</v>
          </cell>
          <cell r="L321">
            <v>106.51</v>
          </cell>
          <cell r="M321">
            <v>1.1000000000000001</v>
          </cell>
          <cell r="O321">
            <v>1.98</v>
          </cell>
        </row>
        <row r="322">
          <cell r="C322" t="str">
            <v>HOSPITAL REGIONAL FERNANDO BEZERRA - CG Nº 02/2021</v>
          </cell>
          <cell r="E322" t="str">
            <v>MARIA ELIZABETE DA CONCEICAO</v>
          </cell>
          <cell r="F322" t="str">
            <v>2 - Outros Profissionais da Saúde</v>
          </cell>
          <cell r="G322" t="str">
            <v>3222-05</v>
          </cell>
          <cell r="H322">
            <v>45200</v>
          </cell>
          <cell r="J322">
            <v>127.53</v>
          </cell>
          <cell r="L322">
            <v>106.51</v>
          </cell>
          <cell r="M322">
            <v>1.1000000000000001</v>
          </cell>
          <cell r="O322">
            <v>1.98</v>
          </cell>
          <cell r="U322">
            <v>77.569999999999993</v>
          </cell>
          <cell r="X322" t="str">
            <v>AUXILIO CRECHE</v>
          </cell>
        </row>
        <row r="323">
          <cell r="C323" t="str">
            <v>HOSPITAL REGIONAL FERNANDO BEZERRA - CG Nº 02/2021</v>
          </cell>
          <cell r="E323" t="str">
            <v>MARIA FERREIRA DA SILVA</v>
          </cell>
          <cell r="F323" t="str">
            <v>2 - Outros Profissionais da Saúde</v>
          </cell>
          <cell r="G323" t="str">
            <v>3222-05</v>
          </cell>
          <cell r="H323">
            <v>45200</v>
          </cell>
          <cell r="J323">
            <v>141.91999999999999</v>
          </cell>
          <cell r="L323">
            <v>106.51</v>
          </cell>
          <cell r="M323">
            <v>1.1000000000000001</v>
          </cell>
          <cell r="O323">
            <v>1.98</v>
          </cell>
        </row>
        <row r="324">
          <cell r="C324" t="str">
            <v>HOSPITAL REGIONAL FERNANDO BEZERRA - CG Nº 02/2021</v>
          </cell>
          <cell r="E324" t="str">
            <v>MARIA FRANCEILDA DE SOUZA</v>
          </cell>
          <cell r="F324" t="str">
            <v>3 - Administrativo</v>
          </cell>
          <cell r="G324" t="str">
            <v>4110-10</v>
          </cell>
          <cell r="H324">
            <v>45200</v>
          </cell>
          <cell r="J324">
            <v>139.13999999999999</v>
          </cell>
          <cell r="O324">
            <v>1.98</v>
          </cell>
        </row>
        <row r="325">
          <cell r="C325" t="str">
            <v>HOSPITAL REGIONAL FERNANDO BEZERRA - CG Nº 02/2021</v>
          </cell>
          <cell r="E325" t="str">
            <v>MARIA GISLENE FERREIRA DE SOUZA</v>
          </cell>
          <cell r="F325" t="str">
            <v>3 - Administrativo</v>
          </cell>
          <cell r="G325" t="str">
            <v>5174-10</v>
          </cell>
          <cell r="H325">
            <v>45200</v>
          </cell>
          <cell r="J325">
            <v>126.73</v>
          </cell>
          <cell r="L325">
            <v>106.51</v>
          </cell>
          <cell r="M325">
            <v>1.1000000000000001</v>
          </cell>
          <cell r="O325">
            <v>1.98</v>
          </cell>
          <cell r="U325">
            <v>155.13999999999999</v>
          </cell>
          <cell r="X325" t="str">
            <v>AUXILIO CRECHE</v>
          </cell>
        </row>
        <row r="326">
          <cell r="C326" t="str">
            <v>HOSPITAL REGIONAL FERNANDO BEZERRA - CG Nº 02/2021</v>
          </cell>
          <cell r="E326" t="str">
            <v>MARIA HELENA ALENCAR DE SOUZA</v>
          </cell>
          <cell r="F326" t="str">
            <v>2 - Outros Profissionais da Saúde</v>
          </cell>
          <cell r="G326" t="str">
            <v>3222-05</v>
          </cell>
          <cell r="H326">
            <v>45200</v>
          </cell>
          <cell r="J326">
            <v>146.29</v>
          </cell>
          <cell r="L326">
            <v>106.51</v>
          </cell>
          <cell r="M326">
            <v>1.1000000000000001</v>
          </cell>
          <cell r="O326">
            <v>1.98</v>
          </cell>
        </row>
        <row r="327">
          <cell r="C327" t="str">
            <v>HOSPITAL REGIONAL FERNANDO BEZERRA - CG Nº 02/2021</v>
          </cell>
          <cell r="E327" t="str">
            <v>MARIA HELENA DA CRUZ SOARES</v>
          </cell>
          <cell r="F327" t="str">
            <v>2 - Outros Profissionais da Saúde</v>
          </cell>
          <cell r="G327" t="str">
            <v>3222-05</v>
          </cell>
          <cell r="H327">
            <v>45200</v>
          </cell>
          <cell r="J327">
            <v>133.72999999999999</v>
          </cell>
          <cell r="L327">
            <v>106.51</v>
          </cell>
          <cell r="M327">
            <v>1.1000000000000001</v>
          </cell>
          <cell r="O327">
            <v>1.98</v>
          </cell>
        </row>
        <row r="328">
          <cell r="C328" t="str">
            <v>HOSPITAL REGIONAL FERNANDO BEZERRA - CG Nº 02/2021</v>
          </cell>
          <cell r="E328" t="str">
            <v>MARIA HELENA DE SOUZA SILVA</v>
          </cell>
          <cell r="F328" t="str">
            <v>3 - Administrativo</v>
          </cell>
          <cell r="G328" t="str">
            <v>5142-25</v>
          </cell>
          <cell r="H328">
            <v>45200</v>
          </cell>
          <cell r="J328">
            <v>166.47</v>
          </cell>
          <cell r="L328">
            <v>106.51</v>
          </cell>
          <cell r="M328">
            <v>1.1000000000000001</v>
          </cell>
          <cell r="O328">
            <v>1.98</v>
          </cell>
          <cell r="U328">
            <v>77.569999999999993</v>
          </cell>
          <cell r="X328" t="str">
            <v>AUXILIO CRECHE</v>
          </cell>
        </row>
        <row r="329">
          <cell r="C329" t="str">
            <v>HOSPITAL REGIONAL FERNANDO BEZERRA - CG Nº 02/2021</v>
          </cell>
          <cell r="E329" t="str">
            <v>MARIA HELENA LOPES DA SILVA</v>
          </cell>
          <cell r="F329" t="str">
            <v>2 - Outros Profissionais da Saúde</v>
          </cell>
          <cell r="G329" t="str">
            <v>3222-05</v>
          </cell>
          <cell r="H329">
            <v>45200</v>
          </cell>
          <cell r="J329">
            <v>146.29</v>
          </cell>
          <cell r="L329">
            <v>106.51</v>
          </cell>
          <cell r="M329">
            <v>1.1000000000000001</v>
          </cell>
          <cell r="O329">
            <v>2.54</v>
          </cell>
        </row>
        <row r="330">
          <cell r="C330" t="str">
            <v>HOSPITAL REGIONAL FERNANDO BEZERRA - CG Nº 02/2021</v>
          </cell>
          <cell r="E330" t="str">
            <v>MARIA IDELVANIA GOMES</v>
          </cell>
          <cell r="F330" t="str">
            <v>2 - Outros Profissionais da Saúde</v>
          </cell>
          <cell r="G330" t="str">
            <v>2236-05</v>
          </cell>
          <cell r="H330">
            <v>45200</v>
          </cell>
          <cell r="J330">
            <v>231</v>
          </cell>
          <cell r="L330">
            <v>106.51</v>
          </cell>
          <cell r="M330">
            <v>1.1000000000000001</v>
          </cell>
          <cell r="O330">
            <v>1.98</v>
          </cell>
        </row>
        <row r="331">
          <cell r="C331" t="str">
            <v>HOSPITAL REGIONAL FERNANDO BEZERRA - CG Nº 02/2021</v>
          </cell>
          <cell r="E331" t="str">
            <v>MARIA IZABEL DA SILVA</v>
          </cell>
          <cell r="F331" t="str">
            <v>3 - Administrativo</v>
          </cell>
          <cell r="G331" t="str">
            <v>5163-45</v>
          </cell>
          <cell r="H331">
            <v>45200</v>
          </cell>
          <cell r="J331">
            <v>147.85</v>
          </cell>
          <cell r="L331">
            <v>106.51</v>
          </cell>
          <cell r="M331">
            <v>1.1000000000000001</v>
          </cell>
          <cell r="O331">
            <v>1.98</v>
          </cell>
        </row>
        <row r="332">
          <cell r="C332" t="str">
            <v>HOSPITAL REGIONAL FERNANDO BEZERRA - CG Nº 02/2021</v>
          </cell>
          <cell r="E332" t="str">
            <v>MARIA IZABEL DOS SANTOS LIMA</v>
          </cell>
          <cell r="F332" t="str">
            <v>3 - Administrativo</v>
          </cell>
          <cell r="G332" t="str">
            <v>5142-25</v>
          </cell>
          <cell r="H332">
            <v>45200</v>
          </cell>
          <cell r="J332">
            <v>166.47</v>
          </cell>
          <cell r="L332">
            <v>106.51</v>
          </cell>
          <cell r="M332">
            <v>1.1000000000000001</v>
          </cell>
          <cell r="O332">
            <v>1.98</v>
          </cell>
        </row>
        <row r="333">
          <cell r="C333" t="str">
            <v>HOSPITAL REGIONAL FERNANDO BEZERRA - CG Nº 02/2021</v>
          </cell>
          <cell r="E333" t="str">
            <v>MARIA JAICLECIA ALVES LEAO</v>
          </cell>
          <cell r="F333" t="str">
            <v>2 - Outros Profissionais da Saúde</v>
          </cell>
          <cell r="G333" t="str">
            <v>3222-05</v>
          </cell>
          <cell r="H333">
            <v>45200</v>
          </cell>
          <cell r="J333">
            <v>127.53</v>
          </cell>
          <cell r="L333">
            <v>106.51</v>
          </cell>
          <cell r="M333">
            <v>1.1000000000000001</v>
          </cell>
          <cell r="O333">
            <v>1.98</v>
          </cell>
        </row>
        <row r="334">
          <cell r="C334" t="str">
            <v>HOSPITAL REGIONAL FERNANDO BEZERRA - CG Nº 02/2021</v>
          </cell>
          <cell r="E334" t="str">
            <v>MARIA JANNAINA DE ARAUJO SOUZA</v>
          </cell>
          <cell r="F334" t="str">
            <v>2 - Outros Profissionais da Saúde</v>
          </cell>
          <cell r="G334" t="str">
            <v>3222-05</v>
          </cell>
          <cell r="H334">
            <v>45200</v>
          </cell>
          <cell r="J334">
            <v>146.29</v>
          </cell>
          <cell r="O334">
            <v>1.98</v>
          </cell>
        </row>
        <row r="335">
          <cell r="C335" t="str">
            <v>HOSPITAL REGIONAL FERNANDO BEZERRA - CG Nº 02/2021</v>
          </cell>
          <cell r="E335" t="str">
            <v xml:space="preserve">MARIA JOSE RODRIGUES DE LIMA </v>
          </cell>
          <cell r="F335" t="str">
            <v>3 - Administrativo</v>
          </cell>
          <cell r="G335" t="str">
            <v>5142-25</v>
          </cell>
          <cell r="H335">
            <v>45200</v>
          </cell>
          <cell r="J335">
            <v>147.85</v>
          </cell>
          <cell r="L335">
            <v>106.51</v>
          </cell>
          <cell r="M335">
            <v>1.1000000000000001</v>
          </cell>
          <cell r="O335">
            <v>1.98</v>
          </cell>
        </row>
        <row r="336">
          <cell r="C336" t="str">
            <v>HOSPITAL REGIONAL FERNANDO BEZERRA - CG Nº 02/2021</v>
          </cell>
          <cell r="E336" t="str">
            <v>MARIA LEILA PEREIRA DE SOUZA</v>
          </cell>
          <cell r="F336" t="str">
            <v>2 - Outros Profissionais da Saúde</v>
          </cell>
          <cell r="G336" t="str">
            <v>3222-05</v>
          </cell>
          <cell r="H336">
            <v>45200</v>
          </cell>
          <cell r="J336">
            <v>145.12</v>
          </cell>
          <cell r="L336">
            <v>106.51</v>
          </cell>
          <cell r="M336">
            <v>1.1000000000000001</v>
          </cell>
          <cell r="O336">
            <v>1.98</v>
          </cell>
        </row>
        <row r="337">
          <cell r="C337" t="str">
            <v>HOSPITAL REGIONAL FERNANDO BEZERRA - CG Nº 02/2021</v>
          </cell>
          <cell r="E337" t="str">
            <v>MARIA LINDETE FERREIRA</v>
          </cell>
          <cell r="F337" t="str">
            <v>3 - Administrativo</v>
          </cell>
          <cell r="G337" t="str">
            <v>5135-05</v>
          </cell>
          <cell r="H337">
            <v>45200</v>
          </cell>
          <cell r="J337">
            <v>126.73</v>
          </cell>
          <cell r="L337">
            <v>106.51</v>
          </cell>
          <cell r="M337">
            <v>1.1000000000000001</v>
          </cell>
          <cell r="O337">
            <v>1.98</v>
          </cell>
        </row>
        <row r="338">
          <cell r="C338" t="str">
            <v>HOSPITAL REGIONAL FERNANDO BEZERRA - CG Nº 02/2021</v>
          </cell>
          <cell r="E338" t="str">
            <v>MARIA LUCIA DE OLIVEIRA E SILVA</v>
          </cell>
          <cell r="F338" t="str">
            <v>3 - Administrativo</v>
          </cell>
          <cell r="G338" t="str">
            <v>5152-10</v>
          </cell>
          <cell r="H338">
            <v>45200</v>
          </cell>
          <cell r="J338">
            <v>126.73</v>
          </cell>
          <cell r="O338">
            <v>2.54</v>
          </cell>
        </row>
        <row r="339">
          <cell r="C339" t="str">
            <v>HOSPITAL REGIONAL FERNANDO BEZERRA - CG Nº 02/2021</v>
          </cell>
          <cell r="E339" t="str">
            <v>MARIA LUCILENE DE LIMA</v>
          </cell>
          <cell r="F339" t="str">
            <v>2 - Outros Profissionais da Saúde</v>
          </cell>
          <cell r="G339" t="str">
            <v>2235-05</v>
          </cell>
          <cell r="H339">
            <v>45200</v>
          </cell>
          <cell r="J339">
            <v>239.23</v>
          </cell>
          <cell r="L339">
            <v>106.51</v>
          </cell>
          <cell r="M339">
            <v>1.1000000000000001</v>
          </cell>
          <cell r="O339">
            <v>1.98</v>
          </cell>
        </row>
        <row r="340">
          <cell r="C340" t="str">
            <v>HOSPITAL REGIONAL FERNANDO BEZERRA - CG Nº 02/2021</v>
          </cell>
          <cell r="E340" t="str">
            <v>MARIA LUIZA MOTA DA SILVA</v>
          </cell>
          <cell r="F340" t="str">
            <v>3 - Administrativo</v>
          </cell>
          <cell r="G340" t="str">
            <v>1231-05</v>
          </cell>
          <cell r="H340">
            <v>45200</v>
          </cell>
          <cell r="J340">
            <v>2261.13</v>
          </cell>
          <cell r="L340">
            <v>106.51</v>
          </cell>
          <cell r="M340">
            <v>1.1000000000000001</v>
          </cell>
          <cell r="O340">
            <v>1.98</v>
          </cell>
        </row>
        <row r="341">
          <cell r="C341" t="str">
            <v>HOSPITAL REGIONAL FERNANDO BEZERRA - CG Nº 02/2021</v>
          </cell>
          <cell r="E341" t="str">
            <v>MARIA MARCIA COSTA CARVALHO</v>
          </cell>
          <cell r="F341" t="str">
            <v>3 - Administrativo</v>
          </cell>
          <cell r="G341" t="str">
            <v>5174-10</v>
          </cell>
          <cell r="H341">
            <v>45200</v>
          </cell>
          <cell r="J341">
            <v>148.85</v>
          </cell>
          <cell r="O341">
            <v>1.98</v>
          </cell>
        </row>
        <row r="342">
          <cell r="C342" t="str">
            <v>HOSPITAL REGIONAL FERNANDO BEZERRA - CG Nº 02/2021</v>
          </cell>
          <cell r="E342" t="str">
            <v>MARIA MISLENE FERREIRA DE SOUZA</v>
          </cell>
          <cell r="F342" t="str">
            <v>2 - Outros Profissionais da Saúde</v>
          </cell>
          <cell r="G342" t="str">
            <v>3222-05</v>
          </cell>
          <cell r="H342">
            <v>45200</v>
          </cell>
          <cell r="J342">
            <v>166.10999999999999</v>
          </cell>
          <cell r="L342">
            <v>106.51</v>
          </cell>
          <cell r="M342">
            <v>1.1000000000000001</v>
          </cell>
          <cell r="O342">
            <v>2.54</v>
          </cell>
        </row>
        <row r="343">
          <cell r="C343" t="str">
            <v>HOSPITAL REGIONAL FERNANDO BEZERRA - CG Nº 02/2021</v>
          </cell>
          <cell r="E343" t="str">
            <v>MARIA NILVANIA ARAUJO DUARTE</v>
          </cell>
          <cell r="F343" t="str">
            <v>2 - Outros Profissionais da Saúde</v>
          </cell>
          <cell r="G343" t="str">
            <v>2235-05</v>
          </cell>
          <cell r="H343">
            <v>45200</v>
          </cell>
          <cell r="J343">
            <v>205.89</v>
          </cell>
          <cell r="L343">
            <v>106.51</v>
          </cell>
          <cell r="M343">
            <v>1.1000000000000001</v>
          </cell>
          <cell r="O343">
            <v>2.54</v>
          </cell>
          <cell r="U343">
            <v>77.569999999999993</v>
          </cell>
          <cell r="X343" t="str">
            <v>AUXILIO CRECHE</v>
          </cell>
        </row>
        <row r="344">
          <cell r="C344" t="str">
            <v>HOSPITAL REGIONAL FERNANDO BEZERRA - CG Nº 02/2021</v>
          </cell>
          <cell r="E344" t="str">
            <v>MARIA SHARLENE LIDIANE ALVES MARQUES</v>
          </cell>
          <cell r="F344" t="str">
            <v>2 - Outros Profissionais da Saúde</v>
          </cell>
          <cell r="G344" t="str">
            <v>2235-05</v>
          </cell>
          <cell r="H344">
            <v>45200</v>
          </cell>
          <cell r="J344">
            <v>290.93</v>
          </cell>
          <cell r="O344">
            <v>1.98</v>
          </cell>
        </row>
        <row r="345">
          <cell r="C345" t="str">
            <v>HOSPITAL REGIONAL FERNANDO BEZERRA - CG Nº 02/2021</v>
          </cell>
          <cell r="E345" t="str">
            <v>MARIA SIRLENE MACEDO DE OLIVEIRA</v>
          </cell>
          <cell r="F345" t="str">
            <v>2 - Outros Profissionais da Saúde</v>
          </cell>
          <cell r="G345" t="str">
            <v>3222-05</v>
          </cell>
          <cell r="H345">
            <v>45200</v>
          </cell>
          <cell r="J345">
            <v>127.53</v>
          </cell>
          <cell r="O345">
            <v>1.98</v>
          </cell>
        </row>
        <row r="346">
          <cell r="C346" t="str">
            <v>HOSPITAL REGIONAL FERNANDO BEZERRA - CG Nº 02/2021</v>
          </cell>
          <cell r="E346" t="str">
            <v>MARIA TEREZA ALVES DE OLIVEIRA</v>
          </cell>
          <cell r="F346" t="str">
            <v>3 - Administrativo</v>
          </cell>
          <cell r="G346" t="str">
            <v>4221-05</v>
          </cell>
          <cell r="H346">
            <v>45200</v>
          </cell>
          <cell r="J346">
            <v>145.35</v>
          </cell>
          <cell r="L346">
            <v>106.51</v>
          </cell>
          <cell r="M346">
            <v>1.1000000000000001</v>
          </cell>
          <cell r="O346">
            <v>1.98</v>
          </cell>
        </row>
        <row r="347">
          <cell r="C347" t="str">
            <v>HOSPITAL REGIONAL FERNANDO BEZERRA - CG Nº 02/2021</v>
          </cell>
          <cell r="E347" t="str">
            <v>MARIA ZENEIDE FREIRE DE CARVALHO</v>
          </cell>
          <cell r="F347" t="str">
            <v>2 - Outros Profissionais da Saúde</v>
          </cell>
          <cell r="G347" t="str">
            <v>3222-05</v>
          </cell>
          <cell r="H347">
            <v>45200</v>
          </cell>
          <cell r="J347">
            <v>128.63</v>
          </cell>
          <cell r="L347">
            <v>106.51</v>
          </cell>
          <cell r="M347">
            <v>1.1000000000000001</v>
          </cell>
          <cell r="O347">
            <v>1.98</v>
          </cell>
        </row>
        <row r="348">
          <cell r="C348" t="str">
            <v>HOSPITAL REGIONAL FERNANDO BEZERRA - CG Nº 02/2021</v>
          </cell>
          <cell r="E348" t="str">
            <v>MARIA ZILMA DOS SANTOS HENRIQUE</v>
          </cell>
          <cell r="F348" t="str">
            <v>2 - Outros Profissionais da Saúde</v>
          </cell>
          <cell r="G348" t="str">
            <v>3222-05</v>
          </cell>
          <cell r="H348">
            <v>45200</v>
          </cell>
          <cell r="J348">
            <v>166.23999999999998</v>
          </cell>
          <cell r="L348">
            <v>106.51</v>
          </cell>
          <cell r="M348">
            <v>1.1000000000000001</v>
          </cell>
          <cell r="O348">
            <v>1.98</v>
          </cell>
        </row>
        <row r="349">
          <cell r="C349" t="str">
            <v>HOSPITAL REGIONAL FERNANDO BEZERRA - CG Nº 02/2021</v>
          </cell>
          <cell r="E349" t="str">
            <v>MARICLEIDE ALCANTARA BRASIL</v>
          </cell>
          <cell r="F349" t="str">
            <v>2 - Outros Profissionais da Saúde</v>
          </cell>
          <cell r="G349" t="str">
            <v>3222-05</v>
          </cell>
          <cell r="H349">
            <v>45200</v>
          </cell>
          <cell r="J349">
            <v>146.29</v>
          </cell>
          <cell r="L349">
            <v>106.51</v>
          </cell>
          <cell r="M349">
            <v>1.1000000000000001</v>
          </cell>
          <cell r="O349">
            <v>1.98</v>
          </cell>
        </row>
        <row r="350">
          <cell r="C350" t="str">
            <v>HOSPITAL REGIONAL FERNANDO BEZERRA - CG Nº 02/2021</v>
          </cell>
          <cell r="E350" t="str">
            <v>MARILEIDE DE CARVALHO RIBEIRO</v>
          </cell>
          <cell r="F350" t="str">
            <v>2 - Outros Profissionais da Saúde</v>
          </cell>
          <cell r="G350" t="str">
            <v>3222-05</v>
          </cell>
          <cell r="H350">
            <v>45200</v>
          </cell>
          <cell r="J350">
            <v>146.29</v>
          </cell>
          <cell r="L350">
            <v>106.51</v>
          </cell>
          <cell r="M350">
            <v>1.1000000000000001</v>
          </cell>
          <cell r="O350">
            <v>2.54</v>
          </cell>
        </row>
        <row r="351">
          <cell r="C351" t="str">
            <v>HOSPITAL REGIONAL FERNANDO BEZERRA - CG Nº 02/2021</v>
          </cell>
          <cell r="E351" t="str">
            <v>MARILIA PARENTE LINS</v>
          </cell>
          <cell r="F351" t="str">
            <v>2 - Outros Profissionais da Saúde</v>
          </cell>
          <cell r="G351" t="str">
            <v>2235-05</v>
          </cell>
          <cell r="H351">
            <v>45200</v>
          </cell>
          <cell r="J351">
            <v>246.6</v>
          </cell>
          <cell r="L351">
            <v>106.51</v>
          </cell>
          <cell r="M351">
            <v>1.1000000000000001</v>
          </cell>
          <cell r="O351">
            <v>2.54</v>
          </cell>
        </row>
        <row r="352">
          <cell r="C352" t="str">
            <v>HOSPITAL REGIONAL FERNANDO BEZERRA - CG Nº 02/2021</v>
          </cell>
          <cell r="E352" t="str">
            <v>MARIO FELIPE DA CRUZ</v>
          </cell>
          <cell r="F352" t="str">
            <v>2 - Outros Profissionais da Saúde</v>
          </cell>
          <cell r="G352" t="str">
            <v>2235-05</v>
          </cell>
          <cell r="H352">
            <v>45200</v>
          </cell>
          <cell r="J352">
            <v>255.87</v>
          </cell>
          <cell r="L352">
            <v>106.51</v>
          </cell>
          <cell r="M352">
            <v>1.1000000000000001</v>
          </cell>
          <cell r="U352">
            <v>128.24</v>
          </cell>
          <cell r="X352" t="str">
            <v>AUXILIO CRECHE</v>
          </cell>
        </row>
        <row r="353">
          <cell r="C353" t="str">
            <v>HOSPITAL REGIONAL FERNANDO BEZERRA - CG Nº 02/2021</v>
          </cell>
          <cell r="E353" t="str">
            <v>MARIO GUSTAVO LUCIO ALBUQUERQUE</v>
          </cell>
          <cell r="F353" t="str">
            <v>1 - Médico</v>
          </cell>
          <cell r="G353" t="str">
            <v>2252-25</v>
          </cell>
          <cell r="H353">
            <v>45200</v>
          </cell>
          <cell r="J353">
            <v>811.92</v>
          </cell>
          <cell r="L353">
            <v>106.51</v>
          </cell>
          <cell r="M353">
            <v>1.1000000000000001</v>
          </cell>
          <cell r="O353">
            <v>1.98</v>
          </cell>
          <cell r="U353">
            <v>128.24</v>
          </cell>
          <cell r="X353" t="str">
            <v>AUXILIO CRECHE</v>
          </cell>
        </row>
        <row r="354">
          <cell r="C354" t="str">
            <v>HOSPITAL REGIONAL FERNANDO BEZERRA - CG Nº 02/2021</v>
          </cell>
          <cell r="E354" t="str">
            <v>MARIO MACIEL TORRES DA SILVA</v>
          </cell>
          <cell r="F354" t="str">
            <v>2 - Outros Profissionais da Saúde</v>
          </cell>
          <cell r="G354" t="str">
            <v>7823-20</v>
          </cell>
          <cell r="H354">
            <v>45200</v>
          </cell>
          <cell r="J354">
            <v>169.57</v>
          </cell>
          <cell r="O354">
            <v>1.98</v>
          </cell>
        </row>
        <row r="355">
          <cell r="C355" t="str">
            <v>HOSPITAL REGIONAL FERNANDO BEZERRA - CG Nº 02/2021</v>
          </cell>
          <cell r="E355" t="str">
            <v>MARTA RAQUEL SILVA NOGUEIRA</v>
          </cell>
          <cell r="F355" t="str">
            <v>3 - Administrativo</v>
          </cell>
          <cell r="G355" t="str">
            <v>3222-05</v>
          </cell>
          <cell r="H355">
            <v>45200</v>
          </cell>
          <cell r="J355">
            <v>127.53</v>
          </cell>
          <cell r="L355">
            <v>106.51</v>
          </cell>
          <cell r="M355">
            <v>1.1000000000000001</v>
          </cell>
          <cell r="O355">
            <v>2.54</v>
          </cell>
        </row>
        <row r="356">
          <cell r="C356" t="str">
            <v>HOSPITAL REGIONAL FERNANDO BEZERRA - CG Nº 02/2021</v>
          </cell>
          <cell r="E356" t="str">
            <v>MAYARA AMANDA DE OLIVEIRA</v>
          </cell>
          <cell r="F356" t="str">
            <v>2 - Outros Profissionais da Saúde</v>
          </cell>
          <cell r="G356" t="str">
            <v>2235-05</v>
          </cell>
          <cell r="H356">
            <v>45200</v>
          </cell>
          <cell r="J356">
            <v>232.29</v>
          </cell>
          <cell r="L356">
            <v>106.51</v>
          </cell>
          <cell r="M356">
            <v>1.1000000000000001</v>
          </cell>
          <cell r="O356">
            <v>2.54</v>
          </cell>
        </row>
        <row r="357">
          <cell r="C357" t="str">
            <v>HOSPITAL REGIONAL FERNANDO BEZERRA - CG Nº 02/2021</v>
          </cell>
          <cell r="E357" t="str">
            <v xml:space="preserve">MAYSA ARLANY DE OLIVEIRA </v>
          </cell>
          <cell r="F357" t="str">
            <v>2 - Outros Profissionais da Saúde</v>
          </cell>
          <cell r="G357" t="str">
            <v>2235-05</v>
          </cell>
          <cell r="H357">
            <v>45200</v>
          </cell>
          <cell r="J357">
            <v>194.39</v>
          </cell>
          <cell r="L357">
            <v>106.51</v>
          </cell>
          <cell r="M357">
            <v>1.1000000000000001</v>
          </cell>
          <cell r="O357">
            <v>1.98</v>
          </cell>
        </row>
        <row r="358">
          <cell r="C358" t="str">
            <v>HOSPITAL REGIONAL FERNANDO BEZERRA - CG Nº 02/2021</v>
          </cell>
          <cell r="E358" t="str">
            <v>MEIRILANDE MARIA DE SOUZA COELHO</v>
          </cell>
          <cell r="F358" t="str">
            <v>2 - Outros Profissionais da Saúde</v>
          </cell>
          <cell r="G358" t="str">
            <v>3222-05</v>
          </cell>
          <cell r="H358">
            <v>45200</v>
          </cell>
          <cell r="J358">
            <v>142.88</v>
          </cell>
          <cell r="L358">
            <v>106.51</v>
          </cell>
          <cell r="M358">
            <v>1.1000000000000001</v>
          </cell>
          <cell r="O358">
            <v>1.98</v>
          </cell>
        </row>
        <row r="359">
          <cell r="C359" t="str">
            <v>HOSPITAL REGIONAL FERNANDO BEZERRA - CG Nº 02/2021</v>
          </cell>
          <cell r="E359" t="str">
            <v>MICHAEL BARROS SILVA</v>
          </cell>
          <cell r="F359" t="str">
            <v>3 - Administrativo</v>
          </cell>
          <cell r="G359" t="str">
            <v>5152-10</v>
          </cell>
          <cell r="H359">
            <v>45200</v>
          </cell>
          <cell r="J359">
            <v>144.17999999999998</v>
          </cell>
          <cell r="O359">
            <v>1.98</v>
          </cell>
        </row>
        <row r="360">
          <cell r="C360" t="str">
            <v>HOSPITAL REGIONAL FERNANDO BEZERRA - CG Nº 02/2021</v>
          </cell>
          <cell r="E360" t="str">
            <v>MIKAELLY DA SILVA ARAUJO</v>
          </cell>
          <cell r="F360" t="str">
            <v>2 - Outros Profissionais da Saúde</v>
          </cell>
          <cell r="G360" t="str">
            <v>3222-05</v>
          </cell>
          <cell r="H360">
            <v>45200</v>
          </cell>
          <cell r="J360">
            <v>127.53</v>
          </cell>
          <cell r="L360">
            <v>106.51</v>
          </cell>
          <cell r="M360">
            <v>1.1000000000000001</v>
          </cell>
          <cell r="O360">
            <v>1.98</v>
          </cell>
        </row>
        <row r="361">
          <cell r="C361" t="str">
            <v>HOSPITAL REGIONAL FERNANDO BEZERRA - CG Nº 02/2021</v>
          </cell>
          <cell r="E361" t="str">
            <v>MILTON BERNARDO DO NASCIMENTO JUNIOR</v>
          </cell>
          <cell r="F361" t="str">
            <v>3 - Administrativo</v>
          </cell>
          <cell r="G361" t="str">
            <v>7823-20</v>
          </cell>
          <cell r="H361">
            <v>45200</v>
          </cell>
          <cell r="J361">
            <v>217.39</v>
          </cell>
          <cell r="L361">
            <v>106.51</v>
          </cell>
          <cell r="M361">
            <v>1.1000000000000001</v>
          </cell>
          <cell r="O361">
            <v>21.55</v>
          </cell>
        </row>
        <row r="362">
          <cell r="C362" t="str">
            <v>HOSPITAL REGIONAL FERNANDO BEZERRA - CG Nº 02/2021</v>
          </cell>
          <cell r="E362" t="str">
            <v>MURILO AUGUSTO MOREIRA</v>
          </cell>
          <cell r="F362" t="str">
            <v>1 - Médico</v>
          </cell>
          <cell r="G362" t="str">
            <v>2251-25</v>
          </cell>
          <cell r="H362">
            <v>45200</v>
          </cell>
          <cell r="J362">
            <v>811.92</v>
          </cell>
          <cell r="L362">
            <v>106.51</v>
          </cell>
          <cell r="M362">
            <v>1.1000000000000001</v>
          </cell>
          <cell r="O362">
            <v>1.98</v>
          </cell>
        </row>
        <row r="363">
          <cell r="C363" t="str">
            <v>HOSPITAL REGIONAL FERNANDO BEZERRA - CG Nº 02/2021</v>
          </cell>
          <cell r="E363" t="str">
            <v>NADJA DA COSTA</v>
          </cell>
          <cell r="F363" t="str">
            <v>2 - Outros Profissionais da Saúde</v>
          </cell>
          <cell r="G363" t="str">
            <v>3222-05</v>
          </cell>
          <cell r="H363">
            <v>45200</v>
          </cell>
          <cell r="J363">
            <v>148.64999999999998</v>
          </cell>
          <cell r="O363">
            <v>2.54</v>
          </cell>
        </row>
        <row r="364">
          <cell r="C364" t="str">
            <v>HOSPITAL REGIONAL FERNANDO BEZERRA - CG Nº 02/2021</v>
          </cell>
          <cell r="E364" t="str">
            <v>NADJA ULISSES VIDAL</v>
          </cell>
          <cell r="F364" t="str">
            <v>2 - Outros Profissionais da Saúde</v>
          </cell>
          <cell r="G364" t="str">
            <v>2235-05</v>
          </cell>
          <cell r="H364">
            <v>45200</v>
          </cell>
          <cell r="J364">
            <v>224.78</v>
          </cell>
          <cell r="L364">
            <v>106.51</v>
          </cell>
          <cell r="M364">
            <v>1.1000000000000001</v>
          </cell>
          <cell r="O364">
            <v>1.98</v>
          </cell>
        </row>
        <row r="365">
          <cell r="C365" t="str">
            <v>HOSPITAL REGIONAL FERNANDO BEZERRA - CG Nº 02/2021</v>
          </cell>
          <cell r="E365" t="str">
            <v>NAIDE KELLE ROCHA SOARES</v>
          </cell>
          <cell r="F365" t="str">
            <v>3 - Administrativo</v>
          </cell>
          <cell r="G365" t="str">
            <v>4110-10</v>
          </cell>
          <cell r="H365">
            <v>45200</v>
          </cell>
          <cell r="J365">
            <v>129.41</v>
          </cell>
          <cell r="L365">
            <v>106.51</v>
          </cell>
          <cell r="M365">
            <v>1.1000000000000001</v>
          </cell>
          <cell r="O365">
            <v>1.98</v>
          </cell>
        </row>
        <row r="366">
          <cell r="C366" t="str">
            <v>HOSPITAL REGIONAL FERNANDO BEZERRA - CG Nº 02/2021</v>
          </cell>
          <cell r="E366" t="str">
            <v xml:space="preserve">NAIZA BARROS PEREIRA </v>
          </cell>
          <cell r="F366" t="str">
            <v>3 - Administrativo</v>
          </cell>
          <cell r="G366" t="str">
            <v>4221-05</v>
          </cell>
          <cell r="H366">
            <v>45200</v>
          </cell>
          <cell r="J366">
            <v>126.73</v>
          </cell>
          <cell r="O366">
            <v>1.98</v>
          </cell>
          <cell r="U366">
            <v>77.569999999999993</v>
          </cell>
          <cell r="X366" t="str">
            <v>AUXILIO CRECHE</v>
          </cell>
        </row>
        <row r="367">
          <cell r="C367" t="str">
            <v>HOSPITAL REGIONAL FERNANDO BEZERRA - CG Nº 02/2021</v>
          </cell>
          <cell r="E367" t="str">
            <v>NATHALIA ANNIE DE ALENCAR MATOS</v>
          </cell>
          <cell r="F367" t="str">
            <v>3 - Administrativo</v>
          </cell>
          <cell r="G367" t="str">
            <v>2516-05</v>
          </cell>
          <cell r="H367">
            <v>45200</v>
          </cell>
          <cell r="J367">
            <v>207.78</v>
          </cell>
          <cell r="L367">
            <v>106.51</v>
          </cell>
          <cell r="M367">
            <v>1.1000000000000001</v>
          </cell>
          <cell r="O367">
            <v>1.98</v>
          </cell>
        </row>
        <row r="368">
          <cell r="C368" t="str">
            <v>HOSPITAL REGIONAL FERNANDO BEZERRA - CG Nº 02/2021</v>
          </cell>
          <cell r="E368" t="str">
            <v>NEIDE TEREZINHA RAMOS DA PAIXÃO</v>
          </cell>
          <cell r="F368" t="str">
            <v>3 - Administrativo</v>
          </cell>
          <cell r="G368" t="str">
            <v>5152-10</v>
          </cell>
          <cell r="H368">
            <v>45200</v>
          </cell>
          <cell r="J368">
            <v>144.17999999999998</v>
          </cell>
          <cell r="L368">
            <v>106.51</v>
          </cell>
          <cell r="M368">
            <v>1.1000000000000001</v>
          </cell>
          <cell r="O368">
            <v>1.98</v>
          </cell>
        </row>
        <row r="369">
          <cell r="C369" t="str">
            <v>HOSPITAL REGIONAL FERNANDO BEZERRA - CG Nº 02/2021</v>
          </cell>
          <cell r="E369" t="str">
            <v>NEILTA TAVARES RODRIGUES</v>
          </cell>
          <cell r="F369" t="str">
            <v>2 - Outros Profissionais da Saúde</v>
          </cell>
          <cell r="G369" t="str">
            <v>3222-05</v>
          </cell>
          <cell r="H369">
            <v>45200</v>
          </cell>
          <cell r="J369">
            <v>127.53</v>
          </cell>
          <cell r="L369">
            <v>106.51</v>
          </cell>
          <cell r="M369">
            <v>1.1000000000000001</v>
          </cell>
          <cell r="O369">
            <v>2.54</v>
          </cell>
        </row>
        <row r="370">
          <cell r="C370" t="str">
            <v>HOSPITAL REGIONAL FERNANDO BEZERRA - CG Nº 02/2021</v>
          </cell>
          <cell r="E370" t="str">
            <v>NELSIMERY GOMES DE ARAUJO</v>
          </cell>
          <cell r="F370" t="str">
            <v>2 - Outros Profissionais da Saúde</v>
          </cell>
          <cell r="G370" t="str">
            <v>3222-05</v>
          </cell>
          <cell r="H370">
            <v>45200</v>
          </cell>
          <cell r="J370">
            <v>145.12</v>
          </cell>
          <cell r="O370">
            <v>2.54</v>
          </cell>
        </row>
        <row r="371">
          <cell r="C371" t="str">
            <v>HOSPITAL REGIONAL FERNANDO BEZERRA - CG Nº 02/2021</v>
          </cell>
          <cell r="E371" t="str">
            <v>NERYSVANIA TAVARES DA SILVA SANTOS</v>
          </cell>
          <cell r="F371" t="str">
            <v>2 - Outros Profissionais da Saúde</v>
          </cell>
          <cell r="G371" t="str">
            <v>2235-05</v>
          </cell>
          <cell r="H371">
            <v>45200</v>
          </cell>
          <cell r="J371">
            <v>184.70999999999998</v>
          </cell>
          <cell r="L371">
            <v>106.51</v>
          </cell>
          <cell r="M371">
            <v>1.1000000000000001</v>
          </cell>
          <cell r="O371">
            <v>1.98</v>
          </cell>
        </row>
        <row r="372">
          <cell r="C372" t="str">
            <v>HOSPITAL REGIONAL FERNANDO BEZERRA - CG Nº 02/2021</v>
          </cell>
          <cell r="E372" t="str">
            <v>NEWYLTON COSTA DE LIMA JUNIOR</v>
          </cell>
          <cell r="F372" t="str">
            <v>2 - Outros Profissionais da Saúde</v>
          </cell>
          <cell r="G372" t="str">
            <v>2235-05</v>
          </cell>
          <cell r="H372">
            <v>45200</v>
          </cell>
          <cell r="J372">
            <v>206.14999999999998</v>
          </cell>
          <cell r="O372">
            <v>1.98</v>
          </cell>
        </row>
        <row r="373">
          <cell r="C373" t="str">
            <v>HOSPITAL REGIONAL FERNANDO BEZERRA - CG Nº 02/2021</v>
          </cell>
          <cell r="E373" t="str">
            <v>NIKAYANI ESLLY AS SILVA</v>
          </cell>
          <cell r="F373" t="str">
            <v>2 - Outros Profissionais da Saúde</v>
          </cell>
          <cell r="G373" t="str">
            <v>3222-05</v>
          </cell>
          <cell r="H373">
            <v>45200</v>
          </cell>
          <cell r="J373">
            <v>207.47</v>
          </cell>
          <cell r="L373">
            <v>106.51</v>
          </cell>
          <cell r="M373">
            <v>1.1000000000000001</v>
          </cell>
          <cell r="O373">
            <v>1.98</v>
          </cell>
          <cell r="U373">
            <v>128.24</v>
          </cell>
          <cell r="X373" t="str">
            <v>AUXILIO CRECHE</v>
          </cell>
        </row>
        <row r="374">
          <cell r="C374" t="str">
            <v>HOSPITAL REGIONAL FERNANDO BEZERRA - CG Nº 02/2021</v>
          </cell>
          <cell r="E374" t="str">
            <v>NILCELIA ALVES DE LIMA SOBRINHO</v>
          </cell>
          <cell r="F374" t="str">
            <v>3 - Administrativo</v>
          </cell>
          <cell r="G374" t="str">
            <v>5152-10</v>
          </cell>
          <cell r="H374">
            <v>45200</v>
          </cell>
          <cell r="J374">
            <v>144.17999999999998</v>
          </cell>
          <cell r="L374">
            <v>106.51</v>
          </cell>
          <cell r="M374">
            <v>1.1000000000000001</v>
          </cell>
          <cell r="O374">
            <v>10.029999999999999</v>
          </cell>
          <cell r="U374">
            <v>77.569999999999993</v>
          </cell>
          <cell r="X374" t="str">
            <v>AUXILIO CRECHE</v>
          </cell>
        </row>
        <row r="375">
          <cell r="C375" t="str">
            <v>HOSPITAL REGIONAL FERNANDO BEZERRA - CG Nº 02/2021</v>
          </cell>
          <cell r="E375" t="str">
            <v>NUZIELE DA SILVA ALVES</v>
          </cell>
          <cell r="F375" t="str">
            <v>3 - Administrativo</v>
          </cell>
          <cell r="G375" t="str">
            <v>4221-05</v>
          </cell>
          <cell r="H375">
            <v>45200</v>
          </cell>
          <cell r="J375">
            <v>145.35</v>
          </cell>
          <cell r="L375">
            <v>106.51</v>
          </cell>
          <cell r="M375">
            <v>1.1000000000000001</v>
          </cell>
          <cell r="O375">
            <v>1.98</v>
          </cell>
        </row>
        <row r="376">
          <cell r="C376" t="str">
            <v>HOSPITAL REGIONAL FERNANDO BEZERRA - CG Nº 02/2021</v>
          </cell>
          <cell r="E376" t="str">
            <v>ONIRAN DO NASCIMENTO MEDEIROS</v>
          </cell>
          <cell r="F376" t="str">
            <v>2 - Outros Profissionais da Saúde</v>
          </cell>
          <cell r="G376" t="str">
            <v>3241-20</v>
          </cell>
          <cell r="H376">
            <v>45200</v>
          </cell>
          <cell r="J376">
            <v>339.03</v>
          </cell>
          <cell r="L376">
            <v>106.51</v>
          </cell>
          <cell r="M376">
            <v>1.1000000000000001</v>
          </cell>
          <cell r="O376">
            <v>1.98</v>
          </cell>
        </row>
        <row r="377">
          <cell r="C377" t="str">
            <v>HOSPITAL REGIONAL FERNANDO BEZERRA - CG Nº 02/2021</v>
          </cell>
          <cell r="E377" t="str">
            <v>PAOLA SUED GONCALO ALENCAR DE LIMA</v>
          </cell>
          <cell r="F377" t="str">
            <v>3 - Administrativo</v>
          </cell>
          <cell r="G377" t="str">
            <v>4221-05</v>
          </cell>
          <cell r="H377">
            <v>45200</v>
          </cell>
          <cell r="J377">
            <v>126.73</v>
          </cell>
          <cell r="L377">
            <v>106.51</v>
          </cell>
          <cell r="M377">
            <v>1.1000000000000001</v>
          </cell>
          <cell r="O377">
            <v>1.98</v>
          </cell>
        </row>
        <row r="378">
          <cell r="C378" t="str">
            <v>HOSPITAL REGIONAL FERNANDO BEZERRA - CG Nº 02/2021</v>
          </cell>
          <cell r="E378" t="str">
            <v>PATRICIA CAMILA DA SILVA</v>
          </cell>
          <cell r="F378" t="str">
            <v>3 - Administrativo</v>
          </cell>
          <cell r="G378" t="str">
            <v>5142-25</v>
          </cell>
          <cell r="H378">
            <v>45200</v>
          </cell>
          <cell r="J378">
            <v>147.85</v>
          </cell>
          <cell r="L378">
            <v>106.51</v>
          </cell>
          <cell r="M378">
            <v>1.1000000000000001</v>
          </cell>
          <cell r="O378">
            <v>2.54</v>
          </cell>
        </row>
        <row r="379">
          <cell r="C379" t="str">
            <v>HOSPITAL REGIONAL FERNANDO BEZERRA - CG Nº 02/2021</v>
          </cell>
          <cell r="E379" t="str">
            <v>PAULA JOSEANY MIRANDA DE ARAUJO CA</v>
          </cell>
          <cell r="F379" t="str">
            <v>2 - Outros Profissionais da Saúde</v>
          </cell>
          <cell r="G379" t="str">
            <v>2237-10</v>
          </cell>
          <cell r="H379">
            <v>45200</v>
          </cell>
          <cell r="J379">
            <v>287.90999999999997</v>
          </cell>
          <cell r="L379">
            <v>106.51</v>
          </cell>
          <cell r="M379">
            <v>1.1000000000000001</v>
          </cell>
          <cell r="O379">
            <v>1.98</v>
          </cell>
        </row>
        <row r="380">
          <cell r="C380" t="str">
            <v>HOSPITAL REGIONAL FERNANDO BEZERRA - CG Nº 02/2021</v>
          </cell>
          <cell r="E380" t="str">
            <v>PAULA LOZANGILA DA SILVA LOPES</v>
          </cell>
          <cell r="F380" t="str">
            <v>2 - Outros Profissionais da Saúde</v>
          </cell>
          <cell r="G380" t="str">
            <v>2235-05</v>
          </cell>
          <cell r="H380">
            <v>45200</v>
          </cell>
          <cell r="J380">
            <v>195.89</v>
          </cell>
          <cell r="O380">
            <v>2.54</v>
          </cell>
        </row>
        <row r="381">
          <cell r="C381" t="str">
            <v>HOSPITAL REGIONAL FERNANDO BEZERRA - CG Nº 02/2021</v>
          </cell>
          <cell r="E381" t="str">
            <v xml:space="preserve">PAULO CESAR DE SOUZA DELMONDES </v>
          </cell>
          <cell r="F381" t="str">
            <v>2 - Outros Profissionais da Saúde</v>
          </cell>
          <cell r="G381" t="str">
            <v>3222-05</v>
          </cell>
          <cell r="H381">
            <v>45200</v>
          </cell>
          <cell r="J381">
            <v>166.23999999999998</v>
          </cell>
          <cell r="L381">
            <v>106.51</v>
          </cell>
          <cell r="M381">
            <v>1.1000000000000001</v>
          </cell>
          <cell r="O381">
            <v>1.98</v>
          </cell>
        </row>
        <row r="382">
          <cell r="C382" t="str">
            <v>HOSPITAL REGIONAL FERNANDO BEZERRA - CG Nº 02/2021</v>
          </cell>
          <cell r="E382" t="str">
            <v>PAULO HENRIQUE LOPES FERREIRA</v>
          </cell>
          <cell r="F382" t="str">
            <v>2 - Outros Profissionais da Saúde</v>
          </cell>
          <cell r="G382" t="str">
            <v>2235-05</v>
          </cell>
          <cell r="H382">
            <v>45200</v>
          </cell>
          <cell r="J382">
            <v>336.53</v>
          </cell>
          <cell r="L382">
            <v>106.51</v>
          </cell>
          <cell r="M382">
            <v>1.1000000000000001</v>
          </cell>
          <cell r="O382">
            <v>1.98</v>
          </cell>
        </row>
        <row r="383">
          <cell r="C383" t="str">
            <v>HOSPITAL REGIONAL FERNANDO BEZERRA - CG Nº 02/2021</v>
          </cell>
          <cell r="E383" t="str">
            <v>PAULO JUSTINO MACEDO SOARES</v>
          </cell>
          <cell r="F383" t="str">
            <v>2 - Outros Profissionais da Saúde</v>
          </cell>
          <cell r="G383" t="str">
            <v>5142-25</v>
          </cell>
          <cell r="H383">
            <v>45200</v>
          </cell>
          <cell r="J383">
            <v>162.13</v>
          </cell>
          <cell r="L383">
            <v>106.51</v>
          </cell>
          <cell r="M383">
            <v>1.1000000000000001</v>
          </cell>
          <cell r="O383">
            <v>1.98</v>
          </cell>
        </row>
        <row r="384">
          <cell r="C384" t="str">
            <v>HOSPITAL REGIONAL FERNANDO BEZERRA - CG Nº 02/2021</v>
          </cell>
          <cell r="E384" t="str">
            <v>PAULO SERGIO FERREIRA NUNES</v>
          </cell>
          <cell r="F384" t="str">
            <v>3 - Administrativo</v>
          </cell>
          <cell r="G384" t="str">
            <v>5174-05</v>
          </cell>
          <cell r="H384">
            <v>45200</v>
          </cell>
          <cell r="J384">
            <v>141.01</v>
          </cell>
          <cell r="O384">
            <v>2.54</v>
          </cell>
        </row>
        <row r="385">
          <cell r="C385" t="str">
            <v>HOSPITAL REGIONAL FERNANDO BEZERRA - CG Nº 02/2021</v>
          </cell>
          <cell r="E385" t="str">
            <v>POLIANA PEREIRA FREIRE</v>
          </cell>
          <cell r="F385" t="str">
            <v>3 - Administrativo</v>
          </cell>
          <cell r="G385" t="str">
            <v>5152-10</v>
          </cell>
          <cell r="H385">
            <v>45200</v>
          </cell>
          <cell r="J385">
            <v>132.92999999999998</v>
          </cell>
          <cell r="L385">
            <v>106.51</v>
          </cell>
          <cell r="M385">
            <v>1.1000000000000001</v>
          </cell>
          <cell r="O385">
            <v>21.55</v>
          </cell>
        </row>
        <row r="386">
          <cell r="C386" t="str">
            <v>HOSPITAL REGIONAL FERNANDO BEZERRA - CG Nº 02/2021</v>
          </cell>
          <cell r="E386" t="str">
            <v>PRISCILA DAYANE DE SOUZA ARAUJO</v>
          </cell>
          <cell r="F386" t="str">
            <v>2 - Outros Profissionais da Saúde</v>
          </cell>
          <cell r="G386" t="str">
            <v>2235-05</v>
          </cell>
          <cell r="H386">
            <v>45200</v>
          </cell>
          <cell r="J386">
            <v>269.45</v>
          </cell>
          <cell r="L386">
            <v>106.51</v>
          </cell>
          <cell r="M386">
            <v>1.1000000000000001</v>
          </cell>
          <cell r="O386">
            <v>1.98</v>
          </cell>
          <cell r="U386">
            <v>77.569999999999993</v>
          </cell>
          <cell r="X386" t="str">
            <v>AUXILIO CRECHE</v>
          </cell>
        </row>
        <row r="387">
          <cell r="C387" t="str">
            <v>HOSPITAL REGIONAL FERNANDO BEZERRA - CG Nº 02/2021</v>
          </cell>
          <cell r="E387" t="str">
            <v>PRISCILA ULYSSES MEDEIROS</v>
          </cell>
          <cell r="F387" t="str">
            <v>1 - Médico</v>
          </cell>
          <cell r="G387" t="str">
            <v>2251-25</v>
          </cell>
          <cell r="H387">
            <v>45200</v>
          </cell>
          <cell r="J387">
            <v>811.92</v>
          </cell>
          <cell r="O387">
            <v>1.98</v>
          </cell>
        </row>
        <row r="388">
          <cell r="C388" t="str">
            <v>HOSPITAL REGIONAL FERNANDO BEZERRA - CG Nº 02/2021</v>
          </cell>
          <cell r="E388" t="str">
            <v>RAFAEL DE SOUZA DA SILVA</v>
          </cell>
          <cell r="F388" t="str">
            <v>3 - Administrativo</v>
          </cell>
          <cell r="G388" t="str">
            <v>4110-10</v>
          </cell>
          <cell r="H388">
            <v>45200</v>
          </cell>
          <cell r="J388">
            <v>126.73</v>
          </cell>
          <cell r="O388">
            <v>1.98</v>
          </cell>
        </row>
        <row r="389">
          <cell r="C389" t="str">
            <v>HOSPITAL REGIONAL FERNANDO BEZERRA - CG Nº 02/2021</v>
          </cell>
          <cell r="E389" t="str">
            <v>RAIANE VITORIA LOPES SILVA</v>
          </cell>
          <cell r="F389" t="str">
            <v>2 - Outros Profissionais da Saúde</v>
          </cell>
          <cell r="G389" t="str">
            <v>2237-10</v>
          </cell>
          <cell r="H389">
            <v>45200</v>
          </cell>
          <cell r="J389">
            <v>294.27999999999997</v>
          </cell>
          <cell r="L389">
            <v>106.51</v>
          </cell>
          <cell r="M389">
            <v>1.1000000000000001</v>
          </cell>
          <cell r="O389">
            <v>2.54</v>
          </cell>
        </row>
        <row r="390">
          <cell r="C390" t="str">
            <v>HOSPITAL REGIONAL FERNANDO BEZERRA - CG Nº 02/2021</v>
          </cell>
          <cell r="E390" t="str">
            <v>RAIMUNDA FRANCINEIDE ALEXANDRE DA SILVA REIS</v>
          </cell>
          <cell r="F390" t="str">
            <v>2 - Outros Profissionais da Saúde</v>
          </cell>
          <cell r="G390" t="str">
            <v>3222-05</v>
          </cell>
          <cell r="H390">
            <v>45200</v>
          </cell>
          <cell r="J390">
            <v>145.12</v>
          </cell>
          <cell r="O390">
            <v>1.98</v>
          </cell>
        </row>
        <row r="391">
          <cell r="C391" t="str">
            <v>HOSPITAL REGIONAL FERNANDO BEZERRA - CG Nº 02/2021</v>
          </cell>
          <cell r="E391" t="str">
            <v>RAMON LEITE DO NASCIMENTO</v>
          </cell>
          <cell r="F391" t="str">
            <v>2 - Outros Profissionais da Saúde</v>
          </cell>
          <cell r="G391" t="str">
            <v>2236-05</v>
          </cell>
          <cell r="H391">
            <v>45200</v>
          </cell>
          <cell r="J391">
            <v>215.04999999999998</v>
          </cell>
          <cell r="L391">
            <v>106.51</v>
          </cell>
          <cell r="M391">
            <v>1.1000000000000001</v>
          </cell>
          <cell r="O391">
            <v>2.54</v>
          </cell>
        </row>
        <row r="392">
          <cell r="C392" t="str">
            <v>HOSPITAL REGIONAL FERNANDO BEZERRA - CG Nº 02/2021</v>
          </cell>
          <cell r="E392" t="str">
            <v>RANIELE DANILA NASCIMENTO MATOS</v>
          </cell>
          <cell r="F392" t="str">
            <v>2 - Outros Profissionais da Saúde</v>
          </cell>
          <cell r="G392" t="str">
            <v>3222-05</v>
          </cell>
          <cell r="H392">
            <v>45200</v>
          </cell>
          <cell r="J392">
            <v>151.32</v>
          </cell>
          <cell r="L392">
            <v>106.51</v>
          </cell>
          <cell r="M392">
            <v>1.1000000000000001</v>
          </cell>
          <cell r="O392">
            <v>1.98</v>
          </cell>
        </row>
        <row r="393">
          <cell r="C393" t="str">
            <v>HOSPITAL REGIONAL FERNANDO BEZERRA - CG Nº 02/2021</v>
          </cell>
          <cell r="E393" t="str">
            <v xml:space="preserve">RANNYELA BARBOSA MACHADO </v>
          </cell>
          <cell r="F393" t="str">
            <v>2 - Outros Profissionais da Saúde</v>
          </cell>
          <cell r="G393" t="str">
            <v>2235-05</v>
          </cell>
          <cell r="H393">
            <v>45200</v>
          </cell>
          <cell r="J393">
            <v>215.92</v>
          </cell>
          <cell r="O393">
            <v>1.98</v>
          </cell>
          <cell r="U393">
            <v>77.569999999999993</v>
          </cell>
          <cell r="X393" t="str">
            <v>AUXILIO CRECHE</v>
          </cell>
        </row>
        <row r="394">
          <cell r="C394" t="str">
            <v>HOSPITAL REGIONAL FERNANDO BEZERRA - CG Nº 02/2021</v>
          </cell>
          <cell r="E394" t="str">
            <v>RAVILLA BEATRIZ VIEIRA COSTA</v>
          </cell>
          <cell r="F394" t="str">
            <v>3 - Administrativo</v>
          </cell>
          <cell r="G394" t="str">
            <v>4110-10</v>
          </cell>
          <cell r="H394">
            <v>45200</v>
          </cell>
          <cell r="J394">
            <v>15.01</v>
          </cell>
          <cell r="L394">
            <v>106.51</v>
          </cell>
          <cell r="M394">
            <v>1.1000000000000001</v>
          </cell>
          <cell r="O394">
            <v>1.98</v>
          </cell>
          <cell r="U394">
            <v>128.24</v>
          </cell>
          <cell r="X394" t="str">
            <v>AUXILIO CRECHE</v>
          </cell>
        </row>
        <row r="395">
          <cell r="C395" t="str">
            <v>HOSPITAL REGIONAL FERNANDO BEZERRA - CG Nº 02/2021</v>
          </cell>
          <cell r="E395" t="str">
            <v>RAYLA ALANE DA SILVA SALES</v>
          </cell>
          <cell r="F395" t="str">
            <v>2 - Outros Profissionais da Saúde</v>
          </cell>
          <cell r="G395" t="str">
            <v>3222-05</v>
          </cell>
          <cell r="H395">
            <v>45200</v>
          </cell>
          <cell r="J395">
            <v>146.54</v>
          </cell>
          <cell r="O395">
            <v>1.98</v>
          </cell>
        </row>
        <row r="396">
          <cell r="C396" t="str">
            <v>HOSPITAL REGIONAL FERNANDO BEZERRA - CG Nº 02/2021</v>
          </cell>
          <cell r="E396" t="str">
            <v>REGIVANIA DO NASCIMENTO ARAUJO</v>
          </cell>
          <cell r="F396" t="str">
            <v>2 - Outros Profissionais da Saúde</v>
          </cell>
          <cell r="G396" t="str">
            <v>3222-05</v>
          </cell>
          <cell r="H396">
            <v>45200</v>
          </cell>
          <cell r="J396">
            <v>127.53</v>
          </cell>
          <cell r="O396">
            <v>1.98</v>
          </cell>
          <cell r="U396">
            <v>57.77</v>
          </cell>
          <cell r="X396" t="str">
            <v>AUXILIO CRECHE</v>
          </cell>
        </row>
        <row r="397">
          <cell r="C397" t="str">
            <v>HOSPITAL REGIONAL FERNANDO BEZERRA - CG Nº 02/2021</v>
          </cell>
          <cell r="E397" t="str">
            <v>REJIANE FERNANDES BATISTA</v>
          </cell>
          <cell r="F397" t="str">
            <v>2 - Outros Profissionais da Saúde</v>
          </cell>
          <cell r="G397" t="str">
            <v>3222-05</v>
          </cell>
          <cell r="H397">
            <v>45200</v>
          </cell>
          <cell r="J397">
            <v>127.53</v>
          </cell>
          <cell r="L397">
            <v>106.51</v>
          </cell>
          <cell r="M397">
            <v>1.1000000000000001</v>
          </cell>
          <cell r="O397">
            <v>1.98</v>
          </cell>
        </row>
        <row r="398">
          <cell r="C398" t="str">
            <v>HOSPITAL REGIONAL FERNANDO BEZERRA - CG Nº 02/2021</v>
          </cell>
          <cell r="E398" t="str">
            <v>RESELIS COELHO DE SOUZA</v>
          </cell>
          <cell r="F398" t="str">
            <v>2 - Outros Profissionais da Saúde</v>
          </cell>
          <cell r="G398" t="str">
            <v>3222-05</v>
          </cell>
          <cell r="H398">
            <v>45200</v>
          </cell>
          <cell r="J398">
            <v>142.88</v>
          </cell>
          <cell r="O398">
            <v>1.98</v>
          </cell>
        </row>
        <row r="399">
          <cell r="C399" t="str">
            <v>HOSPITAL REGIONAL FERNANDO BEZERRA - CG Nº 02/2021</v>
          </cell>
          <cell r="E399" t="str">
            <v>RITA DA SILVA ARAUJO SANTOS</v>
          </cell>
          <cell r="F399" t="str">
            <v>2 - Outros Profissionais da Saúde</v>
          </cell>
          <cell r="G399" t="str">
            <v>3222-05</v>
          </cell>
          <cell r="H399">
            <v>45200</v>
          </cell>
          <cell r="J399">
            <v>145.12</v>
          </cell>
          <cell r="O399">
            <v>21.55</v>
          </cell>
        </row>
        <row r="400">
          <cell r="C400" t="str">
            <v>HOSPITAL REGIONAL FERNANDO BEZERRA - CG Nº 02/2021</v>
          </cell>
          <cell r="E400" t="str">
            <v>ROMILDO ALVES DA SILVA</v>
          </cell>
          <cell r="F400" t="str">
            <v>3 - Administrativo</v>
          </cell>
          <cell r="G400" t="str">
            <v>7823-20</v>
          </cell>
          <cell r="H400">
            <v>45200</v>
          </cell>
          <cell r="J400">
            <v>271.63</v>
          </cell>
          <cell r="L400">
            <v>106.51</v>
          </cell>
          <cell r="M400">
            <v>1.1000000000000001</v>
          </cell>
          <cell r="O400">
            <v>1.98</v>
          </cell>
        </row>
        <row r="401">
          <cell r="C401" t="str">
            <v>HOSPITAL REGIONAL FERNANDO BEZERRA - CG Nº 02/2021</v>
          </cell>
          <cell r="E401" t="str">
            <v>RONICLEIDE DELMONDES TASSO</v>
          </cell>
          <cell r="F401" t="str">
            <v>2 - Outros Profissionais da Saúde</v>
          </cell>
          <cell r="G401" t="str">
            <v>2235-05</v>
          </cell>
          <cell r="H401">
            <v>45200</v>
          </cell>
          <cell r="J401">
            <v>528.02</v>
          </cell>
          <cell r="L401">
            <v>106.51</v>
          </cell>
          <cell r="M401">
            <v>1.1000000000000001</v>
          </cell>
          <cell r="O401">
            <v>2.54</v>
          </cell>
        </row>
        <row r="402">
          <cell r="C402" t="str">
            <v>HOSPITAL REGIONAL FERNANDO BEZERRA - CG Nº 02/2021</v>
          </cell>
          <cell r="E402" t="str">
            <v>ROSA AMELIA CUNHA LOCIO DE ALBUQUERQUE</v>
          </cell>
          <cell r="F402" t="str">
            <v>3 - Administrativo</v>
          </cell>
          <cell r="G402" t="str">
            <v>2516-05</v>
          </cell>
          <cell r="H402">
            <v>45200</v>
          </cell>
          <cell r="J402">
            <v>269.07</v>
          </cell>
          <cell r="L402">
            <v>106.51</v>
          </cell>
          <cell r="M402">
            <v>1.1000000000000001</v>
          </cell>
          <cell r="O402">
            <v>1.98</v>
          </cell>
        </row>
        <row r="403">
          <cell r="C403" t="str">
            <v>HOSPITAL REGIONAL FERNANDO BEZERRA - CG Nº 02/2021</v>
          </cell>
          <cell r="E403" t="str">
            <v>ROSANA MARIA MENDES DE ALENCAR</v>
          </cell>
          <cell r="F403" t="str">
            <v>2 - Outros Profissionais da Saúde</v>
          </cell>
          <cell r="G403" t="str">
            <v>2235-05</v>
          </cell>
          <cell r="H403">
            <v>45200</v>
          </cell>
          <cell r="J403">
            <v>207.45</v>
          </cell>
          <cell r="L403">
            <v>106.51</v>
          </cell>
          <cell r="M403">
            <v>1.1000000000000001</v>
          </cell>
          <cell r="O403">
            <v>1.98</v>
          </cell>
        </row>
        <row r="404">
          <cell r="C404" t="str">
            <v>HOSPITAL REGIONAL FERNANDO BEZERRA - CG Nº 02/2021</v>
          </cell>
          <cell r="E404" t="str">
            <v>ROSANIRA GOMES PEREIRA</v>
          </cell>
          <cell r="F404" t="str">
            <v>2 - Outros Profissionais da Saúde</v>
          </cell>
          <cell r="G404" t="str">
            <v>3222-05</v>
          </cell>
          <cell r="H404">
            <v>45200</v>
          </cell>
          <cell r="J404">
            <v>187.48</v>
          </cell>
          <cell r="L404">
            <v>106.51</v>
          </cell>
          <cell r="M404">
            <v>1.1000000000000001</v>
          </cell>
          <cell r="O404">
            <v>1.98</v>
          </cell>
        </row>
        <row r="405">
          <cell r="C405" t="str">
            <v>HOSPITAL REGIONAL FERNANDO BEZERRA - CG Nº 02/2021</v>
          </cell>
          <cell r="E405" t="str">
            <v>ROSEANE DE SA AMARAL</v>
          </cell>
          <cell r="F405" t="str">
            <v>3 - Administrativo</v>
          </cell>
          <cell r="G405" t="str">
            <v>5135-05</v>
          </cell>
          <cell r="H405">
            <v>45200</v>
          </cell>
          <cell r="J405">
            <v>126.73</v>
          </cell>
          <cell r="L405">
            <v>106.51</v>
          </cell>
          <cell r="M405">
            <v>1.1000000000000001</v>
          </cell>
          <cell r="O405">
            <v>1.98</v>
          </cell>
        </row>
        <row r="406">
          <cell r="C406" t="str">
            <v>HOSPITAL REGIONAL FERNANDO BEZERRA - CG Nº 02/2021</v>
          </cell>
          <cell r="E406" t="str">
            <v>ROSENALVA MENEZES CAVALCANTE</v>
          </cell>
          <cell r="F406" t="str">
            <v>3 - Administrativo</v>
          </cell>
          <cell r="G406" t="str">
            <v>5142-25</v>
          </cell>
          <cell r="H406">
            <v>45200</v>
          </cell>
          <cell r="J406">
            <v>147.85</v>
          </cell>
          <cell r="L406">
            <v>106.51</v>
          </cell>
          <cell r="M406">
            <v>1.1000000000000001</v>
          </cell>
          <cell r="O406">
            <v>1.98</v>
          </cell>
        </row>
        <row r="407">
          <cell r="C407" t="str">
            <v>HOSPITAL REGIONAL FERNANDO BEZERRA - CG Nº 02/2021</v>
          </cell>
          <cell r="E407" t="str">
            <v>ROSENILDA CABOCLO</v>
          </cell>
          <cell r="F407" t="str">
            <v>3 - Administrativo</v>
          </cell>
          <cell r="G407" t="str">
            <v>5142-25</v>
          </cell>
          <cell r="H407">
            <v>45200</v>
          </cell>
          <cell r="J407">
            <v>147.85</v>
          </cell>
          <cell r="O407">
            <v>1.98</v>
          </cell>
        </row>
        <row r="408">
          <cell r="C408" t="str">
            <v>HOSPITAL REGIONAL FERNANDO BEZERRA - CG Nº 02/2021</v>
          </cell>
          <cell r="E408" t="str">
            <v xml:space="preserve">ROSIVAN ALVINO DOS SANTOS </v>
          </cell>
          <cell r="F408" t="str">
            <v>3 - Administrativo</v>
          </cell>
          <cell r="G408" t="str">
            <v>3516-05</v>
          </cell>
          <cell r="H408">
            <v>45200</v>
          </cell>
          <cell r="J408">
            <v>189.19</v>
          </cell>
          <cell r="L408">
            <v>106.51</v>
          </cell>
          <cell r="M408">
            <v>1.1000000000000001</v>
          </cell>
          <cell r="O408">
            <v>1.98</v>
          </cell>
        </row>
        <row r="409">
          <cell r="C409" t="str">
            <v>HOSPITAL REGIONAL FERNANDO BEZERRA - CG Nº 02/2021</v>
          </cell>
          <cell r="E409" t="str">
            <v>ROZA MARIA MATOS BEZERRA</v>
          </cell>
          <cell r="F409" t="str">
            <v>3 - Administrativo</v>
          </cell>
          <cell r="G409" t="str">
            <v>5174-10</v>
          </cell>
          <cell r="H409">
            <v>45200</v>
          </cell>
          <cell r="J409">
            <v>126.73</v>
          </cell>
          <cell r="L409">
            <v>106.51</v>
          </cell>
          <cell r="M409">
            <v>1.1000000000000001</v>
          </cell>
          <cell r="O409">
            <v>1.98</v>
          </cell>
        </row>
        <row r="410">
          <cell r="C410" t="str">
            <v>HOSPITAL REGIONAL FERNANDO BEZERRA - CG Nº 02/2021</v>
          </cell>
          <cell r="E410" t="str">
            <v>ROZICLE MOREIRA DA COSTA</v>
          </cell>
          <cell r="F410" t="str">
            <v>2 - Outros Profissionais da Saúde</v>
          </cell>
          <cell r="G410" t="str">
            <v>3226-05</v>
          </cell>
          <cell r="H410">
            <v>45200</v>
          </cell>
          <cell r="J410">
            <v>132.92999999999998</v>
          </cell>
          <cell r="L410">
            <v>106.51</v>
          </cell>
          <cell r="M410">
            <v>1.1000000000000001</v>
          </cell>
          <cell r="O410">
            <v>1.98</v>
          </cell>
        </row>
        <row r="411">
          <cell r="C411" t="str">
            <v>HOSPITAL REGIONAL FERNANDO BEZERRA - CG Nº 02/2021</v>
          </cell>
          <cell r="E411" t="str">
            <v>ROZILEIDE SIQUEIRA DA SILVA</v>
          </cell>
          <cell r="F411" t="str">
            <v>3 - Administrativo</v>
          </cell>
          <cell r="G411" t="str">
            <v>4110-10</v>
          </cell>
          <cell r="H411">
            <v>45200</v>
          </cell>
          <cell r="J411">
            <v>126.73</v>
          </cell>
          <cell r="L411">
            <v>106.51</v>
          </cell>
          <cell r="M411">
            <v>1.1000000000000001</v>
          </cell>
          <cell r="U411">
            <v>77.569999999999993</v>
          </cell>
          <cell r="X411" t="str">
            <v>AUXILIO CRECHE</v>
          </cell>
        </row>
        <row r="412">
          <cell r="C412" t="str">
            <v>HOSPITAL REGIONAL FERNANDO BEZERRA - CG Nº 02/2021</v>
          </cell>
          <cell r="E412" t="str">
            <v xml:space="preserve">SABRINA DE MELO RODRIGUES  </v>
          </cell>
          <cell r="F412" t="str">
            <v>3 - Administrativo</v>
          </cell>
          <cell r="G412" t="str">
            <v>3222-05</v>
          </cell>
          <cell r="H412">
            <v>45200</v>
          </cell>
          <cell r="J412">
            <v>145.06</v>
          </cell>
          <cell r="O412">
            <v>1.98</v>
          </cell>
        </row>
        <row r="413">
          <cell r="C413" t="str">
            <v>HOSPITAL REGIONAL FERNANDO BEZERRA - CG Nº 02/2021</v>
          </cell>
          <cell r="E413" t="str">
            <v>SARA ALVES DE ALENCAR DO AMARAL</v>
          </cell>
          <cell r="F413" t="str">
            <v>2 - Outros Profissionais da Saúde</v>
          </cell>
          <cell r="G413" t="str">
            <v>2236-05</v>
          </cell>
          <cell r="H413">
            <v>45200</v>
          </cell>
          <cell r="J413">
            <v>221.07999999999998</v>
          </cell>
          <cell r="L413">
            <v>106.51</v>
          </cell>
          <cell r="M413">
            <v>1.1000000000000001</v>
          </cell>
          <cell r="O413">
            <v>1.98</v>
          </cell>
        </row>
        <row r="414">
          <cell r="C414" t="str">
            <v>HOSPITAL REGIONAL FERNANDO BEZERRA - CG Nº 02/2021</v>
          </cell>
          <cell r="E414" t="str">
            <v>SARAH DE ALENCAR CARVALHO</v>
          </cell>
          <cell r="F414" t="str">
            <v>2 - Outros Profissionais da Saúde</v>
          </cell>
          <cell r="G414" t="str">
            <v>2236-05</v>
          </cell>
          <cell r="H414">
            <v>45200</v>
          </cell>
          <cell r="J414">
            <v>187.76</v>
          </cell>
          <cell r="O414">
            <v>1.98</v>
          </cell>
        </row>
        <row r="415">
          <cell r="C415" t="str">
            <v>HOSPITAL REGIONAL FERNANDO BEZERRA - CG Nº 02/2021</v>
          </cell>
          <cell r="E415" t="str">
            <v>SEBASTIANA ALENCAR PEREIRA</v>
          </cell>
          <cell r="F415" t="str">
            <v>2 - Outros Profissionais da Saúde</v>
          </cell>
          <cell r="G415" t="str">
            <v>3222-05</v>
          </cell>
          <cell r="H415">
            <v>45200</v>
          </cell>
          <cell r="J415">
            <v>127.52</v>
          </cell>
          <cell r="O415">
            <v>1.98</v>
          </cell>
        </row>
        <row r="416">
          <cell r="C416" t="str">
            <v>HOSPITAL REGIONAL FERNANDO BEZERRA - CG Nº 02/2021</v>
          </cell>
          <cell r="E416" t="str">
            <v>SEBASTIANA MENEZES CAVALCANTE</v>
          </cell>
          <cell r="F416" t="str">
            <v>3 - Administrativo</v>
          </cell>
          <cell r="G416" t="str">
            <v>5163-45</v>
          </cell>
          <cell r="H416">
            <v>45200</v>
          </cell>
          <cell r="J416">
            <v>0</v>
          </cell>
          <cell r="L416">
            <v>106.51</v>
          </cell>
          <cell r="M416">
            <v>1.1000000000000001</v>
          </cell>
          <cell r="O416">
            <v>2.54</v>
          </cell>
        </row>
        <row r="417">
          <cell r="C417" t="str">
            <v>HOSPITAL REGIONAL FERNANDO BEZERRA - CG Nº 02/2021</v>
          </cell>
          <cell r="E417" t="str">
            <v>SEBASTIÃO ANTONIO DA SILVA</v>
          </cell>
          <cell r="F417" t="str">
            <v>3 - Administrativo</v>
          </cell>
          <cell r="G417" t="str">
            <v>3222-30</v>
          </cell>
          <cell r="H417">
            <v>45200</v>
          </cell>
          <cell r="J417">
            <v>166.46</v>
          </cell>
          <cell r="O417">
            <v>1.98</v>
          </cell>
        </row>
        <row r="418">
          <cell r="C418" t="str">
            <v>HOSPITAL REGIONAL FERNANDO BEZERRA - CG Nº 02/2021</v>
          </cell>
          <cell r="E418" t="str">
            <v>SEBASTIÃO GOMES TAVARES</v>
          </cell>
          <cell r="F418" t="str">
            <v>3 - Administrativo</v>
          </cell>
          <cell r="G418" t="str">
            <v>7823-20</v>
          </cell>
          <cell r="H418">
            <v>45200</v>
          </cell>
          <cell r="J418">
            <v>209.66</v>
          </cell>
          <cell r="L418">
            <v>106.51</v>
          </cell>
          <cell r="M418">
            <v>1.1000000000000001</v>
          </cell>
          <cell r="O418">
            <v>1.98</v>
          </cell>
        </row>
        <row r="419">
          <cell r="C419" t="str">
            <v>HOSPITAL REGIONAL FERNANDO BEZERRA - CG Nº 02/2021</v>
          </cell>
          <cell r="E419" t="str">
            <v>SIMONE FERREIRA NUNES</v>
          </cell>
          <cell r="F419" t="str">
            <v>2 - Outros Profissionais da Saúde</v>
          </cell>
          <cell r="G419" t="str">
            <v>2235-05</v>
          </cell>
          <cell r="H419">
            <v>45200</v>
          </cell>
          <cell r="J419">
            <v>232.09</v>
          </cell>
          <cell r="L419">
            <v>106.51</v>
          </cell>
          <cell r="M419">
            <v>1.1000000000000001</v>
          </cell>
          <cell r="O419">
            <v>1.98</v>
          </cell>
        </row>
        <row r="420">
          <cell r="C420" t="str">
            <v>HOSPITAL REGIONAL FERNANDO BEZERRA - CG Nº 02/2021</v>
          </cell>
          <cell r="E420" t="str">
            <v>SIMONE SIQUEIRA AMORIM</v>
          </cell>
          <cell r="F420" t="str">
            <v>3 - Administrativo</v>
          </cell>
          <cell r="G420" t="str">
            <v>5142-25</v>
          </cell>
          <cell r="H420">
            <v>45200</v>
          </cell>
          <cell r="J420">
            <v>147.84</v>
          </cell>
          <cell r="L420">
            <v>106.51</v>
          </cell>
          <cell r="M420">
            <v>1.1000000000000001</v>
          </cell>
          <cell r="O420">
            <v>2.54</v>
          </cell>
          <cell r="U420">
            <v>128.24</v>
          </cell>
          <cell r="X420" t="str">
            <v>AUXILIO CRECHE</v>
          </cell>
        </row>
        <row r="421">
          <cell r="C421" t="str">
            <v>HOSPITAL REGIONAL FERNANDO BEZERRA - CG Nº 02/2021</v>
          </cell>
          <cell r="E421" t="str">
            <v>SIMONY MARIA FREIRE FERNANDES</v>
          </cell>
          <cell r="F421" t="str">
            <v>3 - Administrativo</v>
          </cell>
          <cell r="G421" t="str">
            <v>1424-15</v>
          </cell>
          <cell r="H421">
            <v>45200</v>
          </cell>
          <cell r="J421">
            <v>199.6</v>
          </cell>
          <cell r="O421">
            <v>1.98</v>
          </cell>
        </row>
        <row r="422">
          <cell r="C422" t="str">
            <v>HOSPITAL REGIONAL FERNANDO BEZERRA - CG Nº 02/2021</v>
          </cell>
          <cell r="E422" t="str">
            <v>SOLANGE DE LIMA MACEDO</v>
          </cell>
          <cell r="F422" t="str">
            <v>3 - Administrativo</v>
          </cell>
          <cell r="G422" t="str">
            <v>4221-05</v>
          </cell>
          <cell r="H422">
            <v>45200</v>
          </cell>
          <cell r="J422">
            <v>126.72</v>
          </cell>
          <cell r="L422">
            <v>106.51</v>
          </cell>
          <cell r="M422">
            <v>1.1000000000000001</v>
          </cell>
          <cell r="O422">
            <v>1.98</v>
          </cell>
        </row>
        <row r="423">
          <cell r="C423" t="str">
            <v>HOSPITAL REGIONAL FERNANDO BEZERRA - CG Nº 02/2021</v>
          </cell>
          <cell r="E423" t="str">
            <v>SONIA ROBELY DA SILVA PEREIRA</v>
          </cell>
          <cell r="F423" t="str">
            <v>2 - Outros Profissionais da Saúde</v>
          </cell>
          <cell r="G423" t="str">
            <v>2235-05</v>
          </cell>
          <cell r="H423">
            <v>45200</v>
          </cell>
          <cell r="J423">
            <v>227.66</v>
          </cell>
          <cell r="O423">
            <v>1.98</v>
          </cell>
        </row>
        <row r="424">
          <cell r="C424" t="str">
            <v>HOSPITAL REGIONAL FERNANDO BEZERRA - CG Nº 02/2021</v>
          </cell>
          <cell r="E424" t="str">
            <v>STELLA VIRGINIA ALVES FERREIRA DE OLIVEIRA</v>
          </cell>
          <cell r="F424" t="str">
            <v>2 - Outros Profissionais da Saúde</v>
          </cell>
          <cell r="G424" t="str">
            <v>3222-05</v>
          </cell>
          <cell r="H424">
            <v>45200</v>
          </cell>
          <cell r="J424">
            <v>154.84</v>
          </cell>
          <cell r="L424">
            <v>106.51</v>
          </cell>
          <cell r="M424">
            <v>1.1000000000000001</v>
          </cell>
          <cell r="O424">
            <v>1.98</v>
          </cell>
        </row>
        <row r="425">
          <cell r="C425" t="str">
            <v>HOSPITAL REGIONAL FERNANDO BEZERRA - CG Nº 02/2021</v>
          </cell>
          <cell r="E425" t="str">
            <v>TAIAN MENDES FEITOSA</v>
          </cell>
          <cell r="F425" t="str">
            <v>3 - Administrativo</v>
          </cell>
          <cell r="G425" t="str">
            <v>4102-40</v>
          </cell>
          <cell r="H425">
            <v>45200</v>
          </cell>
          <cell r="J425">
            <v>462.12</v>
          </cell>
          <cell r="L425">
            <v>106.51</v>
          </cell>
          <cell r="M425">
            <v>1.1000000000000001</v>
          </cell>
          <cell r="O425">
            <v>1.98</v>
          </cell>
          <cell r="U425">
            <v>77.569999999999993</v>
          </cell>
          <cell r="X425" t="str">
            <v>AUXILIO CRECHE</v>
          </cell>
        </row>
        <row r="426">
          <cell r="C426" t="str">
            <v>HOSPITAL REGIONAL FERNANDO BEZERRA - CG Nº 02/2021</v>
          </cell>
          <cell r="E426" t="str">
            <v>TAIANE DE OLIVEIRA RODRIGUES SIQUEIRA</v>
          </cell>
          <cell r="F426" t="str">
            <v>2 - Outros Profissionais da Saúde</v>
          </cell>
          <cell r="G426" t="str">
            <v>3222-05</v>
          </cell>
          <cell r="H426">
            <v>45200</v>
          </cell>
          <cell r="J426">
            <v>127.52</v>
          </cell>
          <cell r="L426">
            <v>106.51</v>
          </cell>
          <cell r="M426">
            <v>1.1000000000000001</v>
          </cell>
          <cell r="O426">
            <v>1.98</v>
          </cell>
        </row>
        <row r="427">
          <cell r="C427" t="str">
            <v>HOSPITAL REGIONAL FERNANDO BEZERRA - CG Nº 02/2021</v>
          </cell>
          <cell r="E427" t="str">
            <v>TAIS BATISTA DE BARROS</v>
          </cell>
          <cell r="F427" t="str">
            <v>2 - Outros Profissionais da Saúde</v>
          </cell>
          <cell r="G427" t="str">
            <v>3222-05</v>
          </cell>
          <cell r="H427">
            <v>45200</v>
          </cell>
          <cell r="J427">
            <v>148.63999999999999</v>
          </cell>
          <cell r="L427">
            <v>106.51</v>
          </cell>
          <cell r="M427">
            <v>1.1000000000000001</v>
          </cell>
          <cell r="O427">
            <v>1.98</v>
          </cell>
        </row>
        <row r="428">
          <cell r="C428" t="str">
            <v>HOSPITAL REGIONAL FERNANDO BEZERRA - CG Nº 02/2021</v>
          </cell>
          <cell r="E428" t="str">
            <v>TAIS PEREIRA FREIRE</v>
          </cell>
          <cell r="F428" t="str">
            <v>2 - Outros Profissionais da Saúde</v>
          </cell>
          <cell r="G428" t="str">
            <v>3222-05</v>
          </cell>
          <cell r="H428">
            <v>45200</v>
          </cell>
          <cell r="J428">
            <v>142.87</v>
          </cell>
          <cell r="L428">
            <v>106.51</v>
          </cell>
          <cell r="M428">
            <v>1.1000000000000001</v>
          </cell>
          <cell r="O428">
            <v>1.98</v>
          </cell>
        </row>
        <row r="429">
          <cell r="C429" t="str">
            <v>HOSPITAL REGIONAL FERNANDO BEZERRA - CG Nº 02/2021</v>
          </cell>
          <cell r="E429" t="str">
            <v>TAMIRES SANTOS ARAUJO</v>
          </cell>
          <cell r="F429" t="str">
            <v>3 - Administrativo</v>
          </cell>
          <cell r="G429" t="str">
            <v>4110-10</v>
          </cell>
          <cell r="H429">
            <v>45200</v>
          </cell>
          <cell r="J429">
            <v>131.84</v>
          </cell>
          <cell r="O429">
            <v>2.54</v>
          </cell>
        </row>
        <row r="430">
          <cell r="C430" t="str">
            <v>HOSPITAL REGIONAL FERNANDO BEZERRA - CG Nº 02/2021</v>
          </cell>
          <cell r="E430" t="str">
            <v>TAMIRES VIEIRA RIBEIRO</v>
          </cell>
          <cell r="F430" t="str">
            <v>3 - Administrativo</v>
          </cell>
          <cell r="G430" t="str">
            <v>5152-10</v>
          </cell>
          <cell r="H430">
            <v>45200</v>
          </cell>
          <cell r="J430">
            <v>138.15</v>
          </cell>
          <cell r="L430">
            <v>106.51</v>
          </cell>
          <cell r="M430">
            <v>1.1000000000000001</v>
          </cell>
          <cell r="O430">
            <v>1.98</v>
          </cell>
          <cell r="U430">
            <v>64</v>
          </cell>
          <cell r="X430" t="str">
            <v>AUXILIO CRECHE</v>
          </cell>
        </row>
        <row r="431">
          <cell r="C431" t="str">
            <v>HOSPITAL REGIONAL FERNANDO BEZERRA - CG Nº 02/2021</v>
          </cell>
          <cell r="E431" t="str">
            <v>TATIANA PEREIRA DE ALENCAR</v>
          </cell>
          <cell r="F431" t="str">
            <v>3 - Administrativo</v>
          </cell>
          <cell r="G431" t="str">
            <v>2516-05</v>
          </cell>
          <cell r="H431">
            <v>45200</v>
          </cell>
          <cell r="J431">
            <v>229.8</v>
          </cell>
          <cell r="L431">
            <v>106.51</v>
          </cell>
          <cell r="M431">
            <v>1.1000000000000001</v>
          </cell>
          <cell r="O431">
            <v>1.98</v>
          </cell>
        </row>
        <row r="432">
          <cell r="C432" t="str">
            <v>HOSPITAL REGIONAL FERNANDO BEZERRA - CG Nº 02/2021</v>
          </cell>
          <cell r="E432" t="str">
            <v>TEOGENES NOGUEIRA VIEIRA DE CARVALHO</v>
          </cell>
          <cell r="F432" t="str">
            <v>2 - Outros Profissionais da Saúde</v>
          </cell>
          <cell r="G432" t="str">
            <v>2236-05</v>
          </cell>
          <cell r="H432">
            <v>45200</v>
          </cell>
          <cell r="J432">
            <v>243.61</v>
          </cell>
          <cell r="L432">
            <v>106.51</v>
          </cell>
          <cell r="M432">
            <v>1.1000000000000001</v>
          </cell>
          <cell r="O432">
            <v>2.54</v>
          </cell>
        </row>
        <row r="433">
          <cell r="C433" t="str">
            <v>HOSPITAL REGIONAL FERNANDO BEZERRA - CG Nº 02/2021</v>
          </cell>
          <cell r="E433" t="str">
            <v>TEREZINHA JOANA DOS SANTOS SOUZA</v>
          </cell>
          <cell r="F433" t="str">
            <v>2 - Outros Profissionais da Saúde</v>
          </cell>
          <cell r="G433" t="str">
            <v>3222-05</v>
          </cell>
          <cell r="H433">
            <v>45200</v>
          </cell>
          <cell r="J433">
            <v>127.52</v>
          </cell>
          <cell r="L433">
            <v>106.51</v>
          </cell>
          <cell r="M433">
            <v>1.1000000000000001</v>
          </cell>
          <cell r="O433">
            <v>1.98</v>
          </cell>
        </row>
        <row r="434">
          <cell r="C434" t="str">
            <v>HOSPITAL REGIONAL FERNANDO BEZERRA - CG Nº 02/2021</v>
          </cell>
          <cell r="E434" t="str">
            <v>THAISA KELSANNE BARBOSA DOS SANTOS</v>
          </cell>
          <cell r="F434" t="str">
            <v>2 - Outros Profissionais da Saúde</v>
          </cell>
          <cell r="G434" t="str">
            <v>3222-05</v>
          </cell>
          <cell r="H434">
            <v>45200</v>
          </cell>
          <cell r="J434">
            <v>127.52</v>
          </cell>
          <cell r="L434">
            <v>106.51</v>
          </cell>
          <cell r="M434">
            <v>1.1000000000000001</v>
          </cell>
          <cell r="O434">
            <v>2.54</v>
          </cell>
        </row>
        <row r="435">
          <cell r="C435" t="str">
            <v>HOSPITAL REGIONAL FERNANDO BEZERRA - CG Nº 02/2021</v>
          </cell>
          <cell r="E435" t="str">
            <v>THAMIRYS ROSEMBERG LIMA LOPES</v>
          </cell>
          <cell r="F435" t="str">
            <v>2 - Outros Profissionais da Saúde</v>
          </cell>
          <cell r="G435" t="str">
            <v>2235-05</v>
          </cell>
          <cell r="H435">
            <v>45200</v>
          </cell>
          <cell r="J435">
            <v>255.67</v>
          </cell>
          <cell r="L435">
            <v>106.51</v>
          </cell>
          <cell r="M435">
            <v>1.1000000000000001</v>
          </cell>
          <cell r="O435">
            <v>2.54</v>
          </cell>
        </row>
        <row r="436">
          <cell r="C436" t="str">
            <v>HOSPITAL REGIONAL FERNANDO BEZERRA - CG Nº 02/2021</v>
          </cell>
          <cell r="E436" t="str">
            <v>TIAGO ROCHA DA SILVA</v>
          </cell>
          <cell r="F436" t="str">
            <v>3 - Administrativo</v>
          </cell>
          <cell r="G436" t="str">
            <v>4110-10</v>
          </cell>
          <cell r="H436">
            <v>45200</v>
          </cell>
          <cell r="J436">
            <v>126.72</v>
          </cell>
          <cell r="L436">
            <v>106.51</v>
          </cell>
          <cell r="M436">
            <v>1.1000000000000001</v>
          </cell>
          <cell r="O436">
            <v>1.98</v>
          </cell>
        </row>
        <row r="437">
          <cell r="C437" t="str">
            <v>HOSPITAL REGIONAL FERNANDO BEZERRA - CG Nº 02/2021</v>
          </cell>
          <cell r="E437" t="str">
            <v>TIBERIO DE LIMA SILVA</v>
          </cell>
          <cell r="F437" t="str">
            <v>2 - Outros Profissionais da Saúde</v>
          </cell>
          <cell r="G437" t="str">
            <v>2235-05</v>
          </cell>
          <cell r="H437">
            <v>45200</v>
          </cell>
          <cell r="J437">
            <v>248.42</v>
          </cell>
          <cell r="L437">
            <v>106.51</v>
          </cell>
          <cell r="M437">
            <v>1.1000000000000001</v>
          </cell>
          <cell r="O437">
            <v>1.98</v>
          </cell>
        </row>
        <row r="438">
          <cell r="C438" t="str">
            <v>HOSPITAL REGIONAL FERNANDO BEZERRA - CG Nº 02/2021</v>
          </cell>
          <cell r="E438" t="str">
            <v>VALDICLEIA MYLENA SILVA ASSUNCAO</v>
          </cell>
          <cell r="F438" t="str">
            <v>2 - Outros Profissionais da Saúde</v>
          </cell>
          <cell r="G438" t="str">
            <v>2235-05</v>
          </cell>
          <cell r="H438">
            <v>45200</v>
          </cell>
          <cell r="J438">
            <v>181.95</v>
          </cell>
          <cell r="L438">
            <v>106.51</v>
          </cell>
          <cell r="M438">
            <v>1.1000000000000001</v>
          </cell>
          <cell r="O438">
            <v>2.54</v>
          </cell>
        </row>
        <row r="439">
          <cell r="C439" t="str">
            <v>HOSPITAL REGIONAL FERNANDO BEZERRA - CG Nº 02/2021</v>
          </cell>
          <cell r="E439" t="str">
            <v>VALMA DA SILVA NUNES</v>
          </cell>
          <cell r="F439" t="str">
            <v>3 - Administrativo</v>
          </cell>
          <cell r="G439" t="str">
            <v>5142-25</v>
          </cell>
          <cell r="H439">
            <v>45200</v>
          </cell>
          <cell r="J439">
            <v>147.84</v>
          </cell>
          <cell r="L439">
            <v>106.51</v>
          </cell>
          <cell r="M439">
            <v>1.1000000000000001</v>
          </cell>
          <cell r="O439">
            <v>1.98</v>
          </cell>
        </row>
        <row r="440">
          <cell r="C440" t="str">
            <v>HOSPITAL REGIONAL FERNANDO BEZERRA - CG Nº 02/2021</v>
          </cell>
          <cell r="E440" t="str">
            <v>VANDERLAN PEREIRA DE BARROS</v>
          </cell>
          <cell r="F440" t="str">
            <v>3 - Administrativo</v>
          </cell>
          <cell r="G440" t="str">
            <v>3222-30</v>
          </cell>
          <cell r="H440">
            <v>45200</v>
          </cell>
          <cell r="J440">
            <v>147.84</v>
          </cell>
          <cell r="L440">
            <v>106.51</v>
          </cell>
          <cell r="M440">
            <v>1.1000000000000001</v>
          </cell>
          <cell r="O440">
            <v>1.98</v>
          </cell>
        </row>
        <row r="441">
          <cell r="C441" t="str">
            <v>HOSPITAL REGIONAL FERNANDO BEZERRA - CG Nº 02/2021</v>
          </cell>
          <cell r="E441" t="str">
            <v>VANESSA DE LIMA SARAIVA</v>
          </cell>
          <cell r="F441" t="str">
            <v>2 - Outros Profissionais da Saúde</v>
          </cell>
          <cell r="G441" t="str">
            <v>2235-05</v>
          </cell>
          <cell r="H441">
            <v>45200</v>
          </cell>
          <cell r="J441">
            <v>207.18</v>
          </cell>
          <cell r="L441">
            <v>106.51</v>
          </cell>
          <cell r="M441">
            <v>1.1000000000000001</v>
          </cell>
          <cell r="O441">
            <v>1.98</v>
          </cell>
        </row>
        <row r="442">
          <cell r="C442" t="str">
            <v>HOSPITAL REGIONAL FERNANDO BEZERRA - CG Nº 02/2021</v>
          </cell>
          <cell r="E442" t="str">
            <v>VANESSA REGIA ALVES DE SIQUEIRA SARA</v>
          </cell>
          <cell r="F442" t="str">
            <v>2 - Outros Profissionais da Saúde</v>
          </cell>
          <cell r="G442" t="str">
            <v>3226-05</v>
          </cell>
          <cell r="H442">
            <v>45200</v>
          </cell>
          <cell r="J442">
            <v>145.34</v>
          </cell>
          <cell r="O442">
            <v>1.98</v>
          </cell>
        </row>
        <row r="443">
          <cell r="C443" t="str">
            <v>HOSPITAL REGIONAL FERNANDO BEZERRA - CG Nº 02/2021</v>
          </cell>
          <cell r="E443" t="str">
            <v>VANILZA PEREIRA DA SILVA</v>
          </cell>
          <cell r="F443" t="str">
            <v>3 - Administrativo</v>
          </cell>
          <cell r="G443" t="str">
            <v>5135-05</v>
          </cell>
          <cell r="H443">
            <v>45200</v>
          </cell>
          <cell r="J443">
            <v>132.91999999999999</v>
          </cell>
          <cell r="L443">
            <v>106.51</v>
          </cell>
          <cell r="M443">
            <v>1.1000000000000001</v>
          </cell>
          <cell r="O443">
            <v>21.55</v>
          </cell>
        </row>
        <row r="444">
          <cell r="C444" t="str">
            <v>HOSPITAL REGIONAL FERNANDO BEZERRA - CG Nº 02/2021</v>
          </cell>
          <cell r="E444" t="str">
            <v>VICENTINA MICHELE PEREIRA DOS SANTOS</v>
          </cell>
          <cell r="F444" t="str">
            <v>2 - Outros Profissionais da Saúde</v>
          </cell>
          <cell r="G444" t="str">
            <v>3222-05</v>
          </cell>
          <cell r="H444">
            <v>45200</v>
          </cell>
          <cell r="J444">
            <v>142.87</v>
          </cell>
          <cell r="L444">
            <v>106.51</v>
          </cell>
          <cell r="M444">
            <v>1.1000000000000001</v>
          </cell>
          <cell r="O444">
            <v>2.54</v>
          </cell>
          <cell r="U444">
            <v>77.569999999999993</v>
          </cell>
          <cell r="X444" t="str">
            <v>AUXILIO CRECHE</v>
          </cell>
        </row>
        <row r="445">
          <cell r="C445" t="str">
            <v>HOSPITAL REGIONAL FERNANDO BEZERRA - CG Nº 02/2021</v>
          </cell>
          <cell r="E445" t="str">
            <v>WANDER RODRIGUES MARRA</v>
          </cell>
          <cell r="F445" t="str">
            <v>3 - Administrativo</v>
          </cell>
          <cell r="G445" t="str">
            <v>5174-10</v>
          </cell>
          <cell r="H445">
            <v>45200</v>
          </cell>
          <cell r="J445">
            <v>145.34</v>
          </cell>
        </row>
        <row r="446">
          <cell r="C446" t="str">
            <v>HOSPITAL REGIONAL FERNANDO BEZERRA - CG Nº 02/2021</v>
          </cell>
          <cell r="E446" t="str">
            <v>WANDSON BRUNO SARAIVA MACEDO</v>
          </cell>
          <cell r="F446" t="str">
            <v>3 - Administrativo</v>
          </cell>
          <cell r="G446" t="str">
            <v>2232-68</v>
          </cell>
          <cell r="H446">
            <v>45200</v>
          </cell>
          <cell r="J446">
            <v>811.91</v>
          </cell>
          <cell r="L446">
            <v>106.51</v>
          </cell>
          <cell r="M446">
            <v>1.1000000000000001</v>
          </cell>
          <cell r="O446">
            <v>2.54</v>
          </cell>
        </row>
        <row r="447">
          <cell r="C447" t="str">
            <v>HOSPITAL REGIONAL FERNANDO BEZERRA - CG Nº 02/2021</v>
          </cell>
          <cell r="E447" t="str">
            <v>WASHINGTON MACIEL DA SILVA LUCENA</v>
          </cell>
          <cell r="F447" t="str">
            <v>2 - Outros Profissionais da Saúde</v>
          </cell>
          <cell r="G447" t="str">
            <v>2236-05</v>
          </cell>
          <cell r="H447">
            <v>45200</v>
          </cell>
          <cell r="J447">
            <v>249.83</v>
          </cell>
          <cell r="O447">
            <v>1.98</v>
          </cell>
        </row>
        <row r="448">
          <cell r="C448" t="str">
            <v>HOSPITAL REGIONAL FERNANDO BEZERRA - CG Nº 02/2021</v>
          </cell>
          <cell r="E448" t="str">
            <v>WELKIA DE MACEDO TORRES</v>
          </cell>
          <cell r="F448" t="str">
            <v>2 - Outros Profissionais da Saúde</v>
          </cell>
          <cell r="G448" t="str">
            <v>2236-05</v>
          </cell>
          <cell r="H448">
            <v>45200</v>
          </cell>
          <cell r="J448">
            <v>246.47</v>
          </cell>
          <cell r="L448">
            <v>106.51</v>
          </cell>
          <cell r="M448">
            <v>1.1000000000000001</v>
          </cell>
          <cell r="O448">
            <v>1.98</v>
          </cell>
        </row>
        <row r="449">
          <cell r="C449" t="str">
            <v>HOSPITAL REGIONAL FERNANDO BEZERRA - CG Nº 02/2021</v>
          </cell>
          <cell r="E449" t="str">
            <v>WELMARIA PEREIRA CRUZ</v>
          </cell>
          <cell r="F449" t="str">
            <v>3 - Administrativo</v>
          </cell>
          <cell r="G449" t="str">
            <v>4221-05</v>
          </cell>
          <cell r="H449">
            <v>45200</v>
          </cell>
          <cell r="J449">
            <v>126.72</v>
          </cell>
          <cell r="L449">
            <v>106.51</v>
          </cell>
          <cell r="M449">
            <v>1.1000000000000001</v>
          </cell>
          <cell r="O449">
            <v>1.98</v>
          </cell>
        </row>
        <row r="450">
          <cell r="C450" t="str">
            <v>HOSPITAL REGIONAL FERNANDO BEZERRA - CG Nº 02/2021</v>
          </cell>
          <cell r="E450" t="str">
            <v>WERIDA GOMES DE LIMA</v>
          </cell>
          <cell r="F450" t="str">
            <v>2 - Outros Profissionais da Saúde</v>
          </cell>
          <cell r="G450" t="str">
            <v>3222-05</v>
          </cell>
          <cell r="H450">
            <v>45200</v>
          </cell>
          <cell r="J450">
            <v>148.63999999999999</v>
          </cell>
          <cell r="L450">
            <v>106.51</v>
          </cell>
          <cell r="M450">
            <v>1.1000000000000001</v>
          </cell>
          <cell r="O450">
            <v>1.98</v>
          </cell>
        </row>
        <row r="451">
          <cell r="C451" t="str">
            <v>HOSPITAL REGIONAL FERNANDO BEZERRA - CG Nº 02/2021</v>
          </cell>
          <cell r="E451" t="str">
            <v>WICARO ARAUJO CRUZ</v>
          </cell>
          <cell r="F451" t="str">
            <v>2 - Outros Profissionais da Saúde</v>
          </cell>
          <cell r="G451" t="str">
            <v>3222-05</v>
          </cell>
          <cell r="H451">
            <v>45200</v>
          </cell>
          <cell r="J451">
            <v>154.15</v>
          </cell>
          <cell r="L451">
            <v>106.51</v>
          </cell>
          <cell r="M451">
            <v>1.1000000000000001</v>
          </cell>
          <cell r="O451">
            <v>1.98</v>
          </cell>
        </row>
        <row r="452">
          <cell r="C452" t="str">
            <v>HOSPITAL REGIONAL FERNANDO BEZERRA - CG Nº 02/2021</v>
          </cell>
          <cell r="E452" t="str">
            <v>WILSSON BOSCO PEREIRA CRUZ</v>
          </cell>
          <cell r="F452" t="str">
            <v>2 - Outros Profissionais da Saúde</v>
          </cell>
          <cell r="G452" t="str">
            <v>3222-05</v>
          </cell>
          <cell r="H452">
            <v>45200</v>
          </cell>
          <cell r="J452">
            <v>176.46</v>
          </cell>
          <cell r="O452">
            <v>1.98</v>
          </cell>
        </row>
        <row r="453">
          <cell r="C453" t="str">
            <v>HOSPITAL REGIONAL FERNANDO BEZERRA - CG Nº 02/2021</v>
          </cell>
          <cell r="E453" t="str">
            <v>YRAPUAN VALERIANO FIGUEIREDO</v>
          </cell>
          <cell r="F453" t="str">
            <v>3 - Administrativo</v>
          </cell>
          <cell r="G453" t="str">
            <v>5174-10</v>
          </cell>
          <cell r="H453">
            <v>45200</v>
          </cell>
          <cell r="J453">
            <v>126.72</v>
          </cell>
          <cell r="L453">
            <v>106.51</v>
          </cell>
          <cell r="M453">
            <v>1.1000000000000001</v>
          </cell>
          <cell r="O453">
            <v>1.98</v>
          </cell>
        </row>
        <row r="454">
          <cell r="C454" t="str">
            <v>HOSPITAL REGIONAL FERNANDO BEZERRA - CG Nº 02/2021</v>
          </cell>
          <cell r="E454" t="str">
            <v>YURI SAYOMIR DE SOUSA SANTOS</v>
          </cell>
          <cell r="F454" t="str">
            <v>3 - Administrativo</v>
          </cell>
          <cell r="G454" t="str">
            <v>4110-10</v>
          </cell>
          <cell r="H454">
            <v>45200</v>
          </cell>
          <cell r="J454">
            <v>15.6</v>
          </cell>
          <cell r="L454">
            <v>106.51</v>
          </cell>
          <cell r="M454">
            <v>1.1000000000000001</v>
          </cell>
          <cell r="O454">
            <v>1.98</v>
          </cell>
        </row>
        <row r="455">
          <cell r="C455" t="str">
            <v>HOSPITAL REGIONAL FERNANDO BEZERRA - CG Nº 02/2021</v>
          </cell>
          <cell r="E455" t="str">
            <v>ZILDEANE PEREIRA DE SOUZA</v>
          </cell>
          <cell r="F455" t="str">
            <v>2 - Outros Profissionais da Saúde</v>
          </cell>
          <cell r="G455" t="str">
            <v>3222-05</v>
          </cell>
          <cell r="H455">
            <v>45200</v>
          </cell>
          <cell r="J455">
            <v>142.87</v>
          </cell>
          <cell r="O455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41303-A994-493B-8628-440987448CAC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10739225001866</v>
      </c>
      <c r="B3" s="9" t="str">
        <f>'[1]TCE - ANEXO III - Preencher'!C12</f>
        <v>HOSPITAL REGIONAL FERNANDO BEZERRA - CG Nº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126.72</v>
      </c>
      <c r="J3" s="14">
        <f>'[1]TCE - ANEXO III - Preencher'!K12</f>
        <v>0</v>
      </c>
      <c r="K3" s="15">
        <f>'[1]TCE - ANEXO III - Preencher'!L12</f>
        <v>106.52</v>
      </c>
      <c r="L3" s="15">
        <f>'[1]TCE - ANEXO III - Preencher'!M12</f>
        <v>1.1000000000000001</v>
      </c>
      <c r="M3" s="15">
        <f>K3-L3</f>
        <v>105.42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234.11999999999998</v>
      </c>
    </row>
    <row r="4" spans="1:28" x14ac:dyDescent="0.25">
      <c r="A4" s="8">
        <f>IFERROR(VLOOKUP(B4,'[1]DADOS (OCULTAR)'!$Q$3:$S$136,3,0),"")</f>
        <v>10739225001866</v>
      </c>
      <c r="B4" s="9" t="str">
        <f>'[1]TCE - ANEXO III - Preencher'!C13</f>
        <v>HOSPITAL REGIONAL FERNANDO BEZERRA - CG Nº 02/2021</v>
      </c>
      <c r="C4" s="10"/>
      <c r="D4" s="11" t="str">
        <f>'[1]TCE - ANEXO III - Preencher'!E13</f>
        <v>ACACIA SOARES FERNANDES GOMES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2235-05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206.14</v>
      </c>
      <c r="J4" s="14">
        <f>'[1]TCE - ANEXO III - Preencher'!K13</f>
        <v>0</v>
      </c>
      <c r="K4" s="15">
        <f>'[1]TCE - ANEXO III - Preencher'!L13</f>
        <v>106.52</v>
      </c>
      <c r="L4" s="15">
        <f>'[1]TCE - ANEXO III - Preencher'!M13</f>
        <v>1.1000000000000001</v>
      </c>
      <c r="M4" s="15">
        <f t="shared" ref="M4:M67" si="1">K4-L4</f>
        <v>105.42</v>
      </c>
      <c r="N4" s="15">
        <f>'[1]TCE - ANEXO III - Preencher'!O13</f>
        <v>2.54</v>
      </c>
      <c r="O4" s="15">
        <f>'[1]TCE - ANEXO III - Preencher'!P13</f>
        <v>0</v>
      </c>
      <c r="P4" s="16">
        <f t="shared" ref="P4:P67" si="2">N4-O4</f>
        <v>2.54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128.24</v>
      </c>
      <c r="U4" s="15">
        <f>'[1]TCE - ANEXO III - Preencher'!V13</f>
        <v>0</v>
      </c>
      <c r="V4" s="16">
        <f t="shared" ref="V4:V67" si="4">T4-U4</f>
        <v>128.24</v>
      </c>
      <c r="W4" s="17" t="str">
        <f>IF('[1]TCE - ANEXO III - Preencher'!X13="","",'[1]TCE - ANEXO III - Preencher'!X13)</f>
        <v>AUXILIO CRECHE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442.34000000000003</v>
      </c>
    </row>
    <row r="5" spans="1:28" x14ac:dyDescent="0.25">
      <c r="A5" s="8">
        <f>IFERROR(VLOOKUP(B5,'[1]DADOS (OCULTAR)'!$Q$3:$S$136,3,0),"")</f>
        <v>10739225001866</v>
      </c>
      <c r="B5" s="9" t="str">
        <f>'[1]TCE - ANEXO III - Preencher'!C14</f>
        <v>HOSPITAL REGIONAL FERNANDO BEZERRA - CG Nº 02/2021</v>
      </c>
      <c r="C5" s="10"/>
      <c r="D5" s="11" t="str">
        <f>'[1]TCE - ANEXO III - Preencher'!E14</f>
        <v>ADAIL PEREIRA DE ALENCAR PIMENTEL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231.34</v>
      </c>
      <c r="J5" s="14">
        <f>'[1]TCE - ANEXO III - Preencher'!K14</f>
        <v>0</v>
      </c>
      <c r="K5" s="15">
        <f>'[1]TCE - ANEXO III - Preencher'!L14</f>
        <v>106.52</v>
      </c>
      <c r="L5" s="15">
        <f>'[1]TCE - ANEXO III - Preencher'!M14</f>
        <v>1.1000000000000001</v>
      </c>
      <c r="M5" s="15">
        <f t="shared" si="1"/>
        <v>105.42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339.3</v>
      </c>
    </row>
    <row r="6" spans="1:28" x14ac:dyDescent="0.25">
      <c r="A6" s="8">
        <f>IFERROR(VLOOKUP(B6,'[1]DADOS (OCULTAR)'!$Q$3:$S$136,3,0),"")</f>
        <v>10739225001866</v>
      </c>
      <c r="B6" s="9" t="str">
        <f>'[1]TCE - ANEXO III - Preencher'!C15</f>
        <v>HOSPITAL REGIONAL FERNANDO BEZERRA - CG Nº 02/2021</v>
      </c>
      <c r="C6" s="10"/>
      <c r="D6" s="11" t="str">
        <f>'[1]TCE - ANEXO III - Preencher'!E15</f>
        <v>ADELSON DE MEDEIROS AQUINO FILHO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5174-10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145.34</v>
      </c>
      <c r="J6" s="14">
        <f>'[1]TCE - ANEXO III - Preencher'!K15</f>
        <v>0</v>
      </c>
      <c r="K6" s="15">
        <f>'[1]TCE - ANEXO III - Preencher'!L15</f>
        <v>106.52</v>
      </c>
      <c r="L6" s="15">
        <f>'[1]TCE - ANEXO III - Preencher'!M15</f>
        <v>1.1000000000000001</v>
      </c>
      <c r="M6" s="15">
        <f t="shared" si="1"/>
        <v>105.42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252.73999999999998</v>
      </c>
    </row>
    <row r="7" spans="1:28" x14ac:dyDescent="0.25">
      <c r="A7" s="8">
        <f>IFERROR(VLOOKUP(B7,'[1]DADOS (OCULTAR)'!$Q$3:$S$136,3,0),"")</f>
        <v>10739225001866</v>
      </c>
      <c r="B7" s="9" t="str">
        <f>'[1]TCE - ANEXO III - Preencher'!C16</f>
        <v>HOSPITAL REGIONAL FERNANDO BEZERRA - CG Nº 02/2021</v>
      </c>
      <c r="C7" s="10"/>
      <c r="D7" s="11" t="str">
        <f>'[1]TCE - ANEXO III - Preencher'!E16</f>
        <v>ADRIANA BARBOZA LOPES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5152-10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126.72</v>
      </c>
      <c r="J7" s="14">
        <f>'[1]TCE - ANEXO III - Preencher'!K16</f>
        <v>0</v>
      </c>
      <c r="K7" s="15">
        <f>'[1]TCE - ANEXO III - Preencher'!L16</f>
        <v>106.52</v>
      </c>
      <c r="L7" s="15">
        <f>'[1]TCE - ANEXO III - Preencher'!M16</f>
        <v>1.1000000000000001</v>
      </c>
      <c r="M7" s="15">
        <f t="shared" si="1"/>
        <v>105.42</v>
      </c>
      <c r="N7" s="15">
        <f>'[1]TCE - ANEXO III - Preencher'!O16</f>
        <v>1.98</v>
      </c>
      <c r="O7" s="15">
        <f>'[1]TCE - ANEXO III - Preencher'!P16</f>
        <v>0</v>
      </c>
      <c r="P7" s="16">
        <f t="shared" si="2"/>
        <v>1.98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234.11999999999998</v>
      </c>
    </row>
    <row r="8" spans="1:28" x14ac:dyDescent="0.25">
      <c r="A8" s="8">
        <f>IFERROR(VLOOKUP(B8,'[1]DADOS (OCULTAR)'!$Q$3:$S$136,3,0),"")</f>
        <v>10739225001866</v>
      </c>
      <c r="B8" s="9" t="str">
        <f>'[1]TCE - ANEXO III - Preencher'!C17</f>
        <v>HOSPITAL REGIONAL FERNANDO BEZERRA - CG Nº 02/2021</v>
      </c>
      <c r="C8" s="10"/>
      <c r="D8" s="11" t="str">
        <f>'[1]TCE - ANEXO III - Preencher'!E17</f>
        <v>ADRIANA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232.28</v>
      </c>
      <c r="J8" s="14">
        <f>'[1]TCE - ANEXO III - Preencher'!K17</f>
        <v>0</v>
      </c>
      <c r="K8" s="15">
        <f>'[1]TCE - ANEXO III - Preencher'!L17</f>
        <v>106.52</v>
      </c>
      <c r="L8" s="15">
        <f>'[1]TCE - ANEXO III - Preencher'!M17</f>
        <v>1.1000000000000001</v>
      </c>
      <c r="M8" s="15">
        <f t="shared" si="1"/>
        <v>105.42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340.24</v>
      </c>
    </row>
    <row r="9" spans="1:28" x14ac:dyDescent="0.25">
      <c r="A9" s="8">
        <f>IFERROR(VLOOKUP(B9,'[1]DADOS (OCULTAR)'!$Q$3:$S$136,3,0),"")</f>
        <v>10739225001866</v>
      </c>
      <c r="B9" s="9" t="str">
        <f>'[1]TCE - ANEXO III - Preencher'!C18</f>
        <v>HOSPITAL REGIONAL FERNANDO BEZERRA - CG Nº 02/2021</v>
      </c>
      <c r="C9" s="10"/>
      <c r="D9" s="11" t="str">
        <f>'[1]TCE - ANEXO III - Preencher'!E18</f>
        <v>ADRIANA MARIA DE SOUSA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145.11000000000001</v>
      </c>
      <c r="J9" s="14">
        <f>'[1]TCE - ANEXO III - Preencher'!K18</f>
        <v>0</v>
      </c>
      <c r="K9" s="15">
        <f>'[1]TCE - ANEXO III - Preencher'!L18</f>
        <v>106.52</v>
      </c>
      <c r="L9" s="15">
        <f>'[1]TCE - ANEXO III - Preencher'!M18</f>
        <v>1.1000000000000001</v>
      </c>
      <c r="M9" s="15">
        <f t="shared" si="1"/>
        <v>105.42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252.51000000000002</v>
      </c>
    </row>
    <row r="10" spans="1:28" x14ac:dyDescent="0.25">
      <c r="A10" s="8">
        <f>IFERROR(VLOOKUP(B10,'[1]DADOS (OCULTAR)'!$Q$3:$S$136,3,0),"")</f>
        <v>10739225001866</v>
      </c>
      <c r="B10" s="9" t="str">
        <f>'[1]TCE - ANEXO III - Preencher'!C19</f>
        <v>HOSPITAL REGIONAL FERNANDO BEZERRA - CG Nº 02/2021</v>
      </c>
      <c r="C10" s="10"/>
      <c r="D10" s="11" t="str">
        <f>'[1]TCE - ANEXO III - Preencher'!E19</f>
        <v>ADRIANA SEVERINA DE SOUSA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610.55999999999995</v>
      </c>
      <c r="J10" s="14">
        <f>'[1]TCE - ANEXO III - Preencher'!K19</f>
        <v>0</v>
      </c>
      <c r="K10" s="15">
        <f>'[1]TCE - ANEXO III - Preencher'!L19</f>
        <v>106.52</v>
      </c>
      <c r="L10" s="15">
        <f>'[1]TCE - ANEXO III - Preencher'!M19</f>
        <v>1.1000000000000001</v>
      </c>
      <c r="M10" s="15">
        <f t="shared" si="1"/>
        <v>105.42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718.51999999999987</v>
      </c>
    </row>
    <row r="11" spans="1:28" x14ac:dyDescent="0.25">
      <c r="A11" s="8">
        <f>IFERROR(VLOOKUP(B11,'[1]DADOS (OCULTAR)'!$Q$3:$S$136,3,0),"")</f>
        <v>10739225001866</v>
      </c>
      <c r="B11" s="9" t="str">
        <f>'[1]TCE - ANEXO III - Preencher'!C20</f>
        <v>HOSPITAL REGIONAL FERNANDO BEZERRA - CG Nº 02/2021</v>
      </c>
      <c r="C11" s="10"/>
      <c r="D11" s="11" t="str">
        <f>'[1]TCE - ANEXO III - Preencher'!E20</f>
        <v>ADRIANA SIQUEIRA E SILVA DE ANDRADE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233.65</v>
      </c>
      <c r="J11" s="14">
        <f>'[1]TCE - ANEXO III - Preencher'!K20</f>
        <v>0</v>
      </c>
      <c r="K11" s="15">
        <f>'[1]TCE - ANEXO III - Preencher'!L20</f>
        <v>106.52</v>
      </c>
      <c r="L11" s="15">
        <f>'[1]TCE - ANEXO III - Preencher'!M20</f>
        <v>1.1000000000000001</v>
      </c>
      <c r="M11" s="15">
        <f t="shared" si="1"/>
        <v>105.42</v>
      </c>
      <c r="N11" s="15">
        <f>'[1]TCE - ANEXO III - Preencher'!O20</f>
        <v>2.54</v>
      </c>
      <c r="O11" s="15">
        <f>'[1]TCE - ANEXO III - Preencher'!P20</f>
        <v>0</v>
      </c>
      <c r="P11" s="16">
        <f t="shared" si="2"/>
        <v>2.54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341.61</v>
      </c>
    </row>
    <row r="12" spans="1:28" x14ac:dyDescent="0.25">
      <c r="A12" s="8">
        <f>IFERROR(VLOOKUP(B12,'[1]DADOS (OCULTAR)'!$Q$3:$S$136,3,0),"")</f>
        <v>10739225001866</v>
      </c>
      <c r="B12" s="9" t="str">
        <f>'[1]TCE - ANEXO III - Preencher'!C21</f>
        <v>HOSPITAL REGIONAL FERNANDO BEZERRA - CG Nº 02/2021</v>
      </c>
      <c r="C12" s="10"/>
      <c r="D12" s="11" t="str">
        <f>'[1]TCE - ANEXO III - Preencher'!E21</f>
        <v xml:space="preserve">ADRIANA SIQUEIRA FERREIRA 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145.11000000000001</v>
      </c>
      <c r="J12" s="14">
        <f>'[1]TCE - ANEXO III - Preencher'!K21</f>
        <v>0</v>
      </c>
      <c r="K12" s="15">
        <f>'[1]TCE - ANEXO III - Preencher'!L21</f>
        <v>106.52</v>
      </c>
      <c r="L12" s="15">
        <f>'[1]TCE - ANEXO III - Preencher'!M21</f>
        <v>1.1000000000000001</v>
      </c>
      <c r="M12" s="15">
        <f t="shared" si="1"/>
        <v>105.42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252.51000000000002</v>
      </c>
    </row>
    <row r="13" spans="1:28" x14ac:dyDescent="0.25">
      <c r="A13" s="8">
        <f>IFERROR(VLOOKUP(B13,'[1]DADOS (OCULTAR)'!$Q$3:$S$136,3,0),"")</f>
        <v>10739225001866</v>
      </c>
      <c r="B13" s="9" t="str">
        <f>'[1]TCE - ANEXO III - Preencher'!C22</f>
        <v>HOSPITAL REGIONAL FERNANDO BEZERRA - CG Nº 02/2021</v>
      </c>
      <c r="C13" s="10"/>
      <c r="D13" s="11" t="str">
        <f>'[1]TCE - ANEXO III - Preencher'!E22</f>
        <v>AEDA GERLA DA SILVA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2236-05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332.87</v>
      </c>
      <c r="J13" s="14">
        <f>'[1]TCE - ANEXO III - Preencher'!K22</f>
        <v>0</v>
      </c>
      <c r="K13" s="15">
        <f>'[1]TCE - ANEXO III - Preencher'!L22</f>
        <v>106.52</v>
      </c>
      <c r="L13" s="15">
        <f>'[1]TCE - ANEXO III - Preencher'!M22</f>
        <v>1.1000000000000001</v>
      </c>
      <c r="M13" s="15">
        <f t="shared" si="1"/>
        <v>105.42</v>
      </c>
      <c r="N13" s="15">
        <f>'[1]TCE - ANEXO III - Preencher'!O22</f>
        <v>2.54</v>
      </c>
      <c r="O13" s="15">
        <f>'[1]TCE - ANEXO III - Preencher'!P22</f>
        <v>0</v>
      </c>
      <c r="P13" s="16">
        <f t="shared" si="2"/>
        <v>2.54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440.83000000000004</v>
      </c>
    </row>
    <row r="14" spans="1:28" x14ac:dyDescent="0.25">
      <c r="A14" s="8">
        <f>IFERROR(VLOOKUP(B14,'[1]DADOS (OCULTAR)'!$Q$3:$S$136,3,0),"")</f>
        <v>10739225001866</v>
      </c>
      <c r="B14" s="9" t="str">
        <f>'[1]TCE - ANEXO III - Preencher'!C23</f>
        <v>HOSPITAL REGIONAL FERNANDO BEZERRA - CG Nº 02/2021</v>
      </c>
      <c r="C14" s="10"/>
      <c r="D14" s="11" t="str">
        <f>'[1]TCE - ANEXO III - Preencher'!E23</f>
        <v>AGENILSON TEIXEIRA DIAS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2252-50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732.83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21.55</v>
      </c>
      <c r="O14" s="15">
        <f>'[1]TCE - ANEXO III - Preencher'!P23</f>
        <v>0</v>
      </c>
      <c r="P14" s="16">
        <f t="shared" si="2"/>
        <v>21.55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754.38</v>
      </c>
    </row>
    <row r="15" spans="1:28" x14ac:dyDescent="0.25">
      <c r="A15" s="8">
        <f>IFERROR(VLOOKUP(B15,'[1]DADOS (OCULTAR)'!$Q$3:$S$136,3,0),"")</f>
        <v>10739225001866</v>
      </c>
      <c r="B15" s="9" t="str">
        <f>'[1]TCE - ANEXO III - Preencher'!C24</f>
        <v>HOSPITAL REGIONAL FERNANDO BEZERRA - CG Nº 02/2021</v>
      </c>
      <c r="C15" s="10"/>
      <c r="D15" s="11" t="str">
        <f>'[1]TCE - ANEXO III - Preencher'!E24</f>
        <v>AGOSTINHA MARIA DE ALENCAR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142.69</v>
      </c>
      <c r="J15" s="14">
        <f>'[1]TCE - ANEXO III - Preencher'!K24</f>
        <v>0</v>
      </c>
      <c r="K15" s="15">
        <f>'[1]TCE - ANEXO III - Preencher'!L24</f>
        <v>106.52</v>
      </c>
      <c r="L15" s="15">
        <f>'[1]TCE - ANEXO III - Preencher'!M24</f>
        <v>1.1000000000000001</v>
      </c>
      <c r="M15" s="15">
        <f t="shared" si="1"/>
        <v>105.42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250.09</v>
      </c>
    </row>
    <row r="16" spans="1:28" x14ac:dyDescent="0.25">
      <c r="A16" s="8">
        <f>IFERROR(VLOOKUP(B16,'[1]DADOS (OCULTAR)'!$Q$3:$S$136,3,0),"")</f>
        <v>10739225001866</v>
      </c>
      <c r="B16" s="9" t="str">
        <f>'[1]TCE - ANEXO III - Preencher'!C25</f>
        <v>HOSPITAL REGIONAL FERNANDO BEZERRA - CG Nº 02/2021</v>
      </c>
      <c r="C16" s="10"/>
      <c r="D16" s="11" t="str">
        <f>'[1]TCE - ANEXO III - Preencher'!E25</f>
        <v>AIANE PEREIRA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213.91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2.54</v>
      </c>
      <c r="O16" s="15">
        <f>'[1]TCE - ANEXO III - Preencher'!P25</f>
        <v>0</v>
      </c>
      <c r="P16" s="16">
        <f t="shared" si="2"/>
        <v>2.54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216.45</v>
      </c>
    </row>
    <row r="17" spans="1:28" x14ac:dyDescent="0.25">
      <c r="A17" s="8">
        <f>IFERROR(VLOOKUP(B17,'[1]DADOS (OCULTAR)'!$Q$3:$S$136,3,0),"")</f>
        <v>10739225001866</v>
      </c>
      <c r="B17" s="9" t="str">
        <f>'[1]TCE - ANEXO III - Preencher'!C26</f>
        <v>HOSPITAL REGIONAL FERNANDO BEZERRA - CG Nº 02/2021</v>
      </c>
      <c r="C17" s="10"/>
      <c r="D17" s="11" t="str">
        <f>'[1]TCE - ANEXO III - Preencher'!E26</f>
        <v>ALANA CLARO ALENCAR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4110-10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15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16.98</v>
      </c>
    </row>
    <row r="18" spans="1:28" x14ac:dyDescent="0.25">
      <c r="A18" s="8">
        <f>IFERROR(VLOOKUP(B18,'[1]DADOS (OCULTAR)'!$Q$3:$S$136,3,0),"")</f>
        <v>10739225001866</v>
      </c>
      <c r="B18" s="9" t="str">
        <f>'[1]TCE - ANEXO III - Preencher'!C27</f>
        <v>HOSPITAL REGIONAL FERNANDO BEZERRA - CG Nº 02/2021</v>
      </c>
      <c r="C18" s="10"/>
      <c r="D18" s="11" t="str">
        <f>'[1]TCE - ANEXO III - Preencher'!E27</f>
        <v>ALEF FRANCISCO TAVARES MONTEIRO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5163-45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147.84</v>
      </c>
      <c r="J18" s="14">
        <f>'[1]TCE - ANEXO III - Preencher'!K27</f>
        <v>0</v>
      </c>
      <c r="K18" s="15">
        <f>'[1]TCE - ANEXO III - Preencher'!L27</f>
        <v>106.52</v>
      </c>
      <c r="L18" s="15">
        <f>'[1]TCE - ANEXO III - Preencher'!M27</f>
        <v>1.1000000000000001</v>
      </c>
      <c r="M18" s="15">
        <f t="shared" si="1"/>
        <v>105.42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255.23999999999998</v>
      </c>
    </row>
    <row r="19" spans="1:28" x14ac:dyDescent="0.25">
      <c r="A19" s="8">
        <f>IFERROR(VLOOKUP(B19,'[1]DADOS (OCULTAR)'!$Q$3:$S$136,3,0),"")</f>
        <v>10739225001866</v>
      </c>
      <c r="B19" s="9" t="str">
        <f>'[1]TCE - ANEXO III - Preencher'!C28</f>
        <v>HOSPITAL REGIONAL FERNANDO BEZERRA - CG Nº 02/2021</v>
      </c>
      <c r="C19" s="10"/>
      <c r="D19" s="11" t="str">
        <f>'[1]TCE - ANEXO III - Preencher'!E28</f>
        <v>ALFREDO SAMUEL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144.16999999999999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146.14999999999998</v>
      </c>
    </row>
    <row r="20" spans="1:28" x14ac:dyDescent="0.25">
      <c r="A20" s="8">
        <f>IFERROR(VLOOKUP(B20,'[1]DADOS (OCULTAR)'!$Q$3:$S$136,3,0),"")</f>
        <v>10739225001866</v>
      </c>
      <c r="B20" s="9" t="str">
        <f>'[1]TCE - ANEXO III - Preencher'!C29</f>
        <v>HOSPITAL REGIONAL FERNANDO BEZERRA - CG Nº 02/2021</v>
      </c>
      <c r="C20" s="10"/>
      <c r="D20" s="11" t="str">
        <f>'[1]TCE - ANEXO III - Preencher'!E29</f>
        <v>ALUANDA MARIA PEREIRA FREIRE VIEIRA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5152-10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126.72</v>
      </c>
      <c r="J20" s="14">
        <f>'[1]TCE - ANEXO III - Preencher'!K29</f>
        <v>0</v>
      </c>
      <c r="K20" s="15">
        <f>'[1]TCE - ANEXO III - Preencher'!L29</f>
        <v>106.52</v>
      </c>
      <c r="L20" s="15">
        <f>'[1]TCE - ANEXO III - Preencher'!M29</f>
        <v>1.1000000000000001</v>
      </c>
      <c r="M20" s="15">
        <f t="shared" si="1"/>
        <v>105.42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234.11999999999998</v>
      </c>
    </row>
    <row r="21" spans="1:28" x14ac:dyDescent="0.25">
      <c r="A21" s="8">
        <f>IFERROR(VLOOKUP(B21,'[1]DADOS (OCULTAR)'!$Q$3:$S$136,3,0),"")</f>
        <v>10739225001866</v>
      </c>
      <c r="B21" s="9" t="str">
        <f>'[1]TCE - ANEXO III - Preencher'!C30</f>
        <v>HOSPITAL REGIONAL FERNANDO BEZERRA - CG Nº 02/2021</v>
      </c>
      <c r="C21" s="10"/>
      <c r="D21" s="11" t="str">
        <f>'[1]TCE - ANEXO III - Preencher'!E30</f>
        <v>AMANDA MAYRA DE SA CADEIRA SENA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146.28</v>
      </c>
      <c r="J21" s="14">
        <f>'[1]TCE - ANEXO III - Preencher'!K30</f>
        <v>0</v>
      </c>
      <c r="K21" s="15">
        <f>'[1]TCE - ANEXO III - Preencher'!L30</f>
        <v>106.52</v>
      </c>
      <c r="L21" s="15">
        <f>'[1]TCE - ANEXO III - Preencher'!M30</f>
        <v>1.1000000000000001</v>
      </c>
      <c r="M21" s="15">
        <f t="shared" si="1"/>
        <v>105.42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253.67999999999998</v>
      </c>
    </row>
    <row r="22" spans="1:28" x14ac:dyDescent="0.25">
      <c r="A22" s="8">
        <f>IFERROR(VLOOKUP(B22,'[1]DADOS (OCULTAR)'!$Q$3:$S$136,3,0),"")</f>
        <v>10739225001866</v>
      </c>
      <c r="B22" s="9" t="str">
        <f>'[1]TCE - ANEXO III - Preencher'!C31</f>
        <v>HOSPITAL REGIONAL FERNANDO BEZERRA - CG Nº 02/2021</v>
      </c>
      <c r="C22" s="10"/>
      <c r="D22" s="11" t="str">
        <f>'[1]TCE - ANEXO III - Preencher'!E31</f>
        <v>ANA CARLA TELES PEDROZA NOVAES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209.04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2.54</v>
      </c>
      <c r="O22" s="15">
        <f>'[1]TCE - ANEXO III - Preencher'!P31</f>
        <v>0</v>
      </c>
      <c r="P22" s="16">
        <f t="shared" si="2"/>
        <v>2.54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211.57999999999998</v>
      </c>
    </row>
    <row r="23" spans="1:28" x14ac:dyDescent="0.25">
      <c r="A23" s="8">
        <f>IFERROR(VLOOKUP(B23,'[1]DADOS (OCULTAR)'!$Q$3:$S$136,3,0),"")</f>
        <v>10739225001866</v>
      </c>
      <c r="B23" s="9" t="str">
        <f>'[1]TCE - ANEXO III - Preencher'!C32</f>
        <v>HOSPITAL REGIONAL FERNANDO BEZERRA - CG Nº 02/2021</v>
      </c>
      <c r="C23" s="10"/>
      <c r="D23" s="11" t="str">
        <f>'[1]TCE - ANEXO III - Preencher'!E32</f>
        <v>ANA CASCIA SILVA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126.72</v>
      </c>
      <c r="J23" s="14">
        <f>'[1]TCE - ANEXO III - Preencher'!K32</f>
        <v>0</v>
      </c>
      <c r="K23" s="15">
        <f>'[1]TCE - ANEXO III - Preencher'!L32</f>
        <v>106.52</v>
      </c>
      <c r="L23" s="15">
        <f>'[1]TCE - ANEXO III - Preencher'!M32</f>
        <v>1.1000000000000001</v>
      </c>
      <c r="M23" s="15">
        <f t="shared" si="1"/>
        <v>105.42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234.11999999999998</v>
      </c>
    </row>
    <row r="24" spans="1:28" x14ac:dyDescent="0.25">
      <c r="A24" s="8">
        <f>IFERROR(VLOOKUP(B24,'[1]DADOS (OCULTAR)'!$Q$3:$S$136,3,0),"")</f>
        <v>10739225001866</v>
      </c>
      <c r="B24" s="9" t="str">
        <f>'[1]TCE - ANEXO III - Preencher'!C33</f>
        <v>HOSPITAL REGIONAL FERNANDO BEZERRA - CG Nº 02/2021</v>
      </c>
      <c r="C24" s="10"/>
      <c r="D24" s="11" t="str">
        <f>'[1]TCE - ANEXO III - Preencher'!E33</f>
        <v>ANA CATARINE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187.76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1.98</v>
      </c>
      <c r="O24" s="15">
        <f>'[1]TCE - ANEXO III - Preencher'!P33</f>
        <v>0</v>
      </c>
      <c r="P24" s="16">
        <f t="shared" si="2"/>
        <v>1.98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189.73999999999998</v>
      </c>
    </row>
    <row r="25" spans="1:28" x14ac:dyDescent="0.25">
      <c r="A25" s="8">
        <f>IFERROR(VLOOKUP(B25,'[1]DADOS (OCULTAR)'!$Q$3:$S$136,3,0),"")</f>
        <v>10739225001866</v>
      </c>
      <c r="B25" s="9" t="str">
        <f>'[1]TCE - ANEXO III - Preencher'!C34</f>
        <v>HOSPITAL REGIONAL FERNANDO BEZERRA - CG Nº 02/2021</v>
      </c>
      <c r="C25" s="10"/>
      <c r="D25" s="11" t="str">
        <f>'[1]TCE - ANEXO III - Preencher'!E34</f>
        <v>ANA CLAUDIA BEZERRA DOS SANTOS ALENCAR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2516-05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207.77</v>
      </c>
      <c r="J25" s="14">
        <f>'[1]TCE - ANEXO III - Preencher'!K34</f>
        <v>0</v>
      </c>
      <c r="K25" s="15">
        <f>'[1]TCE - ANEXO III - Preencher'!L34</f>
        <v>106.52</v>
      </c>
      <c r="L25" s="15">
        <f>'[1]TCE - ANEXO III - Preencher'!M34</f>
        <v>1.1000000000000001</v>
      </c>
      <c r="M25" s="15">
        <f t="shared" si="1"/>
        <v>105.42</v>
      </c>
      <c r="N25" s="15">
        <f>'[1]TCE - ANEXO III - Preencher'!O34</f>
        <v>1.98</v>
      </c>
      <c r="O25" s="15">
        <f>'[1]TCE - ANEXO III - Preencher'!P34</f>
        <v>0</v>
      </c>
      <c r="P25" s="16">
        <f t="shared" si="2"/>
        <v>1.98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315.17</v>
      </c>
    </row>
    <row r="26" spans="1:28" x14ac:dyDescent="0.25">
      <c r="A26" s="8">
        <f>IFERROR(VLOOKUP(B26,'[1]DADOS (OCULTAR)'!$Q$3:$S$136,3,0),"")</f>
        <v>10739225001866</v>
      </c>
      <c r="B26" s="9" t="str">
        <f>'[1]TCE - ANEXO III - Preencher'!C35</f>
        <v>HOSPITAL REGIONAL FERNANDO BEZERRA - CG Nº 02/2021</v>
      </c>
      <c r="C26" s="10"/>
      <c r="D26" s="11" t="str">
        <f>'[1]TCE - ANEXO III - Preencher'!E35</f>
        <v>ANA CRISTINA VIANA DE SOUSA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141.57</v>
      </c>
      <c r="J26" s="14">
        <f>'[1]TCE - ANEXO III - Preencher'!K35</f>
        <v>0</v>
      </c>
      <c r="K26" s="15">
        <f>'[1]TCE - ANEXO III - Preencher'!L35</f>
        <v>106.52</v>
      </c>
      <c r="L26" s="15">
        <f>'[1]TCE - ANEXO III - Preencher'!M35</f>
        <v>1.1000000000000001</v>
      </c>
      <c r="M26" s="15">
        <f t="shared" si="1"/>
        <v>105.42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248.97</v>
      </c>
    </row>
    <row r="27" spans="1:28" x14ac:dyDescent="0.25">
      <c r="A27" s="8">
        <f>IFERROR(VLOOKUP(B27,'[1]DADOS (OCULTAR)'!$Q$3:$S$136,3,0),"")</f>
        <v>10739225001866</v>
      </c>
      <c r="B27" s="9" t="str">
        <f>'[1]TCE - ANEXO III - Preencher'!C36</f>
        <v>HOSPITAL REGIONAL FERNANDO BEZERRA - CG Nº 02/2021</v>
      </c>
      <c r="C27" s="10"/>
      <c r="D27" s="11" t="str">
        <f>'[1]TCE - ANEXO III - Preencher'!E36</f>
        <v>ANA KAMILA FERREIRA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5152-10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145.34</v>
      </c>
      <c r="J27" s="14">
        <f>'[1]TCE - ANEXO III - Preencher'!K36</f>
        <v>0</v>
      </c>
      <c r="K27" s="15">
        <f>'[1]TCE - ANEXO III - Preencher'!L36</f>
        <v>106.52</v>
      </c>
      <c r="L27" s="15">
        <f>'[1]TCE - ANEXO III - Preencher'!M36</f>
        <v>1.1000000000000001</v>
      </c>
      <c r="M27" s="15">
        <f t="shared" si="1"/>
        <v>105.42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252.73999999999998</v>
      </c>
    </row>
    <row r="28" spans="1:28" x14ac:dyDescent="0.25">
      <c r="A28" s="8">
        <f>IFERROR(VLOOKUP(B28,'[1]DADOS (OCULTAR)'!$Q$3:$S$136,3,0),"")</f>
        <v>10739225001866</v>
      </c>
      <c r="B28" s="9" t="str">
        <f>'[1]TCE - ANEXO III - Preencher'!C37</f>
        <v>HOSPITAL REGIONAL FERNANDO BEZERRA - CG Nº 02/2021</v>
      </c>
      <c r="C28" s="10"/>
      <c r="D28" s="11" t="str">
        <f>'[1]TCE - ANEXO III - Preencher'!E37</f>
        <v>ANA KAROLYNE FERREIRA CAMPOS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145.11000000000001</v>
      </c>
      <c r="J28" s="14">
        <f>'[1]TCE - ANEXO III - Preencher'!K37</f>
        <v>0</v>
      </c>
      <c r="K28" s="15">
        <f>'[1]TCE - ANEXO III - Preencher'!L37</f>
        <v>106.52</v>
      </c>
      <c r="L28" s="15">
        <f>'[1]TCE - ANEXO III - Preencher'!M37</f>
        <v>1.1000000000000001</v>
      </c>
      <c r="M28" s="15">
        <f t="shared" si="1"/>
        <v>105.42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252.51000000000002</v>
      </c>
    </row>
    <row r="29" spans="1:28" x14ac:dyDescent="0.25">
      <c r="A29" s="8">
        <f>IFERROR(VLOOKUP(B29,'[1]DADOS (OCULTAR)'!$Q$3:$S$136,3,0),"")</f>
        <v>10739225001866</v>
      </c>
      <c r="B29" s="9" t="str">
        <f>'[1]TCE - ANEXO III - Preencher'!C38</f>
        <v>HOSPITAL REGIONAL FERNANDO BEZERRA - CG Nº 02/2021</v>
      </c>
      <c r="C29" s="10"/>
      <c r="D29" s="11" t="str">
        <f>'[1]TCE - ANEXO III - Preencher'!E38</f>
        <v>ANA LARISSA NEVES SOUZA RAMALHO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145.11000000000001</v>
      </c>
      <c r="J29" s="14">
        <f>'[1]TCE - ANEXO III - Preencher'!K38</f>
        <v>0</v>
      </c>
      <c r="K29" s="15">
        <f>'[1]TCE - ANEXO III - Preencher'!L38</f>
        <v>106.52</v>
      </c>
      <c r="L29" s="15">
        <f>'[1]TCE - ANEXO III - Preencher'!M38</f>
        <v>1.1000000000000001</v>
      </c>
      <c r="M29" s="15">
        <f t="shared" si="1"/>
        <v>105.42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252.51000000000002</v>
      </c>
    </row>
    <row r="30" spans="1:28" x14ac:dyDescent="0.25">
      <c r="A30" s="8">
        <f>IFERROR(VLOOKUP(B30,'[1]DADOS (OCULTAR)'!$Q$3:$S$136,3,0),"")</f>
        <v>10739225001866</v>
      </c>
      <c r="B30" s="9" t="str">
        <f>'[1]TCE - ANEXO III - Preencher'!C39</f>
        <v>HOSPITAL REGIONAL FERNANDO BEZERRA - CG Nº 02/2021</v>
      </c>
      <c r="C30" s="10"/>
      <c r="D30" s="11" t="str">
        <f>'[1]TCE - ANEXO III - Preencher'!E39</f>
        <v>ANA LETICIA LINS LOPES PEREIRA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5135-05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132.91999999999999</v>
      </c>
      <c r="J30" s="14">
        <f>'[1]TCE - ANEXO III - Preencher'!K39</f>
        <v>0</v>
      </c>
      <c r="K30" s="15">
        <f>'[1]TCE - ANEXO III - Preencher'!L39</f>
        <v>106.52</v>
      </c>
      <c r="L30" s="15">
        <f>'[1]TCE - ANEXO III - Preencher'!M39</f>
        <v>1.1000000000000001</v>
      </c>
      <c r="M30" s="15">
        <f t="shared" si="1"/>
        <v>105.42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77.569999999999993</v>
      </c>
      <c r="U30" s="15">
        <f>'[1]TCE - ANEXO III - Preencher'!V39</f>
        <v>0</v>
      </c>
      <c r="V30" s="16">
        <f t="shared" si="4"/>
        <v>77.569999999999993</v>
      </c>
      <c r="W30" s="17" t="str">
        <f>IF('[1]TCE - ANEXO III - Preencher'!X39="","",'[1]TCE - ANEXO III - Preencher'!X39)</f>
        <v>AUXILIO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317.89</v>
      </c>
    </row>
    <row r="31" spans="1:28" x14ac:dyDescent="0.25">
      <c r="A31" s="8">
        <f>IFERROR(VLOOKUP(B31,'[1]DADOS (OCULTAR)'!$Q$3:$S$136,3,0),"")</f>
        <v>10739225001866</v>
      </c>
      <c r="B31" s="9" t="str">
        <f>'[1]TCE - ANEXO III - Preencher'!C40</f>
        <v>HOSPITAL REGIONAL FERNANDO BEZERRA - CG Nº 02/2021</v>
      </c>
      <c r="C31" s="10"/>
      <c r="D31" s="11" t="str">
        <f>'[1]TCE - ANEXO III - Preencher'!E40</f>
        <v>ANA VILMA SILVA HOLANDA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145.11000000000001</v>
      </c>
      <c r="J31" s="14">
        <f>'[1]TCE - ANEXO III - Preencher'!K40</f>
        <v>0</v>
      </c>
      <c r="K31" s="15">
        <f>'[1]TCE - ANEXO III - Preencher'!L40</f>
        <v>106.52</v>
      </c>
      <c r="L31" s="15">
        <f>'[1]TCE - ANEXO III - Preencher'!M40</f>
        <v>1.1000000000000001</v>
      </c>
      <c r="M31" s="15">
        <f t="shared" si="1"/>
        <v>105.42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252.51000000000002</v>
      </c>
    </row>
    <row r="32" spans="1:28" x14ac:dyDescent="0.25">
      <c r="A32" s="8">
        <f>IFERROR(VLOOKUP(B32,'[1]DADOS (OCULTAR)'!$Q$3:$S$136,3,0),"")</f>
        <v>10739225001866</v>
      </c>
      <c r="B32" s="9" t="str">
        <f>'[1]TCE - ANEXO III - Preencher'!C41</f>
        <v>HOSPITAL REGIONAL FERNANDO BEZERRA - CG Nº 02/2021</v>
      </c>
      <c r="C32" s="10"/>
      <c r="D32" s="11" t="str">
        <f>'[1]TCE - ANEXO III - Preencher'!E41</f>
        <v>ANABEL ALVES DE MEDEIROS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145.11000000000001</v>
      </c>
      <c r="J32" s="14">
        <f>'[1]TCE - ANEXO III - Preencher'!K41</f>
        <v>0</v>
      </c>
      <c r="K32" s="15">
        <f>'[1]TCE - ANEXO III - Preencher'!L41</f>
        <v>106.52</v>
      </c>
      <c r="L32" s="15">
        <f>'[1]TCE - ANEXO III - Preencher'!M41</f>
        <v>1.1000000000000001</v>
      </c>
      <c r="M32" s="15">
        <f t="shared" si="1"/>
        <v>105.42</v>
      </c>
      <c r="N32" s="15">
        <f>'[1]TCE - ANEXO III - Preencher'!O41</f>
        <v>1.98</v>
      </c>
      <c r="O32" s="15">
        <f>'[1]TCE - ANEXO III - Preencher'!P41</f>
        <v>0</v>
      </c>
      <c r="P32" s="16">
        <f t="shared" si="2"/>
        <v>1.98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252.51000000000002</v>
      </c>
    </row>
    <row r="33" spans="1:28" x14ac:dyDescent="0.25">
      <c r="A33" s="8">
        <f>IFERROR(VLOOKUP(B33,'[1]DADOS (OCULTAR)'!$Q$3:$S$136,3,0),"")</f>
        <v>10739225001866</v>
      </c>
      <c r="B33" s="9" t="str">
        <f>'[1]TCE - ANEXO III - Preencher'!C42</f>
        <v>HOSPITAL REGIONAL FERNANDO BEZERRA - CG Nº 02/2021</v>
      </c>
      <c r="C33" s="10"/>
      <c r="D33" s="11" t="str">
        <f>'[1]TCE - ANEXO III - Preencher'!E42</f>
        <v>ANDALA BIZERRA DE SOUZA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127.52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129.5</v>
      </c>
    </row>
    <row r="34" spans="1:28" x14ac:dyDescent="0.25">
      <c r="A34" s="8">
        <f>IFERROR(VLOOKUP(B34,'[1]DADOS (OCULTAR)'!$Q$3:$S$136,3,0),"")</f>
        <v>10739225001866</v>
      </c>
      <c r="B34" s="9" t="str">
        <f>'[1]TCE - ANEXO III - Preencher'!C43</f>
        <v>HOSPITAL REGIONAL FERNANDO BEZERRA - CG Nº 02/2021</v>
      </c>
      <c r="C34" s="10"/>
      <c r="D34" s="11" t="str">
        <f>'[1]TCE - ANEXO III - Preencher'!E43</f>
        <v>ANDREIA DE SOUZA DUARTE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133.72</v>
      </c>
      <c r="J34" s="14">
        <f>'[1]TCE - ANEXO III - Preencher'!K43</f>
        <v>0</v>
      </c>
      <c r="K34" s="15">
        <f>'[1]TCE - ANEXO III - Preencher'!L43</f>
        <v>106.52</v>
      </c>
      <c r="L34" s="15">
        <f>'[1]TCE - ANEXO III - Preencher'!M43</f>
        <v>1.1000000000000001</v>
      </c>
      <c r="M34" s="15">
        <f t="shared" si="1"/>
        <v>105.42</v>
      </c>
      <c r="N34" s="15">
        <f>'[1]TCE - ANEXO III - Preencher'!O43</f>
        <v>1.98</v>
      </c>
      <c r="O34" s="15">
        <f>'[1]TCE - ANEXO III - Preencher'!P43</f>
        <v>0</v>
      </c>
      <c r="P34" s="16">
        <f t="shared" si="2"/>
        <v>1.98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77.569999999999993</v>
      </c>
      <c r="U34" s="15">
        <f>'[1]TCE - ANEXO III - Preencher'!V43</f>
        <v>0</v>
      </c>
      <c r="V34" s="16">
        <f t="shared" si="4"/>
        <v>77.569999999999993</v>
      </c>
      <c r="W34" s="17" t="str">
        <f>IF('[1]TCE - ANEXO III - Preencher'!X43="","",'[1]TCE - ANEXO III - Preencher'!X43)</f>
        <v>AUXILIO CRECHE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318.68999999999994</v>
      </c>
    </row>
    <row r="35" spans="1:28" x14ac:dyDescent="0.25">
      <c r="A35" s="8">
        <f>IFERROR(VLOOKUP(B35,'[1]DADOS (OCULTAR)'!$Q$3:$S$136,3,0),"")</f>
        <v>10739225001866</v>
      </c>
      <c r="B35" s="9" t="str">
        <f>'[1]TCE - ANEXO III - Preencher'!C44</f>
        <v>HOSPITAL REGIONAL FERNANDO BEZERRA - CG Nº 02/2021</v>
      </c>
      <c r="C35" s="10"/>
      <c r="D35" s="11" t="str">
        <f>'[1]TCE - ANEXO III - Preencher'!E44</f>
        <v>ANDRESSA COELHO FREIRE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126.72</v>
      </c>
      <c r="J35" s="14">
        <f>'[1]TCE - ANEXO III - Preencher'!K44</f>
        <v>0</v>
      </c>
      <c r="K35" s="15">
        <f>'[1]TCE - ANEXO III - Preencher'!L44</f>
        <v>106.52</v>
      </c>
      <c r="L35" s="15">
        <f>'[1]TCE - ANEXO III - Preencher'!M44</f>
        <v>1.1000000000000001</v>
      </c>
      <c r="M35" s="15">
        <f t="shared" si="1"/>
        <v>105.42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234.11999999999998</v>
      </c>
    </row>
    <row r="36" spans="1:28" x14ac:dyDescent="0.25">
      <c r="A36" s="8">
        <f>IFERROR(VLOOKUP(B36,'[1]DADOS (OCULTAR)'!$Q$3:$S$136,3,0),"")</f>
        <v>10739225001866</v>
      </c>
      <c r="B36" s="9" t="str">
        <f>'[1]TCE - ANEXO III - Preencher'!C45</f>
        <v>HOSPITAL REGIONAL FERNANDO BEZERRA - CG Nº 02/2021</v>
      </c>
      <c r="C36" s="10"/>
      <c r="D36" s="11" t="str">
        <f>'[1]TCE - ANEXO III - Preencher'!E45</f>
        <v>ANGELA PATRICIA FERREIRA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126.72</v>
      </c>
      <c r="J36" s="14">
        <f>'[1]TCE - ANEXO III - Preencher'!K45</f>
        <v>0</v>
      </c>
      <c r="K36" s="15">
        <f>'[1]TCE - ANEXO III - Preencher'!L45</f>
        <v>106.52</v>
      </c>
      <c r="L36" s="15">
        <f>'[1]TCE - ANEXO III - Preencher'!M45</f>
        <v>1.1000000000000001</v>
      </c>
      <c r="M36" s="15">
        <f t="shared" si="1"/>
        <v>105.42</v>
      </c>
      <c r="N36" s="15">
        <f>'[1]TCE - ANEXO III - Preencher'!O45</f>
        <v>1.98</v>
      </c>
      <c r="O36" s="15">
        <f>'[1]TCE - ANEXO III - Preencher'!P45</f>
        <v>0</v>
      </c>
      <c r="P36" s="16">
        <f t="shared" si="2"/>
        <v>1.98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234.11999999999998</v>
      </c>
    </row>
    <row r="37" spans="1:28" x14ac:dyDescent="0.25">
      <c r="A37" s="8">
        <f>IFERROR(VLOOKUP(B37,'[1]DADOS (OCULTAR)'!$Q$3:$S$136,3,0),"")</f>
        <v>10739225001866</v>
      </c>
      <c r="B37" s="9" t="str">
        <f>'[1]TCE - ANEXO III - Preencher'!C46</f>
        <v>HOSPITAL REGIONAL FERNANDO BEZERRA - CG Nº 02/2021</v>
      </c>
      <c r="C37" s="10"/>
      <c r="D37" s="11" t="str">
        <f>'[1]TCE - ANEXO III - Preencher'!E46</f>
        <v>ANTONIA EVANDERIA CAVALCANTE ROCHA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146.28</v>
      </c>
      <c r="J37" s="14">
        <f>'[1]TCE - ANEXO III - Preencher'!K46</f>
        <v>0</v>
      </c>
      <c r="K37" s="15">
        <f>'[1]TCE - ANEXO III - Preencher'!L46</f>
        <v>106.52</v>
      </c>
      <c r="L37" s="15">
        <f>'[1]TCE - ANEXO III - Preencher'!M46</f>
        <v>1.1000000000000001</v>
      </c>
      <c r="M37" s="15">
        <f t="shared" si="1"/>
        <v>105.42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253.67999999999998</v>
      </c>
    </row>
    <row r="38" spans="1:28" x14ac:dyDescent="0.25">
      <c r="A38" s="8">
        <f>IFERROR(VLOOKUP(B38,'[1]DADOS (OCULTAR)'!$Q$3:$S$136,3,0),"")</f>
        <v>10739225001866</v>
      </c>
      <c r="B38" s="9" t="str">
        <f>'[1]TCE - ANEXO III - Preencher'!C47</f>
        <v>HOSPITAL REGIONAL FERNANDO BEZERRA - CG Nº 02/2021</v>
      </c>
      <c r="C38" s="10"/>
      <c r="D38" s="11" t="str">
        <f>'[1]TCE - ANEXO III - Preencher'!E47</f>
        <v>ANTONIA OLIVEIRA DA SILVA DIAS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5142-25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165.29</v>
      </c>
      <c r="J38" s="14">
        <f>'[1]TCE - ANEXO III - Preencher'!K47</f>
        <v>0</v>
      </c>
      <c r="K38" s="15">
        <f>'[1]TCE - ANEXO III - Preencher'!L47</f>
        <v>106.52</v>
      </c>
      <c r="L38" s="15">
        <f>'[1]TCE - ANEXO III - Preencher'!M47</f>
        <v>1.1000000000000001</v>
      </c>
      <c r="M38" s="15">
        <f t="shared" si="1"/>
        <v>105.42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272.69</v>
      </c>
    </row>
    <row r="39" spans="1:28" x14ac:dyDescent="0.25">
      <c r="A39" s="8">
        <f>IFERROR(VLOOKUP(B39,'[1]DADOS (OCULTAR)'!$Q$3:$S$136,3,0),"")</f>
        <v>10739225001866</v>
      </c>
      <c r="B39" s="9" t="str">
        <f>'[1]TCE - ANEXO III - Preencher'!C48</f>
        <v>HOSPITAL REGIONAL FERNANDO BEZERRA - CG Nº 02/2021</v>
      </c>
      <c r="C39" s="10"/>
      <c r="D39" s="11" t="str">
        <f>'[1]TCE - ANEXO III - Preencher'!E48</f>
        <v>ANTONIA SILVESTRE ARAUJO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127.52</v>
      </c>
      <c r="J39" s="14">
        <f>'[1]TCE - ANEXO III - Preencher'!K48</f>
        <v>0</v>
      </c>
      <c r="K39" s="15">
        <f>'[1]TCE - ANEXO III - Preencher'!L48</f>
        <v>106.52</v>
      </c>
      <c r="L39" s="15">
        <f>'[1]TCE - ANEXO III - Preencher'!M48</f>
        <v>1.1000000000000001</v>
      </c>
      <c r="M39" s="15">
        <f t="shared" si="1"/>
        <v>105.42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234.92</v>
      </c>
    </row>
    <row r="40" spans="1:28" x14ac:dyDescent="0.25">
      <c r="A40" s="8">
        <f>IFERROR(VLOOKUP(B40,'[1]DADOS (OCULTAR)'!$Q$3:$S$136,3,0),"")</f>
        <v>10739225001866</v>
      </c>
      <c r="B40" s="9" t="str">
        <f>'[1]TCE - ANEXO III - Preencher'!C49</f>
        <v>HOSPITAL REGIONAL FERNANDO BEZERRA - CG Nº 02/2021</v>
      </c>
      <c r="C40" s="10"/>
      <c r="D40" s="11" t="str">
        <f>'[1]TCE - ANEXO III - Preencher'!E49</f>
        <v>ANTONIO ALVES DE ALENCAR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3222-30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147.84</v>
      </c>
      <c r="J40" s="14">
        <f>'[1]TCE - ANEXO III - Preencher'!K49</f>
        <v>0</v>
      </c>
      <c r="K40" s="15">
        <f>'[1]TCE - ANEXO III - Preencher'!L49</f>
        <v>106.52</v>
      </c>
      <c r="L40" s="15">
        <f>'[1]TCE - ANEXO III - Preencher'!M49</f>
        <v>1.1000000000000001</v>
      </c>
      <c r="M40" s="15">
        <f t="shared" si="1"/>
        <v>105.42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255.23999999999998</v>
      </c>
    </row>
    <row r="41" spans="1:28" x14ac:dyDescent="0.25">
      <c r="A41" s="8">
        <f>IFERROR(VLOOKUP(B41,'[1]DADOS (OCULTAR)'!$Q$3:$S$136,3,0),"")</f>
        <v>10739225001866</v>
      </c>
      <c r="B41" s="9" t="str">
        <f>'[1]TCE - ANEXO III - Preencher'!C50</f>
        <v>HOSPITAL REGIONAL FERNANDO BEZERRA - CG Nº 02/2021</v>
      </c>
      <c r="C41" s="10"/>
      <c r="D41" s="11" t="str">
        <f>'[1]TCE - ANEXO III - Preencher'!E50</f>
        <v>ANTONIO ALVES LOPES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5174-10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144.16999999999999</v>
      </c>
      <c r="J41" s="14">
        <f>'[1]TCE - ANEXO III - Preencher'!K50</f>
        <v>0</v>
      </c>
      <c r="K41" s="15">
        <f>'[1]TCE - ANEXO III - Preencher'!L50</f>
        <v>106.52</v>
      </c>
      <c r="L41" s="15">
        <f>'[1]TCE - ANEXO III - Preencher'!M50</f>
        <v>1.1000000000000001</v>
      </c>
      <c r="M41" s="15">
        <f t="shared" si="1"/>
        <v>105.42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251.56999999999996</v>
      </c>
    </row>
    <row r="42" spans="1:28" x14ac:dyDescent="0.25">
      <c r="A42" s="8">
        <f>IFERROR(VLOOKUP(B42,'[1]DADOS (OCULTAR)'!$Q$3:$S$136,3,0),"")</f>
        <v>10739225001866</v>
      </c>
      <c r="B42" s="9" t="str">
        <f>'[1]TCE - ANEXO III - Preencher'!C51</f>
        <v>HOSPITAL REGIONAL FERNANDO BEZERRA - CG Nº 02/2021</v>
      </c>
      <c r="C42" s="10"/>
      <c r="D42" s="11" t="str">
        <f>'[1]TCE - ANEXO III - Preencher'!E51</f>
        <v>ANTONIO CARLOS GOMES DE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3241-20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298.75</v>
      </c>
      <c r="J42" s="14">
        <f>'[1]TCE - ANEXO III - Preencher'!K51</f>
        <v>0</v>
      </c>
      <c r="K42" s="15">
        <f>'[1]TCE - ANEXO III - Preencher'!L51</f>
        <v>106.52</v>
      </c>
      <c r="L42" s="15">
        <f>'[1]TCE - ANEXO III - Preencher'!M51</f>
        <v>1.1000000000000001</v>
      </c>
      <c r="M42" s="15">
        <f t="shared" si="1"/>
        <v>105.42</v>
      </c>
      <c r="N42" s="15">
        <f>'[1]TCE - ANEXO III - Preencher'!O51</f>
        <v>10.029999999999999</v>
      </c>
      <c r="O42" s="15">
        <f>'[1]TCE - ANEXO III - Preencher'!P51</f>
        <v>0</v>
      </c>
      <c r="P42" s="16">
        <f t="shared" si="2"/>
        <v>10.029999999999999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414.2</v>
      </c>
    </row>
    <row r="43" spans="1:28" x14ac:dyDescent="0.25">
      <c r="A43" s="8">
        <f>IFERROR(VLOOKUP(B43,'[1]DADOS (OCULTAR)'!$Q$3:$S$136,3,0),"")</f>
        <v>10739225001866</v>
      </c>
      <c r="B43" s="9" t="str">
        <f>'[1]TCE - ANEXO III - Preencher'!C52</f>
        <v>HOSPITAL REGIONAL FERNANDO BEZERRA - CG Nº 02/2021</v>
      </c>
      <c r="C43" s="10"/>
      <c r="D43" s="11" t="str">
        <f>'[1]TCE - ANEXO III - Preencher'!E52</f>
        <v>ANTONIO EMERSON QUEIROZ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2236-05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228.44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2.54</v>
      </c>
      <c r="O43" s="15">
        <f>'[1]TCE - ANEXO III - Preencher'!P52</f>
        <v>0</v>
      </c>
      <c r="P43" s="16">
        <f t="shared" si="2"/>
        <v>2.54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230.98</v>
      </c>
    </row>
    <row r="44" spans="1:28" x14ac:dyDescent="0.25">
      <c r="A44" s="8">
        <f>IFERROR(VLOOKUP(B44,'[1]DADOS (OCULTAR)'!$Q$3:$S$136,3,0),"")</f>
        <v>10739225001866</v>
      </c>
      <c r="B44" s="9" t="str">
        <f>'[1]TCE - ANEXO III - Preencher'!C53</f>
        <v>HOSPITAL REGIONAL FERNANDO BEZERRA - CG Nº 02/2021</v>
      </c>
      <c r="C44" s="10"/>
      <c r="D44" s="11" t="str">
        <f>'[1]TCE - ANEXO III - Preencher'!E53</f>
        <v>ANTONIO LAZARO DELMONDES MENDES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3222-30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147.84</v>
      </c>
      <c r="J44" s="14">
        <f>'[1]TCE - ANEXO III - Preencher'!K53</f>
        <v>0</v>
      </c>
      <c r="K44" s="15">
        <f>'[1]TCE - ANEXO III - Preencher'!L53</f>
        <v>106.52</v>
      </c>
      <c r="L44" s="15">
        <f>'[1]TCE - ANEXO III - Preencher'!M53</f>
        <v>1.1000000000000001</v>
      </c>
      <c r="M44" s="15">
        <f t="shared" si="1"/>
        <v>105.42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255.23999999999998</v>
      </c>
    </row>
    <row r="45" spans="1:28" x14ac:dyDescent="0.25">
      <c r="A45" s="8">
        <f>IFERROR(VLOOKUP(B45,'[1]DADOS (OCULTAR)'!$Q$3:$S$136,3,0),"")</f>
        <v>10739225001866</v>
      </c>
      <c r="B45" s="9" t="str">
        <f>'[1]TCE - ANEXO III - Preencher'!C54</f>
        <v>HOSPITAL REGIONAL FERNANDO BEZERRA - CG Nº 02/2021</v>
      </c>
      <c r="C45" s="10"/>
      <c r="D45" s="11" t="str">
        <f>'[1]TCE - ANEXO III - Preencher'!E54</f>
        <v>ANTONIO RAIMUNDO PEREIRA DINIZ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5163-45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163.07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1.98</v>
      </c>
      <c r="O45" s="15">
        <f>'[1]TCE - ANEXO III - Preencher'!P54</f>
        <v>0</v>
      </c>
      <c r="P45" s="16">
        <f t="shared" si="2"/>
        <v>1.98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165.04999999999998</v>
      </c>
    </row>
    <row r="46" spans="1:28" x14ac:dyDescent="0.25">
      <c r="A46" s="8">
        <f>IFERROR(VLOOKUP(B46,'[1]DADOS (OCULTAR)'!$Q$3:$S$136,3,0),"")</f>
        <v>10739225001866</v>
      </c>
      <c r="B46" s="9" t="str">
        <f>'[1]TCE - ANEXO III - Preencher'!C55</f>
        <v>HOSPITAL REGIONAL FERNANDO BEZERRA - CG Nº 02/2021</v>
      </c>
      <c r="C46" s="10"/>
      <c r="D46" s="11" t="str">
        <f>'[1]TCE - ANEXO III - Preencher'!E55</f>
        <v>APARECIDA RAFAELA NUNES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5142-25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166.46</v>
      </c>
      <c r="J46" s="14">
        <f>'[1]TCE - ANEXO III - Preencher'!K55</f>
        <v>0</v>
      </c>
      <c r="K46" s="15">
        <f>'[1]TCE - ANEXO III - Preencher'!L55</f>
        <v>106.52</v>
      </c>
      <c r="L46" s="15">
        <f>'[1]TCE - ANEXO III - Preencher'!M55</f>
        <v>1.1000000000000001</v>
      </c>
      <c r="M46" s="15">
        <f t="shared" si="1"/>
        <v>105.42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273.86</v>
      </c>
    </row>
    <row r="47" spans="1:28" x14ac:dyDescent="0.25">
      <c r="A47" s="8">
        <f>IFERROR(VLOOKUP(B47,'[1]DADOS (OCULTAR)'!$Q$3:$S$136,3,0),"")</f>
        <v>10739225001866</v>
      </c>
      <c r="B47" s="9" t="str">
        <f>'[1]TCE - ANEXO III - Preencher'!C56</f>
        <v>HOSPITAL REGIONAL FERNANDO BEZERRA - CG Nº 02/2021</v>
      </c>
      <c r="C47" s="10"/>
      <c r="D47" s="11" t="str">
        <f>'[1]TCE - ANEXO III - Preencher'!E56</f>
        <v>ARIELE MENDES DE SOUZA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5142-25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147.84</v>
      </c>
      <c r="J47" s="14">
        <f>'[1]TCE - ANEXO III - Preencher'!K56</f>
        <v>0</v>
      </c>
      <c r="K47" s="15">
        <f>'[1]TCE - ANEXO III - Preencher'!L56</f>
        <v>106.52</v>
      </c>
      <c r="L47" s="15">
        <f>'[1]TCE - ANEXO III - Preencher'!M56</f>
        <v>1.1000000000000001</v>
      </c>
      <c r="M47" s="15">
        <f t="shared" si="1"/>
        <v>105.42</v>
      </c>
      <c r="N47" s="15">
        <f>'[1]TCE - ANEXO III - Preencher'!O56</f>
        <v>1.98</v>
      </c>
      <c r="O47" s="15">
        <f>'[1]TCE - ANEXO III - Preencher'!P56</f>
        <v>0</v>
      </c>
      <c r="P47" s="16">
        <f t="shared" si="2"/>
        <v>1.98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255.23999999999998</v>
      </c>
    </row>
    <row r="48" spans="1:28" x14ac:dyDescent="0.25">
      <c r="A48" s="8">
        <f>IFERROR(VLOOKUP(B48,'[1]DADOS (OCULTAR)'!$Q$3:$S$136,3,0),"")</f>
        <v>10739225001866</v>
      </c>
      <c r="B48" s="9" t="str">
        <f>'[1]TCE - ANEXO III - Preencher'!C57</f>
        <v>HOSPITAL REGIONAL FERNANDO BEZERRA - CG Nº 02/2021</v>
      </c>
      <c r="C48" s="10"/>
      <c r="D48" s="11" t="str">
        <f>'[1]TCE - ANEXO III - Preencher'!E57</f>
        <v>ARION JEON FILQUEIRA DE LIMA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3241-20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270.05</v>
      </c>
      <c r="J48" s="14">
        <f>'[1]TCE - ANEXO III - Preencher'!K57</f>
        <v>0</v>
      </c>
      <c r="K48" s="15">
        <f>'[1]TCE - ANEXO III - Preencher'!L57</f>
        <v>106.52</v>
      </c>
      <c r="L48" s="15">
        <f>'[1]TCE - ANEXO III - Preencher'!M57</f>
        <v>1.1000000000000001</v>
      </c>
      <c r="M48" s="15">
        <f t="shared" si="1"/>
        <v>105.42</v>
      </c>
      <c r="N48" s="15">
        <f>'[1]TCE - ANEXO III - Preencher'!O57</f>
        <v>10.029999999999999</v>
      </c>
      <c r="O48" s="15">
        <f>'[1]TCE - ANEXO III - Preencher'!P57</f>
        <v>0</v>
      </c>
      <c r="P48" s="16">
        <f t="shared" si="2"/>
        <v>10.029999999999999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385.5</v>
      </c>
    </row>
    <row r="49" spans="1:28" x14ac:dyDescent="0.25">
      <c r="A49" s="8">
        <f>IFERROR(VLOOKUP(B49,'[1]DADOS (OCULTAR)'!$Q$3:$S$136,3,0),"")</f>
        <v>10739225001866</v>
      </c>
      <c r="B49" s="9" t="str">
        <f>'[1]TCE - ANEXO III - Preencher'!C58</f>
        <v>HOSPITAL REGIONAL FERNANDO BEZERRA - CG Nº 02/2021</v>
      </c>
      <c r="C49" s="10"/>
      <c r="D49" s="11" t="str">
        <f>'[1]TCE - ANEXO III - Preencher'!E58</f>
        <v>AUZENITA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145.11000000000001</v>
      </c>
      <c r="J49" s="14">
        <f>'[1]TCE - ANEXO III - Preencher'!K58</f>
        <v>0</v>
      </c>
      <c r="K49" s="15">
        <f>'[1]TCE - ANEXO III - Preencher'!L58</f>
        <v>106.52</v>
      </c>
      <c r="L49" s="15">
        <f>'[1]TCE - ANEXO III - Preencher'!M58</f>
        <v>1.1000000000000001</v>
      </c>
      <c r="M49" s="15">
        <f t="shared" si="1"/>
        <v>105.42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252.51000000000002</v>
      </c>
    </row>
    <row r="50" spans="1:28" x14ac:dyDescent="0.25">
      <c r="A50" s="8">
        <f>IFERROR(VLOOKUP(B50,'[1]DADOS (OCULTAR)'!$Q$3:$S$136,3,0),"")</f>
        <v>10739225001866</v>
      </c>
      <c r="B50" s="9" t="str">
        <f>'[1]TCE - ANEXO III - Preencher'!C59</f>
        <v>HOSPITAL REGIONAL FERNANDO BEZERRA - CG Nº 02/2021</v>
      </c>
      <c r="C50" s="10"/>
      <c r="D50" s="11" t="str">
        <f>'[1]TCE - ANEXO III - Preencher'!E59</f>
        <v>BARBARA LEITE LUSTOSA DO NASCIMENTO ALENCAR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139.65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141.63</v>
      </c>
    </row>
    <row r="51" spans="1:28" x14ac:dyDescent="0.25">
      <c r="A51" s="8">
        <f>IFERROR(VLOOKUP(B51,'[1]DADOS (OCULTAR)'!$Q$3:$S$136,3,0),"")</f>
        <v>10739225001866</v>
      </c>
      <c r="B51" s="9" t="str">
        <f>'[1]TCE - ANEXO III - Preencher'!C60</f>
        <v>HOSPITAL REGIONAL FERNANDO BEZERRA - CG Nº 02/2021</v>
      </c>
      <c r="C51" s="10"/>
      <c r="D51" s="11" t="str">
        <f>'[1]TCE - ANEXO III - Preencher'!E60</f>
        <v>BEATRIZ LEITE LUSTOSA DO NASCIMENTO ALENCAR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167.4</v>
      </c>
      <c r="J51" s="14">
        <f>'[1]TCE - ANEXO III - Preencher'!K60</f>
        <v>0</v>
      </c>
      <c r="K51" s="15">
        <f>'[1]TCE - ANEXO III - Preencher'!L60</f>
        <v>106.52</v>
      </c>
      <c r="L51" s="15">
        <f>'[1]TCE - ANEXO III - Preencher'!M60</f>
        <v>1.1000000000000001</v>
      </c>
      <c r="M51" s="15">
        <f t="shared" si="1"/>
        <v>105.42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274.8</v>
      </c>
    </row>
    <row r="52" spans="1:28" x14ac:dyDescent="0.25">
      <c r="A52" s="8">
        <f>IFERROR(VLOOKUP(B52,'[1]DADOS (OCULTAR)'!$Q$3:$S$136,3,0),"")</f>
        <v>10739225001866</v>
      </c>
      <c r="B52" s="9" t="str">
        <f>'[1]TCE - ANEXO III - Preencher'!C61</f>
        <v>HOSPITAL REGIONAL FERNANDO BEZERRA - CG Nº 02/2021</v>
      </c>
      <c r="C52" s="10"/>
      <c r="D52" s="11" t="str">
        <f>'[1]TCE - ANEXO III - Preencher'!E61</f>
        <v>BELLYZE COELHO SAMPAIO AMORIM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246.11</v>
      </c>
      <c r="J52" s="14">
        <f>'[1]TCE - ANEXO III - Preencher'!K61</f>
        <v>0</v>
      </c>
      <c r="K52" s="15">
        <f>'[1]TCE - ANEXO III - Preencher'!L61</f>
        <v>106.52</v>
      </c>
      <c r="L52" s="15">
        <f>'[1]TCE - ANEXO III - Preencher'!M61</f>
        <v>1.1000000000000001</v>
      </c>
      <c r="M52" s="15">
        <f t="shared" si="1"/>
        <v>105.42</v>
      </c>
      <c r="N52" s="15">
        <f>'[1]TCE - ANEXO III - Preencher'!O61</f>
        <v>2.54</v>
      </c>
      <c r="O52" s="15">
        <f>'[1]TCE - ANEXO III - Preencher'!P61</f>
        <v>0</v>
      </c>
      <c r="P52" s="16">
        <f t="shared" si="2"/>
        <v>2.54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354.07000000000005</v>
      </c>
    </row>
    <row r="53" spans="1:28" x14ac:dyDescent="0.25">
      <c r="A53" s="8">
        <f>IFERROR(VLOOKUP(B53,'[1]DADOS (OCULTAR)'!$Q$3:$S$136,3,0),"")</f>
        <v>10739225001866</v>
      </c>
      <c r="B53" s="9" t="str">
        <f>'[1]TCE - ANEXO III - Preencher'!C62</f>
        <v>HOSPITAL REGIONAL FERNANDO BEZERRA - CG Nº 02/2021</v>
      </c>
      <c r="C53" s="10"/>
      <c r="D53" s="11" t="str">
        <f>'[1]TCE - ANEXO III - Preencher'!E62</f>
        <v>BRENDA DELMONDES PINHO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15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16.98</v>
      </c>
    </row>
    <row r="54" spans="1:28" x14ac:dyDescent="0.25">
      <c r="A54" s="8">
        <f>IFERROR(VLOOKUP(B54,'[1]DADOS (OCULTAR)'!$Q$3:$S$136,3,0),"")</f>
        <v>10739225001866</v>
      </c>
      <c r="B54" s="9" t="str">
        <f>'[1]TCE - ANEXO III - Preencher'!C63</f>
        <v>HOSPITAL REGIONAL FERNANDO BEZERRA - CG Nº 02/2021</v>
      </c>
      <c r="C54" s="10"/>
      <c r="D54" s="11" t="str">
        <f>'[1]TCE - ANEXO III - Preencher'!E63</f>
        <v>BRUNA GABRIELA BARROS DE ALENCAR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187.76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1.98</v>
      </c>
      <c r="O54" s="15">
        <f>'[1]TCE - ANEXO III - Preencher'!P63</f>
        <v>0</v>
      </c>
      <c r="P54" s="16">
        <f t="shared" si="2"/>
        <v>1.98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189.73999999999998</v>
      </c>
    </row>
    <row r="55" spans="1:28" x14ac:dyDescent="0.25">
      <c r="A55" s="8">
        <f>IFERROR(VLOOKUP(B55,'[1]DADOS (OCULTAR)'!$Q$3:$S$136,3,0),"")</f>
        <v>10739225001866</v>
      </c>
      <c r="B55" s="9" t="str">
        <f>'[1]TCE - ANEXO III - Preencher'!C64</f>
        <v>HOSPITAL REGIONAL FERNANDO BEZERRA - CG Nº 02/2021</v>
      </c>
      <c r="C55" s="10"/>
      <c r="D55" s="11" t="str">
        <f>'[1]TCE - ANEXO III - Preencher'!E64</f>
        <v>BRUNO BEZERRA ANDRE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205.65</v>
      </c>
      <c r="J55" s="14">
        <f>'[1]TCE - ANEXO III - Preencher'!K64</f>
        <v>0</v>
      </c>
      <c r="K55" s="15">
        <f>'[1]TCE - ANEXO III - Preencher'!L64</f>
        <v>106.52</v>
      </c>
      <c r="L55" s="15">
        <f>'[1]TCE - ANEXO III - Preencher'!M64</f>
        <v>1.1000000000000001</v>
      </c>
      <c r="M55" s="15">
        <f t="shared" si="1"/>
        <v>105.42</v>
      </c>
      <c r="N55" s="15">
        <f>'[1]TCE - ANEXO III - Preencher'!O64</f>
        <v>2.54</v>
      </c>
      <c r="O55" s="15">
        <f>'[1]TCE - ANEXO III - Preencher'!P64</f>
        <v>0</v>
      </c>
      <c r="P55" s="16">
        <f t="shared" si="2"/>
        <v>2.54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313.61</v>
      </c>
    </row>
    <row r="56" spans="1:28" x14ac:dyDescent="0.25">
      <c r="A56" s="8">
        <f>IFERROR(VLOOKUP(B56,'[1]DADOS (OCULTAR)'!$Q$3:$S$136,3,0),"")</f>
        <v>10739225001866</v>
      </c>
      <c r="B56" s="9" t="str">
        <f>'[1]TCE - ANEXO III - Preencher'!C65</f>
        <v>HOSPITAL REGIONAL FERNANDO BEZERRA - CG Nº 02/2021</v>
      </c>
      <c r="C56" s="10"/>
      <c r="D56" s="11" t="str">
        <f>'[1]TCE - ANEXO III - Preencher'!E65</f>
        <v>BRUNO GLEDSON PEIXOTO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145.96</v>
      </c>
      <c r="J56" s="14">
        <f>'[1]TCE - ANEXO III - Preencher'!K65</f>
        <v>0</v>
      </c>
      <c r="K56" s="15">
        <f>'[1]TCE - ANEXO III - Preencher'!L65</f>
        <v>106.52</v>
      </c>
      <c r="L56" s="15">
        <f>'[1]TCE - ANEXO III - Preencher'!M65</f>
        <v>1.1000000000000001</v>
      </c>
      <c r="M56" s="15">
        <f t="shared" si="1"/>
        <v>105.42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253.35999999999999</v>
      </c>
    </row>
    <row r="57" spans="1:28" x14ac:dyDescent="0.25">
      <c r="A57" s="8">
        <f>IFERROR(VLOOKUP(B57,'[1]DADOS (OCULTAR)'!$Q$3:$S$136,3,0),"")</f>
        <v>10739225001866</v>
      </c>
      <c r="B57" s="9" t="str">
        <f>'[1]TCE - ANEXO III - Preencher'!C66</f>
        <v>HOSPITAL REGIONAL FERNANDO BEZERRA - CG Nº 02/2021</v>
      </c>
      <c r="C57" s="10"/>
      <c r="D57" s="11" t="str">
        <f>'[1]TCE - ANEXO III - Preencher'!E66</f>
        <v>CAMILLA KAROLYNE GONÇALO ALENCAR DI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215.91</v>
      </c>
      <c r="J57" s="14">
        <f>'[1]TCE - ANEXO III - Preencher'!K66</f>
        <v>0</v>
      </c>
      <c r="K57" s="15">
        <f>'[1]TCE - ANEXO III - Preencher'!L66</f>
        <v>106.52</v>
      </c>
      <c r="L57" s="15">
        <f>'[1]TCE - ANEXO III - Preencher'!M66</f>
        <v>1.1000000000000001</v>
      </c>
      <c r="M57" s="15">
        <f t="shared" si="1"/>
        <v>105.42</v>
      </c>
      <c r="N57" s="15">
        <f>'[1]TCE - ANEXO III - Preencher'!O66</f>
        <v>2.54</v>
      </c>
      <c r="O57" s="15">
        <f>'[1]TCE - ANEXO III - Preencher'!P66</f>
        <v>0</v>
      </c>
      <c r="P57" s="16">
        <f t="shared" si="2"/>
        <v>2.54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128.24</v>
      </c>
      <c r="U57" s="15">
        <f>'[1]TCE - ANEXO III - Preencher'!V66</f>
        <v>0</v>
      </c>
      <c r="V57" s="16">
        <f t="shared" si="4"/>
        <v>128.24</v>
      </c>
      <c r="W57" s="17" t="str">
        <f>IF('[1]TCE - ANEXO III - Preencher'!X66="","",'[1]TCE - ANEXO III - Preencher'!X66)</f>
        <v>AUXILIO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452.11</v>
      </c>
    </row>
    <row r="58" spans="1:28" x14ac:dyDescent="0.25">
      <c r="A58" s="8">
        <f>IFERROR(VLOOKUP(B58,'[1]DADOS (OCULTAR)'!$Q$3:$S$136,3,0),"")</f>
        <v>10739225001866</v>
      </c>
      <c r="B58" s="9" t="str">
        <f>'[1]TCE - ANEXO III - Preencher'!C67</f>
        <v>HOSPITAL REGIONAL FERNANDO BEZERRA - CG Nº 02/2021</v>
      </c>
      <c r="C58" s="10"/>
      <c r="D58" s="11" t="str">
        <f>'[1]TCE - ANEXO III - Preencher'!E67</f>
        <v>CARLA JEANE RABELO MOURA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127.52</v>
      </c>
      <c r="J58" s="14">
        <f>'[1]TCE - ANEXO III - Preencher'!K67</f>
        <v>0</v>
      </c>
      <c r="K58" s="15">
        <f>'[1]TCE - ANEXO III - Preencher'!L67</f>
        <v>106.52</v>
      </c>
      <c r="L58" s="15">
        <f>'[1]TCE - ANEXO III - Preencher'!M67</f>
        <v>1.1000000000000001</v>
      </c>
      <c r="M58" s="15">
        <f t="shared" si="1"/>
        <v>105.42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234.92</v>
      </c>
    </row>
    <row r="59" spans="1:28" x14ac:dyDescent="0.25">
      <c r="A59" s="8">
        <f>IFERROR(VLOOKUP(B59,'[1]DADOS (OCULTAR)'!$Q$3:$S$136,3,0),"")</f>
        <v>10739225001866</v>
      </c>
      <c r="B59" s="9" t="str">
        <f>'[1]TCE - ANEXO III - Preencher'!C68</f>
        <v>HOSPITAL REGIONAL FERNANDO BEZERRA - CG Nº 02/2021</v>
      </c>
      <c r="C59" s="10"/>
      <c r="D59" s="11" t="str">
        <f>'[1]TCE - ANEXO III - Preencher'!E68</f>
        <v>CARLA SAMARA PEREIRA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4221-05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162.22999999999999</v>
      </c>
      <c r="J59" s="14">
        <f>'[1]TCE - ANEXO III - Preencher'!K68</f>
        <v>0</v>
      </c>
      <c r="K59" s="15">
        <f>'[1]TCE - ANEXO III - Preencher'!L68</f>
        <v>106.52</v>
      </c>
      <c r="L59" s="15">
        <f>'[1]TCE - ANEXO III - Preencher'!M68</f>
        <v>1.1000000000000001</v>
      </c>
      <c r="M59" s="15">
        <f t="shared" si="1"/>
        <v>105.42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269.63</v>
      </c>
    </row>
    <row r="60" spans="1:28" x14ac:dyDescent="0.25">
      <c r="A60" s="8">
        <f>IFERROR(VLOOKUP(B60,'[1]DADOS (OCULTAR)'!$Q$3:$S$136,3,0),"")</f>
        <v>10739225001866</v>
      </c>
      <c r="B60" s="9" t="str">
        <f>'[1]TCE - ANEXO III - Preencher'!C69</f>
        <v>HOSPITAL REGIONAL FERNANDO BEZERRA - CG Nº 02/2021</v>
      </c>
      <c r="C60" s="10"/>
      <c r="D60" s="11" t="str">
        <f>'[1]TCE - ANEXO III - Preencher'!E69</f>
        <v>CARLAS TACIANNY ALENCAR DE ANDRADE SIQUEIRA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2516-05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217.46</v>
      </c>
      <c r="J60" s="14">
        <f>'[1]TCE - ANEXO III - Preencher'!K69</f>
        <v>0</v>
      </c>
      <c r="K60" s="15">
        <f>'[1]TCE - ANEXO III - Preencher'!L69</f>
        <v>106.52</v>
      </c>
      <c r="L60" s="15">
        <f>'[1]TCE - ANEXO III - Preencher'!M69</f>
        <v>1.1000000000000001</v>
      </c>
      <c r="M60" s="15">
        <f t="shared" si="1"/>
        <v>105.42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96.26</v>
      </c>
      <c r="U60" s="15">
        <f>'[1]TCE - ANEXO III - Preencher'!V69</f>
        <v>0</v>
      </c>
      <c r="V60" s="16">
        <f t="shared" si="4"/>
        <v>96.26</v>
      </c>
      <c r="W60" s="17" t="str">
        <f>IF('[1]TCE - ANEXO III - Preencher'!X69="","",'[1]TCE - ANEXO III - Preencher'!X69)</f>
        <v>AUXILIO CRECHE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421.12</v>
      </c>
    </row>
    <row r="61" spans="1:28" x14ac:dyDescent="0.25">
      <c r="A61" s="8">
        <f>IFERROR(VLOOKUP(B61,'[1]DADOS (OCULTAR)'!$Q$3:$S$136,3,0),"")</f>
        <v>10739225001866</v>
      </c>
      <c r="B61" s="9" t="str">
        <f>'[1]TCE - ANEXO III - Preencher'!C70</f>
        <v>HOSPITAL REGIONAL FERNANDO BEZERRA - CG Nº 02/2021</v>
      </c>
      <c r="C61" s="10"/>
      <c r="D61" s="11" t="str">
        <f>'[1]TCE - ANEXO III - Preencher'!E70</f>
        <v>CARLENE BELO LIRA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162.97</v>
      </c>
      <c r="J61" s="14">
        <f>'[1]TCE - ANEXO III - Preencher'!K70</f>
        <v>0</v>
      </c>
      <c r="K61" s="15">
        <f>'[1]TCE - ANEXO III - Preencher'!L70</f>
        <v>106.52</v>
      </c>
      <c r="L61" s="15">
        <f>'[1]TCE - ANEXO III - Preencher'!M70</f>
        <v>1.1000000000000001</v>
      </c>
      <c r="M61" s="15">
        <f t="shared" si="1"/>
        <v>105.42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270.37</v>
      </c>
    </row>
    <row r="62" spans="1:28" x14ac:dyDescent="0.25">
      <c r="A62" s="8">
        <f>IFERROR(VLOOKUP(B62,'[1]DADOS (OCULTAR)'!$Q$3:$S$136,3,0),"")</f>
        <v>10739225001866</v>
      </c>
      <c r="B62" s="9" t="str">
        <f>'[1]TCE - ANEXO III - Preencher'!C71</f>
        <v>HOSPITAL REGIONAL FERNANDO BEZERRA - CG Nº 02/2021</v>
      </c>
      <c r="C62" s="10"/>
      <c r="D62" s="11" t="str">
        <f>'[1]TCE - ANEXO III - Preencher'!E71</f>
        <v>CARLOS HEITOR CABRAL ALENCAR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127.52</v>
      </c>
      <c r="J62" s="14">
        <f>'[1]TCE - ANEXO III - Preencher'!K71</f>
        <v>0</v>
      </c>
      <c r="K62" s="15">
        <f>'[1]TCE - ANEXO III - Preencher'!L71</f>
        <v>106.52</v>
      </c>
      <c r="L62" s="15">
        <f>'[1]TCE - ANEXO III - Preencher'!M71</f>
        <v>1.1000000000000001</v>
      </c>
      <c r="M62" s="15">
        <f t="shared" si="1"/>
        <v>105.42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234.92</v>
      </c>
    </row>
    <row r="63" spans="1:28" x14ac:dyDescent="0.25">
      <c r="A63" s="8">
        <f>IFERROR(VLOOKUP(B63,'[1]DADOS (OCULTAR)'!$Q$3:$S$136,3,0),"")</f>
        <v>10739225001866</v>
      </c>
      <c r="B63" s="9" t="str">
        <f>'[1]TCE - ANEXO III - Preencher'!C72</f>
        <v>HOSPITAL REGIONAL FERNANDO BEZERRA - CG Nº 02/2021</v>
      </c>
      <c r="C63" s="10"/>
      <c r="D63" s="11" t="str">
        <f>'[1]TCE - ANEXO III - Preencher'!E72</f>
        <v>CARLOS JUNIOR SOARES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5142-25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147.84</v>
      </c>
      <c r="J63" s="14">
        <f>'[1]TCE - ANEXO III - Preencher'!K72</f>
        <v>0</v>
      </c>
      <c r="K63" s="15">
        <f>'[1]TCE - ANEXO III - Preencher'!L72</f>
        <v>106.52</v>
      </c>
      <c r="L63" s="15">
        <f>'[1]TCE - ANEXO III - Preencher'!M72</f>
        <v>1.1000000000000001</v>
      </c>
      <c r="M63" s="15">
        <f t="shared" si="1"/>
        <v>105.42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255.23999999999998</v>
      </c>
    </row>
    <row r="64" spans="1:28" x14ac:dyDescent="0.25">
      <c r="A64" s="8">
        <f>IFERROR(VLOOKUP(B64,'[1]DADOS (OCULTAR)'!$Q$3:$S$136,3,0),"")</f>
        <v>10739225001866</v>
      </c>
      <c r="B64" s="9" t="str">
        <f>'[1]TCE - ANEXO III - Preencher'!C73</f>
        <v>HOSPITAL REGIONAL FERNANDO BEZERRA - CG Nº 02/2021</v>
      </c>
      <c r="C64" s="10"/>
      <c r="D64" s="11" t="str">
        <f>'[1]TCE - ANEXO III - Preencher'!E73</f>
        <v>CARLOS ROBERTO DE ALENCAR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179.4</v>
      </c>
      <c r="J64" s="14">
        <f>'[1]TCE - ANEXO III - Preencher'!K73</f>
        <v>0</v>
      </c>
      <c r="K64" s="15">
        <f>'[1]TCE - ANEXO III - Preencher'!L73</f>
        <v>106.52</v>
      </c>
      <c r="L64" s="15">
        <f>'[1]TCE - ANEXO III - Preencher'!M73</f>
        <v>1.1000000000000001</v>
      </c>
      <c r="M64" s="15">
        <f t="shared" si="1"/>
        <v>105.42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286.8</v>
      </c>
    </row>
    <row r="65" spans="1:28" x14ac:dyDescent="0.25">
      <c r="A65" s="8">
        <f>IFERROR(VLOOKUP(B65,'[1]DADOS (OCULTAR)'!$Q$3:$S$136,3,0),"")</f>
        <v>10739225001866</v>
      </c>
      <c r="B65" s="9" t="str">
        <f>'[1]TCE - ANEXO III - Preencher'!C74</f>
        <v>HOSPITAL REGIONAL FERNANDO BEZERRA - CG Nº 02/2021</v>
      </c>
      <c r="C65" s="10"/>
      <c r="D65" s="11" t="str">
        <f>'[1]TCE - ANEXO III - Preencher'!E74</f>
        <v>CASSIANO VIEIRA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45200</v>
      </c>
      <c r="H65" s="14">
        <f>'[1]TCE - ANEXO III - Preencher'!I74</f>
        <v>0</v>
      </c>
      <c r="I65" s="14">
        <f>'[1]TCE - ANEXO III - Preencher'!J74</f>
        <v>165.27</v>
      </c>
      <c r="J65" s="14">
        <f>'[1]TCE - ANEXO III - Preencher'!K74</f>
        <v>0</v>
      </c>
      <c r="K65" s="15">
        <f>'[1]TCE - ANEXO III - Preencher'!L74</f>
        <v>106.52</v>
      </c>
      <c r="L65" s="15">
        <f>'[1]TCE - ANEXO III - Preencher'!M74</f>
        <v>1.1000000000000001</v>
      </c>
      <c r="M65" s="15">
        <f t="shared" si="1"/>
        <v>105.42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272.67</v>
      </c>
    </row>
    <row r="66" spans="1:28" x14ac:dyDescent="0.25">
      <c r="A66" s="8">
        <f>IFERROR(VLOOKUP(B66,'[1]DADOS (OCULTAR)'!$Q$3:$S$136,3,0),"")</f>
        <v>10739225001866</v>
      </c>
      <c r="B66" s="9" t="str">
        <f>'[1]TCE - ANEXO III - Preencher'!C75</f>
        <v>HOSPITAL REGIONAL FERNANDO BEZERRA - CG Nº 02/2021</v>
      </c>
      <c r="C66" s="10"/>
      <c r="D66" s="11" t="str">
        <f>'[1]TCE - ANEXO III - Preencher'!E75</f>
        <v>CHARLENNY COELHO DE MOURA MIRANDA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249.48</v>
      </c>
      <c r="J66" s="14">
        <f>'[1]TCE - ANEXO III - Preencher'!K75</f>
        <v>0</v>
      </c>
      <c r="K66" s="15">
        <f>'[1]TCE - ANEXO III - Preencher'!L75</f>
        <v>106.52</v>
      </c>
      <c r="L66" s="15">
        <f>'[1]TCE - ANEXO III - Preencher'!M75</f>
        <v>1.1000000000000001</v>
      </c>
      <c r="M66" s="15">
        <f t="shared" si="1"/>
        <v>105.42</v>
      </c>
      <c r="N66" s="15">
        <f>'[1]TCE - ANEXO III - Preencher'!O75</f>
        <v>2.54</v>
      </c>
      <c r="O66" s="15">
        <f>'[1]TCE - ANEXO III - Preencher'!P75</f>
        <v>0</v>
      </c>
      <c r="P66" s="16">
        <f t="shared" si="2"/>
        <v>2.54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128.24</v>
      </c>
      <c r="U66" s="15">
        <f>'[1]TCE - ANEXO III - Preencher'!V75</f>
        <v>0</v>
      </c>
      <c r="V66" s="16">
        <f t="shared" si="4"/>
        <v>128.24</v>
      </c>
      <c r="W66" s="17" t="str">
        <f>IF('[1]TCE - ANEXO III - Preencher'!X75="","",'[1]TCE - ANEXO III - Preencher'!X75)</f>
        <v>AUXILIO CRECHE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485.68</v>
      </c>
    </row>
    <row r="67" spans="1:28" x14ac:dyDescent="0.25">
      <c r="A67" s="8">
        <f>IFERROR(VLOOKUP(B67,'[1]DADOS (OCULTAR)'!$Q$3:$S$136,3,0),"")</f>
        <v>10739225001866</v>
      </c>
      <c r="B67" s="9" t="str">
        <f>'[1]TCE - ANEXO III - Preencher'!C76</f>
        <v>HOSPITAL REGIONAL FERNANDO BEZERRA - CG Nº 02/2021</v>
      </c>
      <c r="C67" s="10"/>
      <c r="D67" s="11" t="str">
        <f>'[1]TCE - ANEXO III - Preencher'!E76</f>
        <v>CICERA DUSSILENE TAVARES DOS SANTOS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178.3</v>
      </c>
      <c r="J67" s="14">
        <f>'[1]TCE - ANEXO III - Preencher'!K76</f>
        <v>0</v>
      </c>
      <c r="K67" s="15">
        <f>'[1]TCE - ANEXO III - Preencher'!L76</f>
        <v>106.52</v>
      </c>
      <c r="L67" s="15">
        <f>'[1]TCE - ANEXO III - Preencher'!M76</f>
        <v>1.1000000000000001</v>
      </c>
      <c r="M67" s="15">
        <f t="shared" si="1"/>
        <v>105.42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285.70000000000005</v>
      </c>
    </row>
    <row r="68" spans="1:28" x14ac:dyDescent="0.25">
      <c r="A68" s="8">
        <f>IFERROR(VLOOKUP(B68,'[1]DADOS (OCULTAR)'!$Q$3:$S$136,3,0),"")</f>
        <v>10739225001866</v>
      </c>
      <c r="B68" s="9" t="str">
        <f>'[1]TCE - ANEXO III - Preencher'!C77</f>
        <v>HOSPITAL REGIONAL FERNANDO BEZERRA - CG Nº 02/2021</v>
      </c>
      <c r="C68" s="10"/>
      <c r="D68" s="11" t="str">
        <f>'[1]TCE - ANEXO III - Preencher'!E77</f>
        <v>CICERA FURTUOSO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127.52</v>
      </c>
      <c r="J68" s="14">
        <f>'[1]TCE - ANEXO III - Preencher'!K77</f>
        <v>0</v>
      </c>
      <c r="K68" s="15">
        <f>'[1]TCE - ANEXO III - Preencher'!L77</f>
        <v>106.52</v>
      </c>
      <c r="L68" s="15">
        <f>'[1]TCE - ANEXO III - Preencher'!M77</f>
        <v>1.1000000000000001</v>
      </c>
      <c r="M68" s="15">
        <f t="shared" ref="M68:M131" si="7">K68-L68</f>
        <v>105.42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234.92</v>
      </c>
    </row>
    <row r="69" spans="1:28" x14ac:dyDescent="0.25">
      <c r="A69" s="8">
        <f>IFERROR(VLOOKUP(B69,'[1]DADOS (OCULTAR)'!$Q$3:$S$136,3,0),"")</f>
        <v>10739225001866</v>
      </c>
      <c r="B69" s="9" t="str">
        <f>'[1]TCE - ANEXO III - Preencher'!C78</f>
        <v>HOSPITAL REGIONAL FERNANDO BEZERRA - CG Nº 02/2021</v>
      </c>
      <c r="C69" s="10"/>
      <c r="D69" s="11" t="str">
        <f>'[1]TCE - ANEXO III - Preencher'!E78</f>
        <v>CICERA INGRACA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5132-20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144.16999999999999</v>
      </c>
      <c r="J69" s="14">
        <f>'[1]TCE - ANEXO III - Preencher'!K78</f>
        <v>0</v>
      </c>
      <c r="K69" s="15">
        <f>'[1]TCE - ANEXO III - Preencher'!L78</f>
        <v>106.52</v>
      </c>
      <c r="L69" s="15">
        <f>'[1]TCE - ANEXO III - Preencher'!M78</f>
        <v>1.1000000000000001</v>
      </c>
      <c r="M69" s="15">
        <f t="shared" si="7"/>
        <v>105.42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251.56999999999996</v>
      </c>
    </row>
    <row r="70" spans="1:28" x14ac:dyDescent="0.25">
      <c r="A70" s="8">
        <f>IFERROR(VLOOKUP(B70,'[1]DADOS (OCULTAR)'!$Q$3:$S$136,3,0),"")</f>
        <v>10739225001866</v>
      </c>
      <c r="B70" s="9" t="str">
        <f>'[1]TCE - ANEXO III - Preencher'!C79</f>
        <v>HOSPITAL REGIONAL FERNANDO BEZERRA - CG Nº 02/2021</v>
      </c>
      <c r="C70" s="10"/>
      <c r="D70" s="11" t="str">
        <f>'[1]TCE - ANEXO III - Preencher'!E79</f>
        <v>CICERA NEYDJANNE GONÇALVES SOARES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133.72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77.569999999999993</v>
      </c>
      <c r="U70" s="15">
        <f>'[1]TCE - ANEXO III - Preencher'!V79</f>
        <v>0</v>
      </c>
      <c r="V70" s="16">
        <f t="shared" si="10"/>
        <v>77.569999999999993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213.26999999999998</v>
      </c>
    </row>
    <row r="71" spans="1:28" x14ac:dyDescent="0.25">
      <c r="A71" s="8">
        <f>IFERROR(VLOOKUP(B71,'[1]DADOS (OCULTAR)'!$Q$3:$S$136,3,0),"")</f>
        <v>10739225001866</v>
      </c>
      <c r="B71" s="9" t="str">
        <f>'[1]TCE - ANEXO III - Preencher'!C80</f>
        <v>HOSPITAL REGIONAL FERNANDO BEZERRA - CG Nº 02/2021</v>
      </c>
      <c r="C71" s="10"/>
      <c r="D71" s="11" t="str">
        <f>'[1]TCE - ANEXO III - Preencher'!E80</f>
        <v>CICERA PEREIRA DIAS COELHO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141.91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143.88999999999999</v>
      </c>
    </row>
    <row r="72" spans="1:28" x14ac:dyDescent="0.25">
      <c r="A72" s="8">
        <f>IFERROR(VLOOKUP(B72,'[1]DADOS (OCULTAR)'!$Q$3:$S$136,3,0),"")</f>
        <v>10739225001866</v>
      </c>
      <c r="B72" s="9" t="str">
        <f>'[1]TCE - ANEXO III - Preencher'!C81</f>
        <v>HOSPITAL REGIONAL FERNANDO BEZERRA - CG Nº 02/2021</v>
      </c>
      <c r="C72" s="10"/>
      <c r="D72" s="11" t="str">
        <f>'[1]TCE - ANEXO III - Preencher'!E81</f>
        <v>CICERA ROZILDA DE SOUSA ROCHA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127.52</v>
      </c>
      <c r="J72" s="14">
        <f>'[1]TCE - ANEXO III - Preencher'!K81</f>
        <v>0</v>
      </c>
      <c r="K72" s="15">
        <f>'[1]TCE - ANEXO III - Preencher'!L81</f>
        <v>106.52</v>
      </c>
      <c r="L72" s="15">
        <f>'[1]TCE - ANEXO III - Preencher'!M81</f>
        <v>1.1000000000000001</v>
      </c>
      <c r="M72" s="15">
        <f t="shared" si="7"/>
        <v>105.42</v>
      </c>
      <c r="N72" s="15">
        <f>'[1]TCE - ANEXO III - Preencher'!O81</f>
        <v>1.98</v>
      </c>
      <c r="O72" s="15">
        <f>'[1]TCE - ANEXO III - Preencher'!P81</f>
        <v>0</v>
      </c>
      <c r="P72" s="16">
        <f t="shared" si="8"/>
        <v>1.98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234.92</v>
      </c>
    </row>
    <row r="73" spans="1:28" x14ac:dyDescent="0.25">
      <c r="A73" s="8">
        <f>IFERROR(VLOOKUP(B73,'[1]DADOS (OCULTAR)'!$Q$3:$S$136,3,0),"")</f>
        <v>10739225001866</v>
      </c>
      <c r="B73" s="9" t="str">
        <f>'[1]TCE - ANEXO III - Preencher'!C82</f>
        <v>HOSPITAL REGIONAL FERNANDO BEZERRA - CG Nº 02/2021</v>
      </c>
      <c r="C73" s="10"/>
      <c r="D73" s="11" t="str">
        <f>'[1]TCE - ANEXO III - Preencher'!E82</f>
        <v>CICERO JUCIELMO DA SILVA SOUZA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163.99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165.97</v>
      </c>
    </row>
    <row r="74" spans="1:28" x14ac:dyDescent="0.25">
      <c r="A74" s="8">
        <f>IFERROR(VLOOKUP(B74,'[1]DADOS (OCULTAR)'!$Q$3:$S$136,3,0),"")</f>
        <v>10739225001866</v>
      </c>
      <c r="B74" s="9" t="str">
        <f>'[1]TCE - ANEXO III - Preencher'!C83</f>
        <v>HOSPITAL REGIONAL FERNANDO BEZERRA - CG Nº 02/2021</v>
      </c>
      <c r="C74" s="10"/>
      <c r="D74" s="11" t="str">
        <f>'[1]TCE - ANEXO III - Preencher'!E83</f>
        <v>CINTIA DE SA CADEIRA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221.07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223.04999999999998</v>
      </c>
    </row>
    <row r="75" spans="1:28" x14ac:dyDescent="0.25">
      <c r="A75" s="8">
        <f>IFERROR(VLOOKUP(B75,'[1]DADOS (OCULTAR)'!$Q$3:$S$136,3,0),"")</f>
        <v>10739225001866</v>
      </c>
      <c r="B75" s="9" t="str">
        <f>'[1]TCE - ANEXO III - Preencher'!C84</f>
        <v>HOSPITAL REGIONAL FERNANDO BEZERRA - CG Nº 02/2021</v>
      </c>
      <c r="C75" s="10"/>
      <c r="D75" s="11" t="str">
        <f>'[1]TCE - ANEXO III - Preencher'!E84</f>
        <v>CLACIONE SIQUEIRA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5163-45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147.84</v>
      </c>
      <c r="J75" s="14">
        <f>'[1]TCE - ANEXO III - Preencher'!K84</f>
        <v>0</v>
      </c>
      <c r="K75" s="15">
        <f>'[1]TCE - ANEXO III - Preencher'!L84</f>
        <v>106.52</v>
      </c>
      <c r="L75" s="15">
        <f>'[1]TCE - ANEXO III - Preencher'!M84</f>
        <v>1.1000000000000001</v>
      </c>
      <c r="M75" s="15">
        <f t="shared" si="7"/>
        <v>105.42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255.23999999999998</v>
      </c>
    </row>
    <row r="76" spans="1:28" x14ac:dyDescent="0.25">
      <c r="A76" s="8">
        <f>IFERROR(VLOOKUP(B76,'[1]DADOS (OCULTAR)'!$Q$3:$S$136,3,0),"")</f>
        <v>10739225001866</v>
      </c>
      <c r="B76" s="9" t="str">
        <f>'[1]TCE - ANEXO III - Preencher'!C85</f>
        <v>HOSPITAL REGIONAL FERNANDO BEZERRA - CG Nº 02/2021</v>
      </c>
      <c r="C76" s="10"/>
      <c r="D76" s="11" t="str">
        <f>'[1]TCE - ANEXO III - Preencher'!E85</f>
        <v>CLAUDEVANIA DE ALENCAR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4221-05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132.91999999999999</v>
      </c>
      <c r="J76" s="14">
        <f>'[1]TCE - ANEXO III - Preencher'!K85</f>
        <v>0</v>
      </c>
      <c r="K76" s="15">
        <f>'[1]TCE - ANEXO III - Preencher'!L85</f>
        <v>106.52</v>
      </c>
      <c r="L76" s="15">
        <f>'[1]TCE - ANEXO III - Preencher'!M85</f>
        <v>1.1000000000000001</v>
      </c>
      <c r="M76" s="15">
        <f t="shared" si="7"/>
        <v>105.42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77.569999999999993</v>
      </c>
      <c r="U76" s="15">
        <f>'[1]TCE - ANEXO III - Preencher'!V85</f>
        <v>0</v>
      </c>
      <c r="V76" s="16">
        <f t="shared" si="10"/>
        <v>77.569999999999993</v>
      </c>
      <c r="W76" s="17" t="str">
        <f>IF('[1]TCE - ANEXO III - Preencher'!X85="","",'[1]TCE - ANEXO III - Preencher'!X85)</f>
        <v>AUXILIO CRECHE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317.89</v>
      </c>
    </row>
    <row r="77" spans="1:28" x14ac:dyDescent="0.25">
      <c r="A77" s="8">
        <f>IFERROR(VLOOKUP(B77,'[1]DADOS (OCULTAR)'!$Q$3:$S$136,3,0),"")</f>
        <v>10739225001866</v>
      </c>
      <c r="B77" s="9" t="str">
        <f>'[1]TCE - ANEXO III - Preencher'!C86</f>
        <v>HOSPITAL REGIONAL FERNANDO BEZERRA - CG Nº 02/2021</v>
      </c>
      <c r="C77" s="10"/>
      <c r="D77" s="11" t="str">
        <f>'[1]TCE - ANEXO III - Preencher'!E86</f>
        <v>CLAUDIO AFONSO DA SILVA OLIVEIRA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130.44999999999999</v>
      </c>
      <c r="J77" s="14">
        <f>'[1]TCE - ANEXO III - Preencher'!K86</f>
        <v>0</v>
      </c>
      <c r="K77" s="15">
        <f>'[1]TCE - ANEXO III - Preencher'!L86</f>
        <v>106.52</v>
      </c>
      <c r="L77" s="15">
        <f>'[1]TCE - ANEXO III - Preencher'!M86</f>
        <v>1.1000000000000001</v>
      </c>
      <c r="M77" s="15">
        <f t="shared" si="7"/>
        <v>105.42</v>
      </c>
      <c r="N77" s="15">
        <f>'[1]TCE - ANEXO III - Preencher'!O86</f>
        <v>1.98</v>
      </c>
      <c r="O77" s="15">
        <f>'[1]TCE - ANEXO III - Preencher'!P86</f>
        <v>0</v>
      </c>
      <c r="P77" s="16">
        <f t="shared" si="8"/>
        <v>1.98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237.85</v>
      </c>
    </row>
    <row r="78" spans="1:28" x14ac:dyDescent="0.25">
      <c r="A78" s="8">
        <f>IFERROR(VLOOKUP(B78,'[1]DADOS (OCULTAR)'!$Q$3:$S$136,3,0),"")</f>
        <v>10739225001866</v>
      </c>
      <c r="B78" s="9" t="str">
        <f>'[1]TCE - ANEXO III - Preencher'!C87</f>
        <v>HOSPITAL REGIONAL FERNANDO BEZERRA - CG Nº 02/2021</v>
      </c>
      <c r="C78" s="10"/>
      <c r="D78" s="11" t="str">
        <f>'[1]TCE - ANEXO III - Preencher'!E87</f>
        <v>CLAUDIO DA SILVA SANTOS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127.52</v>
      </c>
      <c r="J78" s="14">
        <f>'[1]TCE - ANEXO III - Preencher'!K87</f>
        <v>0</v>
      </c>
      <c r="K78" s="15">
        <f>'[1]TCE - ANEXO III - Preencher'!L87</f>
        <v>106.52</v>
      </c>
      <c r="L78" s="15">
        <f>'[1]TCE - ANEXO III - Preencher'!M87</f>
        <v>1.1000000000000001</v>
      </c>
      <c r="M78" s="15">
        <f t="shared" si="7"/>
        <v>105.42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234.92</v>
      </c>
    </row>
    <row r="79" spans="1:28" x14ac:dyDescent="0.25">
      <c r="A79" s="8">
        <f>IFERROR(VLOOKUP(B79,'[1]DADOS (OCULTAR)'!$Q$3:$S$136,3,0),"")</f>
        <v>10739225001866</v>
      </c>
      <c r="B79" s="9" t="str">
        <f>'[1]TCE - ANEXO III - Preencher'!C88</f>
        <v>HOSPITAL REGIONAL FERNANDO BEZERRA - CG Nº 02/2021</v>
      </c>
      <c r="C79" s="10"/>
      <c r="D79" s="11" t="str">
        <f>'[1]TCE - ANEXO III - Preencher'!E88</f>
        <v>CLAUDJANE MARIA DE ARRUDA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263.37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2.54</v>
      </c>
      <c r="O79" s="15">
        <f>'[1]TCE - ANEXO III - Preencher'!P88</f>
        <v>0</v>
      </c>
      <c r="P79" s="16">
        <f t="shared" si="8"/>
        <v>2.54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128</v>
      </c>
      <c r="U79" s="15">
        <f>'[1]TCE - ANEXO III - Preencher'!V88</f>
        <v>0</v>
      </c>
      <c r="V79" s="16">
        <f t="shared" si="10"/>
        <v>128</v>
      </c>
      <c r="W79" s="17" t="str">
        <f>IF('[1]TCE - ANEXO III - Preencher'!X88="","",'[1]TCE - ANEXO III - Preencher'!X88)</f>
        <v>AUXILIO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393.91</v>
      </c>
    </row>
    <row r="80" spans="1:28" x14ac:dyDescent="0.25">
      <c r="A80" s="8">
        <f>IFERROR(VLOOKUP(B80,'[1]DADOS (OCULTAR)'!$Q$3:$S$136,3,0),"")</f>
        <v>10739225001866</v>
      </c>
      <c r="B80" s="9" t="str">
        <f>'[1]TCE - ANEXO III - Preencher'!C89</f>
        <v>HOSPITAL REGIONAL FERNANDO BEZERRA - CG Nº 02/2021</v>
      </c>
      <c r="C80" s="10"/>
      <c r="D80" s="11" t="str">
        <f>'[1]TCE - ANEXO III - Preencher'!E89</f>
        <v>CLEBER FRANCISCO SIQUEIRA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2236-05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338.19</v>
      </c>
      <c r="J80" s="14">
        <f>'[1]TCE - ANEXO III - Preencher'!K89</f>
        <v>0</v>
      </c>
      <c r="K80" s="15">
        <f>'[1]TCE - ANEXO III - Preencher'!L89</f>
        <v>106.52</v>
      </c>
      <c r="L80" s="15">
        <f>'[1]TCE - ANEXO III - Preencher'!M89</f>
        <v>1.1000000000000001</v>
      </c>
      <c r="M80" s="15">
        <f t="shared" si="7"/>
        <v>105.42</v>
      </c>
      <c r="N80" s="15">
        <f>'[1]TCE - ANEXO III - Preencher'!O89</f>
        <v>2.54</v>
      </c>
      <c r="O80" s="15">
        <f>'[1]TCE - ANEXO III - Preencher'!P89</f>
        <v>0</v>
      </c>
      <c r="P80" s="16">
        <f t="shared" si="8"/>
        <v>2.54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446.15000000000003</v>
      </c>
    </row>
    <row r="81" spans="1:28" x14ac:dyDescent="0.25">
      <c r="A81" s="8">
        <f>IFERROR(VLOOKUP(B81,'[1]DADOS (OCULTAR)'!$Q$3:$S$136,3,0),"")</f>
        <v>10739225001866</v>
      </c>
      <c r="B81" s="9" t="str">
        <f>'[1]TCE - ANEXO III - Preencher'!C90</f>
        <v>HOSPITAL REGIONAL FERNANDO BEZERRA - CG Nº 02/2021</v>
      </c>
      <c r="C81" s="10"/>
      <c r="D81" s="11" t="str">
        <f>'[1]TCE - ANEXO III - Preencher'!E90</f>
        <v>CLEBIO CARVALHO DE MACEDO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181.47</v>
      </c>
      <c r="J81" s="14">
        <f>'[1]TCE - ANEXO III - Preencher'!K90</f>
        <v>0</v>
      </c>
      <c r="K81" s="15">
        <f>'[1]TCE - ANEXO III - Preencher'!L90</f>
        <v>106.52</v>
      </c>
      <c r="L81" s="15">
        <f>'[1]TCE - ANEXO III - Preencher'!M90</f>
        <v>1.1000000000000001</v>
      </c>
      <c r="M81" s="15">
        <f t="shared" si="7"/>
        <v>105.42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288.87</v>
      </c>
    </row>
    <row r="82" spans="1:28" x14ac:dyDescent="0.25">
      <c r="A82" s="8">
        <f>IFERROR(VLOOKUP(B82,'[1]DADOS (OCULTAR)'!$Q$3:$S$136,3,0),"")</f>
        <v>10739225001866</v>
      </c>
      <c r="B82" s="9" t="str">
        <f>'[1]TCE - ANEXO III - Preencher'!C91</f>
        <v>HOSPITAL REGIONAL FERNANDO BEZERRA - CG Nº 02/2021</v>
      </c>
      <c r="C82" s="10"/>
      <c r="D82" s="11" t="str">
        <f>'[1]TCE - ANEXO III - Preencher'!E91</f>
        <v>CLEDIJANE PEREIRA DA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5163-45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147.84</v>
      </c>
      <c r="J82" s="14">
        <f>'[1]TCE - ANEXO III - Preencher'!K91</f>
        <v>0</v>
      </c>
      <c r="K82" s="15">
        <f>'[1]TCE - ANEXO III - Preencher'!L91</f>
        <v>106.52</v>
      </c>
      <c r="L82" s="15">
        <f>'[1]TCE - ANEXO III - Preencher'!M91</f>
        <v>1.1000000000000001</v>
      </c>
      <c r="M82" s="15">
        <f t="shared" si="7"/>
        <v>105.42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255.23999999999998</v>
      </c>
    </row>
    <row r="83" spans="1:28" x14ac:dyDescent="0.25">
      <c r="A83" s="8">
        <f>IFERROR(VLOOKUP(B83,'[1]DADOS (OCULTAR)'!$Q$3:$S$136,3,0),"")</f>
        <v>10739225001866</v>
      </c>
      <c r="B83" s="9" t="str">
        <f>'[1]TCE - ANEXO III - Preencher'!C92</f>
        <v>HOSPITAL REGIONAL FERNANDO BEZERRA - CG Nº 02/2021</v>
      </c>
      <c r="C83" s="10"/>
      <c r="D83" s="11" t="str">
        <f>'[1]TCE - ANEXO III - Preencher'!E92</f>
        <v xml:space="preserve">CLEITON DE ARAUJO SOARES 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5143-10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147.84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149.82</v>
      </c>
    </row>
    <row r="84" spans="1:28" x14ac:dyDescent="0.25">
      <c r="A84" s="8">
        <f>IFERROR(VLOOKUP(B84,'[1]DADOS (OCULTAR)'!$Q$3:$S$136,3,0),"")</f>
        <v>10739225001866</v>
      </c>
      <c r="B84" s="9" t="str">
        <f>'[1]TCE - ANEXO III - Preencher'!C93</f>
        <v>HOSPITAL REGIONAL FERNANDO BEZERRA - CG Nº 02/2021</v>
      </c>
      <c r="C84" s="10"/>
      <c r="D84" s="11" t="str">
        <f>'[1]TCE - ANEXO III - Preencher'!E93</f>
        <v>CLEONICE DA SILVA LIMA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5142-25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147.84</v>
      </c>
      <c r="J84" s="14">
        <f>'[1]TCE - ANEXO III - Preencher'!K93</f>
        <v>0</v>
      </c>
      <c r="K84" s="15">
        <f>'[1]TCE - ANEXO III - Preencher'!L93</f>
        <v>106.52</v>
      </c>
      <c r="L84" s="15">
        <f>'[1]TCE - ANEXO III - Preencher'!M93</f>
        <v>1.1000000000000001</v>
      </c>
      <c r="M84" s="15">
        <f t="shared" si="7"/>
        <v>105.42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255.23999999999998</v>
      </c>
    </row>
    <row r="85" spans="1:28" x14ac:dyDescent="0.25">
      <c r="A85" s="8">
        <f>IFERROR(VLOOKUP(B85,'[1]DADOS (OCULTAR)'!$Q$3:$S$136,3,0),"")</f>
        <v>10739225001866</v>
      </c>
      <c r="B85" s="9" t="str">
        <f>'[1]TCE - ANEXO III - Preencher'!C94</f>
        <v>HOSPITAL REGIONAL FERNANDO BEZERRA - CG Nº 02/2021</v>
      </c>
      <c r="C85" s="10"/>
      <c r="D85" s="11" t="str">
        <f>'[1]TCE - ANEXO III - Preencher'!E94</f>
        <v>CLEYDIANE COSTA DA SILVA MACEDO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4221-05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126.72</v>
      </c>
      <c r="J85" s="14">
        <f>'[1]TCE - ANEXO III - Preencher'!K94</f>
        <v>0</v>
      </c>
      <c r="K85" s="15">
        <f>'[1]TCE - ANEXO III - Preencher'!L94</f>
        <v>106.52</v>
      </c>
      <c r="L85" s="15">
        <f>'[1]TCE - ANEXO III - Preencher'!M94</f>
        <v>1.1000000000000001</v>
      </c>
      <c r="M85" s="15">
        <f t="shared" si="7"/>
        <v>105.42</v>
      </c>
      <c r="N85" s="15">
        <f>'[1]TCE - ANEXO III - Preencher'!O94</f>
        <v>1.98</v>
      </c>
      <c r="O85" s="15">
        <f>'[1]TCE - ANEXO III - Preencher'!P94</f>
        <v>0</v>
      </c>
      <c r="P85" s="16">
        <f t="shared" si="8"/>
        <v>1.98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234.11999999999998</v>
      </c>
    </row>
    <row r="86" spans="1:28" x14ac:dyDescent="0.25">
      <c r="A86" s="8">
        <f>IFERROR(VLOOKUP(B86,'[1]DADOS (OCULTAR)'!$Q$3:$S$136,3,0),"")</f>
        <v>10739225001866</v>
      </c>
      <c r="B86" s="9" t="str">
        <f>'[1]TCE - ANEXO III - Preencher'!C95</f>
        <v>HOSPITAL REGIONAL FERNANDO BEZERRA - CG Nº 02/2021</v>
      </c>
      <c r="C86" s="10"/>
      <c r="D86" s="11" t="str">
        <f>'[1]TCE - ANEXO III - Preencher'!E95</f>
        <v>CLOVIS RAIMUNDO DE SOUZA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3222-30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165.29</v>
      </c>
      <c r="J86" s="14">
        <f>'[1]TCE - ANEXO III - Preencher'!K95</f>
        <v>0</v>
      </c>
      <c r="K86" s="15">
        <f>'[1]TCE - ANEXO III - Preencher'!L95</f>
        <v>106.52</v>
      </c>
      <c r="L86" s="15">
        <f>'[1]TCE - ANEXO III - Preencher'!M95</f>
        <v>1.1000000000000001</v>
      </c>
      <c r="M86" s="15">
        <f t="shared" si="7"/>
        <v>105.42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272.69</v>
      </c>
    </row>
    <row r="87" spans="1:28" x14ac:dyDescent="0.25">
      <c r="A87" s="8">
        <f>IFERROR(VLOOKUP(B87,'[1]DADOS (OCULTAR)'!$Q$3:$S$136,3,0),"")</f>
        <v>10739225001866</v>
      </c>
      <c r="B87" s="9" t="str">
        <f>'[1]TCE - ANEXO III - Preencher'!C96</f>
        <v>HOSPITAL REGIONAL FERNANDO BEZERRA - CG Nº 02/2021</v>
      </c>
      <c r="C87" s="10"/>
      <c r="D87" s="11" t="str">
        <f>'[1]TCE - ANEXO III - Preencher'!E96</f>
        <v>CRISTAGEANE MARIA DESOUZA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141</v>
      </c>
      <c r="J87" s="14">
        <f>'[1]TCE - ANEXO III - Preencher'!K96</f>
        <v>0</v>
      </c>
      <c r="K87" s="15">
        <f>'[1]TCE - ANEXO III - Preencher'!L96</f>
        <v>106.52</v>
      </c>
      <c r="L87" s="15">
        <f>'[1]TCE - ANEXO III - Preencher'!M96</f>
        <v>1.1000000000000001</v>
      </c>
      <c r="M87" s="15">
        <f t="shared" si="7"/>
        <v>105.42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248.4</v>
      </c>
    </row>
    <row r="88" spans="1:28" x14ac:dyDescent="0.25">
      <c r="A88" s="8">
        <f>IFERROR(VLOOKUP(B88,'[1]DADOS (OCULTAR)'!$Q$3:$S$136,3,0),"")</f>
        <v>10739225001866</v>
      </c>
      <c r="B88" s="9" t="str">
        <f>'[1]TCE - ANEXO III - Preencher'!C97</f>
        <v>HOSPITAL REGIONAL FERNANDO BEZERRA - CG Nº 02/2021</v>
      </c>
      <c r="C88" s="10"/>
      <c r="D88" s="11" t="str">
        <f>'[1]TCE - ANEXO III - Preencher'!E97</f>
        <v>CRISTIANE PINHEIRO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127.52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129.5</v>
      </c>
    </row>
    <row r="89" spans="1:28" x14ac:dyDescent="0.25">
      <c r="A89" s="8">
        <f>IFERROR(VLOOKUP(B89,'[1]DADOS (OCULTAR)'!$Q$3:$S$136,3,0),"")</f>
        <v>10739225001866</v>
      </c>
      <c r="B89" s="9" t="str">
        <f>'[1]TCE - ANEXO III - Preencher'!C98</f>
        <v>HOSPITAL REGIONAL FERNANDO BEZERRA - CG Nº 02/2021</v>
      </c>
      <c r="C89" s="10"/>
      <c r="D89" s="11" t="str">
        <f>'[1]TCE - ANEXO III - Preencher'!E98</f>
        <v xml:space="preserve">CRISTIANE RIBEIRO ALEXANDRE 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5163-45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147.84</v>
      </c>
      <c r="J89" s="14">
        <f>'[1]TCE - ANEXO III - Preencher'!K98</f>
        <v>0</v>
      </c>
      <c r="K89" s="15">
        <f>'[1]TCE - ANEXO III - Preencher'!L98</f>
        <v>106.52</v>
      </c>
      <c r="L89" s="15">
        <f>'[1]TCE - ANEXO III - Preencher'!M98</f>
        <v>1.1000000000000001</v>
      </c>
      <c r="M89" s="15">
        <f t="shared" si="7"/>
        <v>105.42</v>
      </c>
      <c r="N89" s="15">
        <f>'[1]TCE - ANEXO III - Preencher'!O98</f>
        <v>1.98</v>
      </c>
      <c r="O89" s="15">
        <f>'[1]TCE - ANEXO III - Preencher'!P98</f>
        <v>0</v>
      </c>
      <c r="P89" s="16">
        <f t="shared" si="8"/>
        <v>1.98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255.23999999999998</v>
      </c>
    </row>
    <row r="90" spans="1:28" x14ac:dyDescent="0.25">
      <c r="A90" s="8">
        <f>IFERROR(VLOOKUP(B90,'[1]DADOS (OCULTAR)'!$Q$3:$S$136,3,0),"")</f>
        <v>10739225001866</v>
      </c>
      <c r="B90" s="9" t="str">
        <f>'[1]TCE - ANEXO III - Preencher'!C99</f>
        <v>HOSPITAL REGIONAL FERNANDO BEZERRA - CG Nº 02/2021</v>
      </c>
      <c r="C90" s="10"/>
      <c r="D90" s="11" t="str">
        <f>'[1]TCE - ANEXO III - Preencher'!E99</f>
        <v>DALILA COSTA DA SILVA BRUNO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45200</v>
      </c>
      <c r="H90" s="14">
        <f>'[1]TCE - ANEXO III - Preencher'!I99</f>
        <v>0</v>
      </c>
      <c r="I90" s="14">
        <f>'[1]TCE - ANEXO III - Preencher'!J99</f>
        <v>172.43</v>
      </c>
      <c r="J90" s="14">
        <f>'[1]TCE - ANEXO III - Preencher'!K99</f>
        <v>0</v>
      </c>
      <c r="K90" s="15">
        <f>'[1]TCE - ANEXO III - Preencher'!L99</f>
        <v>106.52</v>
      </c>
      <c r="L90" s="15">
        <f>'[1]TCE - ANEXO III - Preencher'!M99</f>
        <v>1.1000000000000001</v>
      </c>
      <c r="M90" s="15">
        <f t="shared" si="7"/>
        <v>105.42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279.83000000000004</v>
      </c>
    </row>
    <row r="91" spans="1:28" x14ac:dyDescent="0.25">
      <c r="A91" s="8">
        <f>IFERROR(VLOOKUP(B91,'[1]DADOS (OCULTAR)'!$Q$3:$S$136,3,0),"")</f>
        <v>10739225001866</v>
      </c>
      <c r="B91" s="9" t="str">
        <f>'[1]TCE - ANEXO III - Preencher'!C100</f>
        <v>HOSPITAL REGIONAL FERNANDO BEZERRA - CG Nº 02/2021</v>
      </c>
      <c r="C91" s="10"/>
      <c r="D91" s="11" t="str">
        <f>'[1]TCE - ANEXO III - Preencher'!E100</f>
        <v>DAMIANA CONSTANTINO PEREIRA PEIXOTO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146.28</v>
      </c>
      <c r="J91" s="14">
        <f>'[1]TCE - ANEXO III - Preencher'!K100</f>
        <v>0</v>
      </c>
      <c r="K91" s="15">
        <f>'[1]TCE - ANEXO III - Preencher'!L100</f>
        <v>106.52</v>
      </c>
      <c r="L91" s="15">
        <f>'[1]TCE - ANEXO III - Preencher'!M100</f>
        <v>1.1000000000000001</v>
      </c>
      <c r="M91" s="15">
        <f t="shared" si="7"/>
        <v>105.42</v>
      </c>
      <c r="N91" s="15">
        <f>'[1]TCE - ANEXO III - Preencher'!O100</f>
        <v>1.98</v>
      </c>
      <c r="O91" s="15">
        <f>'[1]TCE - ANEXO III - Preencher'!P100</f>
        <v>0</v>
      </c>
      <c r="P91" s="16">
        <f t="shared" si="8"/>
        <v>1.98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77.569999999999993</v>
      </c>
      <c r="U91" s="15">
        <f>'[1]TCE - ANEXO III - Preencher'!V100</f>
        <v>0</v>
      </c>
      <c r="V91" s="16">
        <f t="shared" si="10"/>
        <v>77.569999999999993</v>
      </c>
      <c r="W91" s="17" t="str">
        <f>IF('[1]TCE - ANEXO III - Preencher'!X100="","",'[1]TCE - ANEXO III - Preencher'!X100)</f>
        <v>AUXILIO CRECHE</v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331.25</v>
      </c>
    </row>
    <row r="92" spans="1:28" x14ac:dyDescent="0.25">
      <c r="A92" s="8">
        <f>IFERROR(VLOOKUP(B92,'[1]DADOS (OCULTAR)'!$Q$3:$S$136,3,0),"")</f>
        <v>10739225001866</v>
      </c>
      <c r="B92" s="9" t="str">
        <f>'[1]TCE - ANEXO III - Preencher'!C101</f>
        <v>HOSPITAL REGIONAL FERNANDO BEZERRA - CG Nº 02/2021</v>
      </c>
      <c r="C92" s="10"/>
      <c r="D92" s="11" t="str">
        <f>'[1]TCE - ANEXO III - Preencher'!E101</f>
        <v>DAMIANA NAZARIUDE CEZAR PEREIRA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127.52</v>
      </c>
      <c r="J92" s="14">
        <f>'[1]TCE - ANEXO III - Preencher'!K101</f>
        <v>0</v>
      </c>
      <c r="K92" s="15">
        <f>'[1]TCE - ANEXO III - Preencher'!L101</f>
        <v>106.52</v>
      </c>
      <c r="L92" s="15">
        <f>'[1]TCE - ANEXO III - Preencher'!M101</f>
        <v>1.1000000000000001</v>
      </c>
      <c r="M92" s="15">
        <f t="shared" si="7"/>
        <v>105.42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234.92</v>
      </c>
    </row>
    <row r="93" spans="1:28" x14ac:dyDescent="0.25">
      <c r="A93" s="8">
        <f>IFERROR(VLOOKUP(B93,'[1]DADOS (OCULTAR)'!$Q$3:$S$136,3,0),"")</f>
        <v>10739225001866</v>
      </c>
      <c r="B93" s="9" t="str">
        <f>'[1]TCE - ANEXO III - Preencher'!C102</f>
        <v>HOSPITAL REGIONAL FERNANDO BEZERRA - CG Nº 02/2021</v>
      </c>
      <c r="C93" s="10"/>
      <c r="D93" s="11" t="str">
        <f>'[1]TCE - ANEXO III - Preencher'!E102</f>
        <v>DAMIAO CAVALCANTE FERREIRA FILHO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563.52</v>
      </c>
      <c r="J93" s="14">
        <f>'[1]TCE - ANEXO III - Preencher'!K102</f>
        <v>0</v>
      </c>
      <c r="K93" s="15">
        <f>'[1]TCE - ANEXO III - Preencher'!L102</f>
        <v>106.52</v>
      </c>
      <c r="L93" s="15">
        <f>'[1]TCE - ANEXO III - Preencher'!M102</f>
        <v>1.1000000000000001</v>
      </c>
      <c r="M93" s="15">
        <f t="shared" si="7"/>
        <v>105.42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670.92</v>
      </c>
    </row>
    <row r="94" spans="1:28" x14ac:dyDescent="0.25">
      <c r="A94" s="8">
        <f>IFERROR(VLOOKUP(B94,'[1]DADOS (OCULTAR)'!$Q$3:$S$136,3,0),"")</f>
        <v>10739225001866</v>
      </c>
      <c r="B94" s="9" t="str">
        <f>'[1]TCE - ANEXO III - Preencher'!C103</f>
        <v>HOSPITAL REGIONAL FERNANDO BEZERRA - CG Nº 02/2021</v>
      </c>
      <c r="C94" s="10"/>
      <c r="D94" s="11" t="str">
        <f>'[1]TCE - ANEXO III - Preencher'!E103</f>
        <v>DAMILLI KAUANE ALVES DE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141.91</v>
      </c>
      <c r="J94" s="14">
        <f>'[1]TCE - ANEXO III - Preencher'!K103</f>
        <v>0</v>
      </c>
      <c r="K94" s="15">
        <f>'[1]TCE - ANEXO III - Preencher'!L103</f>
        <v>106.52</v>
      </c>
      <c r="L94" s="15">
        <f>'[1]TCE - ANEXO III - Preencher'!M103</f>
        <v>1.1000000000000001</v>
      </c>
      <c r="M94" s="15">
        <f t="shared" si="7"/>
        <v>105.42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249.30999999999997</v>
      </c>
    </row>
    <row r="95" spans="1:28" x14ac:dyDescent="0.25">
      <c r="A95" s="8">
        <f>IFERROR(VLOOKUP(B95,'[1]DADOS (OCULTAR)'!$Q$3:$S$136,3,0),"")</f>
        <v>10739225001866</v>
      </c>
      <c r="B95" s="9" t="str">
        <f>'[1]TCE - ANEXO III - Preencher'!C104</f>
        <v>HOSPITAL REGIONAL FERNANDO BEZERRA - CG Nº 02/2021</v>
      </c>
      <c r="C95" s="10"/>
      <c r="D95" s="11" t="str">
        <f>'[1]TCE - ANEXO III - Preencher'!E104</f>
        <v>DAMIRIS MAIANNY CORDEIRO DE SA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149.07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1.98</v>
      </c>
      <c r="O95" s="15">
        <f>'[1]TCE - ANEXO III - Preencher'!P104</f>
        <v>0</v>
      </c>
      <c r="P95" s="16">
        <f t="shared" si="8"/>
        <v>1.98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151.04999999999998</v>
      </c>
    </row>
    <row r="96" spans="1:28" x14ac:dyDescent="0.25">
      <c r="A96" s="8">
        <f>IFERROR(VLOOKUP(B96,'[1]DADOS (OCULTAR)'!$Q$3:$S$136,3,0),"")</f>
        <v>10739225001866</v>
      </c>
      <c r="B96" s="9" t="str">
        <f>'[1]TCE - ANEXO III - Preencher'!C105</f>
        <v>HOSPITAL REGIONAL FERNANDO BEZERRA - CG Nº 02/2021</v>
      </c>
      <c r="C96" s="10"/>
      <c r="D96" s="11" t="str">
        <f>'[1]TCE - ANEXO III - Preencher'!E105</f>
        <v>DANIELA ALVES DE SOUSA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127.52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1.98</v>
      </c>
      <c r="O96" s="15">
        <f>'[1]TCE - ANEXO III - Preencher'!P105</f>
        <v>0</v>
      </c>
      <c r="P96" s="16">
        <f t="shared" si="8"/>
        <v>1.98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77.569999999999993</v>
      </c>
      <c r="U96" s="15">
        <f>'[1]TCE - ANEXO III - Preencher'!V105</f>
        <v>0</v>
      </c>
      <c r="V96" s="16">
        <f t="shared" si="10"/>
        <v>77.569999999999993</v>
      </c>
      <c r="W96" s="17" t="str">
        <f>IF('[1]TCE - ANEXO III - Preencher'!X105="","",'[1]TCE - ANEXO III - Preencher'!X105)</f>
        <v>AUXILIO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207.07</v>
      </c>
    </row>
    <row r="97" spans="1:28" x14ac:dyDescent="0.25">
      <c r="A97" s="8">
        <f>IFERROR(VLOOKUP(B97,'[1]DADOS (OCULTAR)'!$Q$3:$S$136,3,0),"")</f>
        <v>10739225001866</v>
      </c>
      <c r="B97" s="9" t="str">
        <f>'[1]TCE - ANEXO III - Preencher'!C106</f>
        <v>HOSPITAL REGIONAL FERNANDO BEZERRA - CG Nº 02/2021</v>
      </c>
      <c r="C97" s="10"/>
      <c r="D97" s="11" t="str">
        <f>'[1]TCE - ANEXO III - Preencher'!E106</f>
        <v>DANIELA ALVES LEAO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133.72</v>
      </c>
      <c r="J97" s="14">
        <f>'[1]TCE - ANEXO III - Preencher'!K106</f>
        <v>0</v>
      </c>
      <c r="K97" s="15">
        <f>'[1]TCE - ANEXO III - Preencher'!L106</f>
        <v>106.52</v>
      </c>
      <c r="L97" s="15">
        <f>'[1]TCE - ANEXO III - Preencher'!M106</f>
        <v>1.1000000000000001</v>
      </c>
      <c r="M97" s="15">
        <f t="shared" si="7"/>
        <v>105.42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241.11999999999998</v>
      </c>
    </row>
    <row r="98" spans="1:28" x14ac:dyDescent="0.25">
      <c r="A98" s="8">
        <f>IFERROR(VLOOKUP(B98,'[1]DADOS (OCULTAR)'!$Q$3:$S$136,3,0),"")</f>
        <v>10739225001866</v>
      </c>
      <c r="B98" s="9" t="str">
        <f>'[1]TCE - ANEXO III - Preencher'!C107</f>
        <v>HOSPITAL REGIONAL FERNANDO BEZERRA - CG Nº 02/2021</v>
      </c>
      <c r="C98" s="10"/>
      <c r="D98" s="11" t="str">
        <f>'[1]TCE - ANEXO III - Preencher'!E107</f>
        <v xml:space="preserve">DANILO VIEIRA ALVES 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1422-10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236.82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77.569999999999993</v>
      </c>
      <c r="U98" s="15">
        <f>'[1]TCE - ANEXO III - Preencher'!V107</f>
        <v>0</v>
      </c>
      <c r="V98" s="16">
        <f t="shared" si="10"/>
        <v>77.569999999999993</v>
      </c>
      <c r="W98" s="17" t="str">
        <f>IF('[1]TCE - ANEXO III - Preencher'!X107="","",'[1]TCE - ANEXO III - Preencher'!X107)</f>
        <v>AUXILIO CRECHE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316.37</v>
      </c>
    </row>
    <row r="99" spans="1:28" x14ac:dyDescent="0.25">
      <c r="A99" s="8">
        <f>IFERROR(VLOOKUP(B99,'[1]DADOS (OCULTAR)'!$Q$3:$S$136,3,0),"")</f>
        <v>10739225001866</v>
      </c>
      <c r="B99" s="9" t="str">
        <f>'[1]TCE - ANEXO III - Preencher'!C108</f>
        <v>HOSPITAL REGIONAL FERNANDO BEZERRA - CG Nº 02/2021</v>
      </c>
      <c r="C99" s="10"/>
      <c r="D99" s="11" t="str">
        <f>'[1]TCE - ANEXO III - Preencher'!E108</f>
        <v>DEBORA FERREIRA LEITE DE SA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145.11000000000001</v>
      </c>
      <c r="J99" s="14">
        <f>'[1]TCE - ANEXO III - Preencher'!K108</f>
        <v>0</v>
      </c>
      <c r="K99" s="15">
        <f>'[1]TCE - ANEXO III - Preencher'!L108</f>
        <v>106.52</v>
      </c>
      <c r="L99" s="15">
        <f>'[1]TCE - ANEXO III - Preencher'!M108</f>
        <v>1.1000000000000001</v>
      </c>
      <c r="M99" s="15">
        <f t="shared" si="7"/>
        <v>105.42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252.51000000000002</v>
      </c>
    </row>
    <row r="100" spans="1:28" x14ac:dyDescent="0.25">
      <c r="A100" s="8">
        <f>IFERROR(VLOOKUP(B100,'[1]DADOS (OCULTAR)'!$Q$3:$S$136,3,0),"")</f>
        <v>10739225001866</v>
      </c>
      <c r="B100" s="9" t="str">
        <f>'[1]TCE - ANEXO III - Preencher'!C109</f>
        <v>HOSPITAL REGIONAL FERNANDO BEZERRA - CG Nº 02/2021</v>
      </c>
      <c r="C100" s="10"/>
      <c r="D100" s="11" t="str">
        <f>'[1]TCE - ANEXO III - Preencher'!E109</f>
        <v>DEBORA SOARES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4221-05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169.97</v>
      </c>
      <c r="J100" s="14">
        <f>'[1]TCE - ANEXO III - Preencher'!K109</f>
        <v>0</v>
      </c>
      <c r="K100" s="15">
        <f>'[1]TCE - ANEXO III - Preencher'!L109</f>
        <v>106.52</v>
      </c>
      <c r="L100" s="15">
        <f>'[1]TCE - ANEXO III - Preencher'!M109</f>
        <v>1.1000000000000001</v>
      </c>
      <c r="M100" s="15">
        <f t="shared" si="7"/>
        <v>105.42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277.37</v>
      </c>
    </row>
    <row r="101" spans="1:28" x14ac:dyDescent="0.25">
      <c r="A101" s="8">
        <f>IFERROR(VLOOKUP(B101,'[1]DADOS (OCULTAR)'!$Q$3:$S$136,3,0),"")</f>
        <v>10739225001866</v>
      </c>
      <c r="B101" s="9" t="str">
        <f>'[1]TCE - ANEXO III - Preencher'!C110</f>
        <v>HOSPITAL REGIONAL FERNANDO BEZERRA - CG Nº 02/2021</v>
      </c>
      <c r="C101" s="10"/>
      <c r="D101" s="11" t="str">
        <f>'[1]TCE - ANEXO III - Preencher'!E110</f>
        <v>DECI DE SOUZA DELMONDES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5135-05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163.38</v>
      </c>
      <c r="J101" s="14">
        <f>'[1]TCE - ANEXO III - Preencher'!K110</f>
        <v>0</v>
      </c>
      <c r="K101" s="15">
        <f>'[1]TCE - ANEXO III - Preencher'!L110</f>
        <v>106.52</v>
      </c>
      <c r="L101" s="15">
        <f>'[1]TCE - ANEXO III - Preencher'!M110</f>
        <v>1.1000000000000001</v>
      </c>
      <c r="M101" s="15">
        <f t="shared" si="7"/>
        <v>105.42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77.569999999999993</v>
      </c>
      <c r="U101" s="15">
        <f>'[1]TCE - ANEXO III - Preencher'!V110</f>
        <v>0</v>
      </c>
      <c r="V101" s="16">
        <f t="shared" si="10"/>
        <v>77.569999999999993</v>
      </c>
      <c r="W101" s="17" t="str">
        <f>IF('[1]TCE - ANEXO III - Preencher'!X110="","",'[1]TCE - ANEXO III - Preencher'!X110)</f>
        <v>AUXILIO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348.35</v>
      </c>
    </row>
    <row r="102" spans="1:28" x14ac:dyDescent="0.25">
      <c r="A102" s="8">
        <f>IFERROR(VLOOKUP(B102,'[1]DADOS (OCULTAR)'!$Q$3:$S$136,3,0),"")</f>
        <v>10739225001866</v>
      </c>
      <c r="B102" s="9" t="str">
        <f>'[1]TCE - ANEXO III - Preencher'!C111</f>
        <v>HOSPITAL REGIONAL FERNANDO BEZERRA - CG Nº 02/2021</v>
      </c>
      <c r="C102" s="10"/>
      <c r="D102" s="11" t="str">
        <f>'[1]TCE - ANEXO III - Preencher'!E111</f>
        <v>DENIZE MARIA LINS DE ALENCAR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5135-05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126.72</v>
      </c>
      <c r="J102" s="14">
        <f>'[1]TCE - ANEXO III - Preencher'!K111</f>
        <v>0</v>
      </c>
      <c r="K102" s="15">
        <f>'[1]TCE - ANEXO III - Preencher'!L111</f>
        <v>106.52</v>
      </c>
      <c r="L102" s="15">
        <f>'[1]TCE - ANEXO III - Preencher'!M111</f>
        <v>1.1000000000000001</v>
      </c>
      <c r="M102" s="15">
        <f t="shared" si="7"/>
        <v>105.42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234.11999999999998</v>
      </c>
    </row>
    <row r="103" spans="1:28" x14ac:dyDescent="0.25">
      <c r="A103" s="8">
        <f>IFERROR(VLOOKUP(B103,'[1]DADOS (OCULTAR)'!$Q$3:$S$136,3,0),"")</f>
        <v>10739225001866</v>
      </c>
      <c r="B103" s="9" t="str">
        <f>'[1]TCE - ANEXO III - Preencher'!C112</f>
        <v>HOSPITAL REGIONAL FERNANDO BEZERRA - CG Nº 02/2021</v>
      </c>
      <c r="C103" s="10"/>
      <c r="D103" s="11" t="str">
        <f>'[1]TCE - ANEXO III - Preencher'!E112</f>
        <v>DEOCLECIANO LINO OLIVEIRA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2235-05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206.14</v>
      </c>
      <c r="J103" s="14">
        <f>'[1]TCE - ANEXO III - Preencher'!K112</f>
        <v>0</v>
      </c>
      <c r="K103" s="15">
        <f>'[1]TCE - ANEXO III - Preencher'!L112</f>
        <v>106.52</v>
      </c>
      <c r="L103" s="15">
        <f>'[1]TCE - ANEXO III - Preencher'!M112</f>
        <v>1.1000000000000001</v>
      </c>
      <c r="M103" s="15">
        <f t="shared" si="7"/>
        <v>105.42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313.54000000000002</v>
      </c>
    </row>
    <row r="104" spans="1:28" x14ac:dyDescent="0.25">
      <c r="A104" s="8">
        <f>IFERROR(VLOOKUP(B104,'[1]DADOS (OCULTAR)'!$Q$3:$S$136,3,0),"")</f>
        <v>10739225001866</v>
      </c>
      <c r="B104" s="9" t="str">
        <f>'[1]TCE - ANEXO III - Preencher'!C113</f>
        <v>HOSPITAL REGIONAL FERNANDO BEZERRA - CG Nº 02/2021</v>
      </c>
      <c r="C104" s="10"/>
      <c r="D104" s="11" t="str">
        <f>'[1]TCE - ANEXO III - Preencher'!E113</f>
        <v>DEUSIRLAN JOVINO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5142-25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147.84</v>
      </c>
      <c r="J104" s="14">
        <f>'[1]TCE - ANEXO III - Preencher'!K113</f>
        <v>0</v>
      </c>
      <c r="K104" s="15">
        <f>'[1]TCE - ANEXO III - Preencher'!L113</f>
        <v>106.52</v>
      </c>
      <c r="L104" s="15">
        <f>'[1]TCE - ANEXO III - Preencher'!M113</f>
        <v>1.1000000000000001</v>
      </c>
      <c r="M104" s="15">
        <f t="shared" si="7"/>
        <v>105.42</v>
      </c>
      <c r="N104" s="15">
        <f>'[1]TCE - ANEXO III - Preencher'!O113</f>
        <v>2.54</v>
      </c>
      <c r="O104" s="15">
        <f>'[1]TCE - ANEXO III - Preencher'!P113</f>
        <v>0</v>
      </c>
      <c r="P104" s="16">
        <f t="shared" si="8"/>
        <v>2.54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128.24</v>
      </c>
      <c r="U104" s="15">
        <f>'[1]TCE - ANEXO III - Preencher'!V113</f>
        <v>0</v>
      </c>
      <c r="V104" s="16">
        <f t="shared" si="10"/>
        <v>128.24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384.03999999999996</v>
      </c>
    </row>
    <row r="105" spans="1:28" x14ac:dyDescent="0.25">
      <c r="A105" s="8">
        <f>IFERROR(VLOOKUP(B105,'[1]DADOS (OCULTAR)'!$Q$3:$S$136,3,0),"")</f>
        <v>10739225001866</v>
      </c>
      <c r="B105" s="9" t="str">
        <f>'[1]TCE - ANEXO III - Preencher'!C114</f>
        <v>HOSPITAL REGIONAL FERNANDO BEZERRA - CG Nº 02/2021</v>
      </c>
      <c r="C105" s="10"/>
      <c r="D105" s="11" t="str">
        <f>'[1]TCE - ANEXO III - Preencher'!E114</f>
        <v>DHENNE FERREIRA DE CARVALHO DA MOTA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4110-10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132.91999999999999</v>
      </c>
      <c r="J105" s="14">
        <f>'[1]TCE - ANEXO III - Preencher'!K114</f>
        <v>0</v>
      </c>
      <c r="K105" s="15">
        <f>'[1]TCE - ANEXO III - Preencher'!L114</f>
        <v>106.52</v>
      </c>
      <c r="L105" s="15">
        <f>'[1]TCE - ANEXO III - Preencher'!M114</f>
        <v>1.1000000000000001</v>
      </c>
      <c r="M105" s="15">
        <f t="shared" si="7"/>
        <v>105.42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240.31999999999996</v>
      </c>
    </row>
    <row r="106" spans="1:28" x14ac:dyDescent="0.25">
      <c r="A106" s="8">
        <f>IFERROR(VLOOKUP(B106,'[1]DADOS (OCULTAR)'!$Q$3:$S$136,3,0),"")</f>
        <v>10739225001866</v>
      </c>
      <c r="B106" s="9" t="str">
        <f>'[1]TCE - ANEXO III - Preencher'!C115</f>
        <v>HOSPITAL REGIONAL FERNANDO BEZERRA - CG Nº 02/2021</v>
      </c>
      <c r="C106" s="10"/>
      <c r="D106" s="11" t="str">
        <f>'[1]TCE - ANEXO III - Preencher'!E115</f>
        <v>DIEGO ARMANDO ALVARO COELHO DE CARVALHO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3241-20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247.3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77.569999999999993</v>
      </c>
      <c r="U106" s="15">
        <f>'[1]TCE - ANEXO III - Preencher'!V115</f>
        <v>0</v>
      </c>
      <c r="V106" s="16">
        <f t="shared" si="10"/>
        <v>77.569999999999993</v>
      </c>
      <c r="W106" s="17" t="str">
        <f>IF('[1]TCE - ANEXO III - Preencher'!X115="","",'[1]TCE - ANEXO III - Preencher'!X115)</f>
        <v>AUXILIO CRECHE</v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326.85000000000002</v>
      </c>
    </row>
    <row r="107" spans="1:28" x14ac:dyDescent="0.25">
      <c r="A107" s="8">
        <f>IFERROR(VLOOKUP(B107,'[1]DADOS (OCULTAR)'!$Q$3:$S$136,3,0),"")</f>
        <v>10739225001866</v>
      </c>
      <c r="B107" s="9" t="str">
        <f>'[1]TCE - ANEXO III - Preencher'!C116</f>
        <v>HOSPITAL REGIONAL FERNANDO BEZERRA - CG Nº 02/2021</v>
      </c>
      <c r="C107" s="10"/>
      <c r="D107" s="11" t="str">
        <f>'[1]TCE - ANEXO III - Preencher'!E116</f>
        <v xml:space="preserve">DIEGO LOCIO ROSADO DE OLIVEIRA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2234-05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363.82</v>
      </c>
      <c r="J107" s="14">
        <f>'[1]TCE - ANEXO III - Preencher'!K116</f>
        <v>0</v>
      </c>
      <c r="K107" s="15">
        <f>'[1]TCE - ANEXO III - Preencher'!L116</f>
        <v>106.52</v>
      </c>
      <c r="L107" s="15">
        <f>'[1]TCE - ANEXO III - Preencher'!M116</f>
        <v>1.1000000000000001</v>
      </c>
      <c r="M107" s="15">
        <f t="shared" si="7"/>
        <v>105.42</v>
      </c>
      <c r="N107" s="15">
        <f>'[1]TCE - ANEXO III - Preencher'!O116</f>
        <v>10.029999999999999</v>
      </c>
      <c r="O107" s="15">
        <f>'[1]TCE - ANEXO III - Preencher'!P116</f>
        <v>0</v>
      </c>
      <c r="P107" s="16">
        <f t="shared" si="8"/>
        <v>10.029999999999999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479.27</v>
      </c>
    </row>
    <row r="108" spans="1:28" x14ac:dyDescent="0.25">
      <c r="A108" s="8">
        <f>IFERROR(VLOOKUP(B108,'[1]DADOS (OCULTAR)'!$Q$3:$S$136,3,0),"")</f>
        <v>10739225001866</v>
      </c>
      <c r="B108" s="9" t="str">
        <f>'[1]TCE - ANEXO III - Preencher'!C117</f>
        <v>HOSPITAL REGIONAL FERNANDO BEZERRA - CG Nº 02/2021</v>
      </c>
      <c r="C108" s="10"/>
      <c r="D108" s="11" t="str">
        <f>'[1]TCE - ANEXO III - Preencher'!E117</f>
        <v>DILENE FERREIRA DA MOTA GOMES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127.52</v>
      </c>
      <c r="J108" s="14">
        <f>'[1]TCE - ANEXO III - Preencher'!K117</f>
        <v>0</v>
      </c>
      <c r="K108" s="15">
        <f>'[1]TCE - ANEXO III - Preencher'!L117</f>
        <v>106.52</v>
      </c>
      <c r="L108" s="15">
        <f>'[1]TCE - ANEXO III - Preencher'!M117</f>
        <v>1.1000000000000001</v>
      </c>
      <c r="M108" s="15">
        <f t="shared" si="7"/>
        <v>105.42</v>
      </c>
      <c r="N108" s="15">
        <f>'[1]TCE - ANEXO III - Preencher'!O117</f>
        <v>1.98</v>
      </c>
      <c r="O108" s="15">
        <f>'[1]TCE - ANEXO III - Preencher'!P117</f>
        <v>0</v>
      </c>
      <c r="P108" s="16">
        <f t="shared" si="8"/>
        <v>1.98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234.92</v>
      </c>
    </row>
    <row r="109" spans="1:28" x14ac:dyDescent="0.25">
      <c r="A109" s="8">
        <f>IFERROR(VLOOKUP(B109,'[1]DADOS (OCULTAR)'!$Q$3:$S$136,3,0),"")</f>
        <v>10739225001866</v>
      </c>
      <c r="B109" s="9" t="str">
        <f>'[1]TCE - ANEXO III - Preencher'!C118</f>
        <v>HOSPITAL REGIONAL FERNANDO BEZERRA - CG Nº 02/2021</v>
      </c>
      <c r="C109" s="10"/>
      <c r="D109" s="11" t="str">
        <f>'[1]TCE - ANEXO III - Preencher'!E118</f>
        <v>DIOGO EMANUEL ARAGAO DE BRITO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2236-05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221.07</v>
      </c>
      <c r="J109" s="14">
        <f>'[1]TCE - ANEXO III - Preencher'!K118</f>
        <v>0</v>
      </c>
      <c r="K109" s="15">
        <f>'[1]TCE - ANEXO III - Preencher'!L118</f>
        <v>106.52</v>
      </c>
      <c r="L109" s="15">
        <f>'[1]TCE - ANEXO III - Preencher'!M118</f>
        <v>1.1000000000000001</v>
      </c>
      <c r="M109" s="15">
        <f t="shared" si="7"/>
        <v>105.42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328.47</v>
      </c>
    </row>
    <row r="110" spans="1:28" x14ac:dyDescent="0.25">
      <c r="A110" s="8">
        <f>IFERROR(VLOOKUP(B110,'[1]DADOS (OCULTAR)'!$Q$3:$S$136,3,0),"")</f>
        <v>10739225001866</v>
      </c>
      <c r="B110" s="9" t="str">
        <f>'[1]TCE - ANEXO III - Preencher'!C119</f>
        <v>HOSPITAL REGIONAL FERNANDO BEZERRA - CG Nº 02/2021</v>
      </c>
      <c r="C110" s="10"/>
      <c r="D110" s="11" t="str">
        <f>'[1]TCE - ANEXO III - Preencher'!E119</f>
        <v>DULCINEIA GOMES PEDROZA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127.52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129.5</v>
      </c>
    </row>
    <row r="111" spans="1:28" x14ac:dyDescent="0.25">
      <c r="A111" s="8">
        <f>IFERROR(VLOOKUP(B111,'[1]DADOS (OCULTAR)'!$Q$3:$S$136,3,0),"")</f>
        <v>10739225001866</v>
      </c>
      <c r="B111" s="9" t="str">
        <f>'[1]TCE - ANEXO III - Preencher'!C120</f>
        <v>HOSPITAL REGIONAL FERNANDO BEZERRA - CG Nº 02/2021</v>
      </c>
      <c r="C111" s="10"/>
      <c r="D111" s="11" t="str">
        <f>'[1]TCE - ANEXO III - Preencher'!E120</f>
        <v>DYONYCK CAVALCANTE AGRA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146.28</v>
      </c>
      <c r="J111" s="14">
        <f>'[1]TCE - ANEXO III - Preencher'!K120</f>
        <v>0</v>
      </c>
      <c r="K111" s="15">
        <f>'[1]TCE - ANEXO III - Preencher'!L120</f>
        <v>106.52</v>
      </c>
      <c r="L111" s="15">
        <f>'[1]TCE - ANEXO III - Preencher'!M120</f>
        <v>1.1000000000000001</v>
      </c>
      <c r="M111" s="15">
        <f t="shared" si="7"/>
        <v>105.42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253.67999999999998</v>
      </c>
    </row>
    <row r="112" spans="1:28" x14ac:dyDescent="0.25">
      <c r="A112" s="8">
        <f>IFERROR(VLOOKUP(B112,'[1]DADOS (OCULTAR)'!$Q$3:$S$136,3,0),"")</f>
        <v>10739225001866</v>
      </c>
      <c r="B112" s="9" t="str">
        <f>'[1]TCE - ANEXO III - Preencher'!C121</f>
        <v>HOSPITAL REGIONAL FERNANDO BEZERRA - CG Nº 02/2021</v>
      </c>
      <c r="C112" s="10"/>
      <c r="D112" s="11" t="str">
        <f>'[1]TCE - ANEXO III - Preencher'!E121</f>
        <v>EDERLANIA DE OLIVEIRA CRUZ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122.33</v>
      </c>
      <c r="J112" s="14">
        <f>'[1]TCE - ANEXO III - Preencher'!K121</f>
        <v>0</v>
      </c>
      <c r="K112" s="15">
        <f>'[1]TCE - ANEXO III - Preencher'!L121</f>
        <v>106.52</v>
      </c>
      <c r="L112" s="15">
        <f>'[1]TCE - ANEXO III - Preencher'!M121</f>
        <v>1.1000000000000001</v>
      </c>
      <c r="M112" s="15">
        <f t="shared" si="7"/>
        <v>105.42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229.73</v>
      </c>
    </row>
    <row r="113" spans="1:28" x14ac:dyDescent="0.25">
      <c r="A113" s="8">
        <f>IFERROR(VLOOKUP(B113,'[1]DADOS (OCULTAR)'!$Q$3:$S$136,3,0),"")</f>
        <v>10739225001866</v>
      </c>
      <c r="B113" s="9" t="str">
        <f>'[1]TCE - ANEXO III - Preencher'!C122</f>
        <v>HOSPITAL REGIONAL FERNANDO BEZERRA - CG Nº 02/2021</v>
      </c>
      <c r="C113" s="10"/>
      <c r="D113" s="11" t="str">
        <f>'[1]TCE - ANEXO III - Preencher'!E122</f>
        <v>EDEVANDRO LIMA FREIRE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5142-25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162.12</v>
      </c>
      <c r="J113" s="14">
        <f>'[1]TCE - ANEXO III - Preencher'!K122</f>
        <v>0</v>
      </c>
      <c r="K113" s="15">
        <f>'[1]TCE - ANEXO III - Preencher'!L122</f>
        <v>106.52</v>
      </c>
      <c r="L113" s="15">
        <f>'[1]TCE - ANEXO III - Preencher'!M122</f>
        <v>1.1000000000000001</v>
      </c>
      <c r="M113" s="15">
        <f t="shared" si="7"/>
        <v>105.42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269.52000000000004</v>
      </c>
    </row>
    <row r="114" spans="1:28" x14ac:dyDescent="0.25">
      <c r="A114" s="8">
        <f>IFERROR(VLOOKUP(B114,'[1]DADOS (OCULTAR)'!$Q$3:$S$136,3,0),"")</f>
        <v>10739225001866</v>
      </c>
      <c r="B114" s="9" t="str">
        <f>'[1]TCE - ANEXO III - Preencher'!C123</f>
        <v>HOSPITAL REGIONAL FERNANDO BEZERRA - CG Nº 02/2021</v>
      </c>
      <c r="C114" s="10"/>
      <c r="D114" s="11" t="str">
        <f>'[1]TCE - ANEXO III - Preencher'!E123</f>
        <v>EDIANE ALVES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224.22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226.2</v>
      </c>
    </row>
    <row r="115" spans="1:28" x14ac:dyDescent="0.25">
      <c r="A115" s="8">
        <f>IFERROR(VLOOKUP(B115,'[1]DADOS (OCULTAR)'!$Q$3:$S$136,3,0),"")</f>
        <v>10739225001866</v>
      </c>
      <c r="B115" s="9" t="str">
        <f>'[1]TCE - ANEXO III - Preencher'!C124</f>
        <v>HOSPITAL REGIONAL FERNANDO BEZERRA - CG Nº 02/2021</v>
      </c>
      <c r="C115" s="10"/>
      <c r="D115" s="11" t="str">
        <f>'[1]TCE - ANEXO III - Preencher'!E124</f>
        <v>EDIELISON VIEIRA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45200</v>
      </c>
      <c r="H115" s="14">
        <f>'[1]TCE - ANEXO III - Preencher'!I124</f>
        <v>0</v>
      </c>
      <c r="I115" s="14">
        <f>'[1]TCE - ANEXO III - Preencher'!J124</f>
        <v>145.11000000000001</v>
      </c>
      <c r="J115" s="14">
        <f>'[1]TCE - ANEXO III - Preencher'!K124</f>
        <v>0</v>
      </c>
      <c r="K115" s="15">
        <f>'[1]TCE - ANEXO III - Preencher'!L124</f>
        <v>106.52</v>
      </c>
      <c r="L115" s="15">
        <f>'[1]TCE - ANEXO III - Preencher'!M124</f>
        <v>1.1000000000000001</v>
      </c>
      <c r="M115" s="15">
        <f t="shared" si="7"/>
        <v>105.42</v>
      </c>
      <c r="N115" s="15">
        <f>'[1]TCE - ANEXO III - Preencher'!O124</f>
        <v>2.54</v>
      </c>
      <c r="O115" s="15">
        <f>'[1]TCE - ANEXO III - Preencher'!P124</f>
        <v>0</v>
      </c>
      <c r="P115" s="16">
        <f t="shared" si="8"/>
        <v>2.54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253.07000000000002</v>
      </c>
    </row>
    <row r="116" spans="1:28" x14ac:dyDescent="0.25">
      <c r="A116" s="8">
        <f>IFERROR(VLOOKUP(B116,'[1]DADOS (OCULTAR)'!$Q$3:$S$136,3,0),"")</f>
        <v>10739225001866</v>
      </c>
      <c r="B116" s="9" t="str">
        <f>'[1]TCE - ANEXO III - Preencher'!C125</f>
        <v>HOSPITAL REGIONAL FERNANDO BEZERRA - CG Nº 02/2021</v>
      </c>
      <c r="C116" s="10"/>
      <c r="D116" s="11" t="str">
        <f>'[1]TCE - ANEXO III - Preencher'!E125</f>
        <v>EDILEIDE JORDÃO DE VASCONCELOS FREIRE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4101-05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203.97</v>
      </c>
      <c r="J116" s="14">
        <f>'[1]TCE - ANEXO III - Preencher'!K125</f>
        <v>0</v>
      </c>
      <c r="K116" s="15">
        <f>'[1]TCE - ANEXO III - Preencher'!L125</f>
        <v>106.52</v>
      </c>
      <c r="L116" s="15">
        <f>'[1]TCE - ANEXO III - Preencher'!M125</f>
        <v>1.1000000000000001</v>
      </c>
      <c r="M116" s="15">
        <f t="shared" si="7"/>
        <v>105.42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311.37</v>
      </c>
    </row>
    <row r="117" spans="1:28" x14ac:dyDescent="0.25">
      <c r="A117" s="8">
        <f>IFERROR(VLOOKUP(B117,'[1]DADOS (OCULTAR)'!$Q$3:$S$136,3,0),"")</f>
        <v>10739225001866</v>
      </c>
      <c r="B117" s="9" t="str">
        <f>'[1]TCE - ANEXO III - Preencher'!C126</f>
        <v>HOSPITAL REGIONAL FERNANDO BEZERRA - CG Nº 02/2021</v>
      </c>
      <c r="C117" s="10"/>
      <c r="D117" s="11" t="str">
        <f>'[1]TCE - ANEXO III - Preencher'!E126</f>
        <v>EDJA MARIA ULYSSES ARAUJO MEDEIROS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167.4</v>
      </c>
      <c r="J117" s="14">
        <f>'[1]TCE - ANEXO III - Preencher'!K126</f>
        <v>0</v>
      </c>
      <c r="K117" s="15">
        <f>'[1]TCE - ANEXO III - Preencher'!L126</f>
        <v>106.52</v>
      </c>
      <c r="L117" s="15">
        <f>'[1]TCE - ANEXO III - Preencher'!M126</f>
        <v>1.1000000000000001</v>
      </c>
      <c r="M117" s="15">
        <f t="shared" si="7"/>
        <v>105.42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274.8</v>
      </c>
    </row>
    <row r="118" spans="1:28" x14ac:dyDescent="0.25">
      <c r="A118" s="8">
        <f>IFERROR(VLOOKUP(B118,'[1]DADOS (OCULTAR)'!$Q$3:$S$136,3,0),"")</f>
        <v>10739225001866</v>
      </c>
      <c r="B118" s="9" t="str">
        <f>'[1]TCE - ANEXO III - Preencher'!C127</f>
        <v>HOSPITAL REGIONAL FERNANDO BEZERRA - CG Nº 02/2021</v>
      </c>
      <c r="C118" s="10"/>
      <c r="D118" s="11" t="str">
        <f>'[1]TCE - ANEXO III - Preencher'!E127</f>
        <v>EDLAINE MARIA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15</v>
      </c>
      <c r="J118" s="14">
        <f>'[1]TCE - ANEXO III - Preencher'!K127</f>
        <v>0</v>
      </c>
      <c r="K118" s="15">
        <f>'[1]TCE - ANEXO III - Preencher'!L127</f>
        <v>106.52</v>
      </c>
      <c r="L118" s="15">
        <f>'[1]TCE - ANEXO III - Preencher'!M127</f>
        <v>1.1000000000000001</v>
      </c>
      <c r="M118" s="15">
        <f t="shared" si="7"/>
        <v>105.42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122.4</v>
      </c>
    </row>
    <row r="119" spans="1:28" x14ac:dyDescent="0.25">
      <c r="A119" s="8">
        <f>IFERROR(VLOOKUP(B119,'[1]DADOS (OCULTAR)'!$Q$3:$S$136,3,0),"")</f>
        <v>10739225001866</v>
      </c>
      <c r="B119" s="9" t="str">
        <f>'[1]TCE - ANEXO III - Preencher'!C128</f>
        <v>HOSPITAL REGIONAL FERNANDO BEZERRA - CG Nº 02/2021</v>
      </c>
      <c r="C119" s="10"/>
      <c r="D119" s="11" t="str">
        <f>'[1]TCE - ANEXO III - Preencher'!E128</f>
        <v>EDMAURO FELIX DO NASCIMENTO FILHO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215.91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217.89</v>
      </c>
    </row>
    <row r="120" spans="1:28" x14ac:dyDescent="0.25">
      <c r="A120" s="8">
        <f>IFERROR(VLOOKUP(B120,'[1]DADOS (OCULTAR)'!$Q$3:$S$136,3,0),"")</f>
        <v>10739225001866</v>
      </c>
      <c r="B120" s="9" t="str">
        <f>'[1]TCE - ANEXO III - Preencher'!C129</f>
        <v>HOSPITAL REGIONAL FERNANDO BEZERRA - CG Nº 02/2021</v>
      </c>
      <c r="C120" s="10"/>
      <c r="D120" s="11" t="str">
        <f>'[1]TCE - ANEXO III - Preencher'!E129</f>
        <v>EDNA MARIA DOS SANTOS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127.52</v>
      </c>
      <c r="J120" s="14">
        <f>'[1]TCE - ANEXO III - Preencher'!K129</f>
        <v>0</v>
      </c>
      <c r="K120" s="15">
        <f>'[1]TCE - ANEXO III - Preencher'!L129</f>
        <v>106.52</v>
      </c>
      <c r="L120" s="15">
        <f>'[1]TCE - ANEXO III - Preencher'!M129</f>
        <v>1.1000000000000001</v>
      </c>
      <c r="M120" s="15">
        <f t="shared" si="7"/>
        <v>105.42</v>
      </c>
      <c r="N120" s="15">
        <f>'[1]TCE - ANEXO III - Preencher'!O129</f>
        <v>2.54</v>
      </c>
      <c r="O120" s="15">
        <f>'[1]TCE - ANEXO III - Preencher'!P129</f>
        <v>0</v>
      </c>
      <c r="P120" s="16">
        <f t="shared" si="8"/>
        <v>2.54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128.24</v>
      </c>
      <c r="U120" s="15">
        <f>'[1]TCE - ANEXO III - Preencher'!V129</f>
        <v>0</v>
      </c>
      <c r="V120" s="16">
        <f t="shared" si="10"/>
        <v>128.24</v>
      </c>
      <c r="W120" s="17" t="str">
        <f>IF('[1]TCE - ANEXO III - Preencher'!X129="","",'[1]TCE - ANEXO III - Preencher'!X129)</f>
        <v>AUXILIO CRECHE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363.72</v>
      </c>
    </row>
    <row r="121" spans="1:28" x14ac:dyDescent="0.25">
      <c r="A121" s="8">
        <f>IFERROR(VLOOKUP(B121,'[1]DADOS (OCULTAR)'!$Q$3:$S$136,3,0),"")</f>
        <v>10739225001866</v>
      </c>
      <c r="B121" s="9" t="str">
        <f>'[1]TCE - ANEXO III - Preencher'!C130</f>
        <v>HOSPITAL REGIONAL FERNANDO BEZERRA - CG Nº 02/2021</v>
      </c>
      <c r="C121" s="10"/>
      <c r="D121" s="11" t="str">
        <f>'[1]TCE - ANEXO III - Preencher'!E130</f>
        <v>EDSO FREDSON GONCALVES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245.89</v>
      </c>
      <c r="J121" s="14">
        <f>'[1]TCE - ANEXO III - Preencher'!K130</f>
        <v>0</v>
      </c>
      <c r="K121" s="15">
        <f>'[1]TCE - ANEXO III - Preencher'!L130</f>
        <v>106.52</v>
      </c>
      <c r="L121" s="15">
        <f>'[1]TCE - ANEXO III - Preencher'!M130</f>
        <v>1.1000000000000001</v>
      </c>
      <c r="M121" s="15">
        <f t="shared" si="7"/>
        <v>105.42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353.29</v>
      </c>
    </row>
    <row r="122" spans="1:28" x14ac:dyDescent="0.25">
      <c r="A122" s="8">
        <f>IFERROR(VLOOKUP(B122,'[1]DADOS (OCULTAR)'!$Q$3:$S$136,3,0),"")</f>
        <v>10739225001866</v>
      </c>
      <c r="B122" s="9" t="str">
        <f>'[1]TCE - ANEXO III - Preencher'!C131</f>
        <v>HOSPITAL REGIONAL FERNANDO BEZERRA - CG Nº 02/2021</v>
      </c>
      <c r="C122" s="10"/>
      <c r="D122" s="11" t="str">
        <f>'[1]TCE - ANEXO III - Preencher'!E131</f>
        <v>EDSON SOARES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141.94999999999999</v>
      </c>
      <c r="J122" s="14">
        <f>'[1]TCE - ANEXO III - Preencher'!K131</f>
        <v>0</v>
      </c>
      <c r="K122" s="15">
        <f>'[1]TCE - ANEXO III - Preencher'!L131</f>
        <v>106.52</v>
      </c>
      <c r="L122" s="15">
        <f>'[1]TCE - ANEXO III - Preencher'!M131</f>
        <v>1.1000000000000001</v>
      </c>
      <c r="M122" s="15">
        <f t="shared" si="7"/>
        <v>105.42</v>
      </c>
      <c r="N122" s="15">
        <f>'[1]TCE - ANEXO III - Preencher'!O131</f>
        <v>2.54</v>
      </c>
      <c r="O122" s="15">
        <f>'[1]TCE - ANEXO III - Preencher'!P131</f>
        <v>0</v>
      </c>
      <c r="P122" s="16">
        <f t="shared" si="8"/>
        <v>2.54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249.91</v>
      </c>
    </row>
    <row r="123" spans="1:28" x14ac:dyDescent="0.25">
      <c r="A123" s="8">
        <f>IFERROR(VLOOKUP(B123,'[1]DADOS (OCULTAR)'!$Q$3:$S$136,3,0),"")</f>
        <v>10739225001866</v>
      </c>
      <c r="B123" s="9" t="str">
        <f>'[1]TCE - ANEXO III - Preencher'!C132</f>
        <v>HOSPITAL REGIONAL FERNANDO BEZERRA - CG Nº 02/2021</v>
      </c>
      <c r="C123" s="10"/>
      <c r="D123" s="11" t="str">
        <f>'[1]TCE - ANEXO III - Preencher'!E132</f>
        <v>EDVANIA DA CONCEICAO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203.65</v>
      </c>
      <c r="J123" s="14">
        <f>'[1]TCE - ANEXO III - Preencher'!K132</f>
        <v>0</v>
      </c>
      <c r="K123" s="15">
        <f>'[1]TCE - ANEXO III - Preencher'!L132</f>
        <v>106.52</v>
      </c>
      <c r="L123" s="15">
        <f>'[1]TCE - ANEXO III - Preencher'!M132</f>
        <v>1.1000000000000001</v>
      </c>
      <c r="M123" s="15">
        <f t="shared" si="7"/>
        <v>105.42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311.05</v>
      </c>
    </row>
    <row r="124" spans="1:28" x14ac:dyDescent="0.25">
      <c r="A124" s="8">
        <f>IFERROR(VLOOKUP(B124,'[1]DADOS (OCULTAR)'!$Q$3:$S$136,3,0),"")</f>
        <v>10739225001866</v>
      </c>
      <c r="B124" s="9" t="str">
        <f>'[1]TCE - ANEXO III - Preencher'!C133</f>
        <v>HOSPITAL REGIONAL FERNANDO BEZERRA - CG Nº 02/2021</v>
      </c>
      <c r="C124" s="10"/>
      <c r="D124" s="11" t="str">
        <f>'[1]TCE - ANEXO III - Preencher'!E133</f>
        <v>ELAINE CRISTINA SILVA SIQUEIRA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127.52</v>
      </c>
      <c r="J124" s="14">
        <f>'[1]TCE - ANEXO III - Preencher'!K133</f>
        <v>0</v>
      </c>
      <c r="K124" s="15">
        <f>'[1]TCE - ANEXO III - Preencher'!L133</f>
        <v>106.52</v>
      </c>
      <c r="L124" s="15">
        <f>'[1]TCE - ANEXO III - Preencher'!M133</f>
        <v>1.1000000000000001</v>
      </c>
      <c r="M124" s="15">
        <f t="shared" si="7"/>
        <v>105.42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234.92</v>
      </c>
    </row>
    <row r="125" spans="1:28" x14ac:dyDescent="0.25">
      <c r="A125" s="8">
        <f>IFERROR(VLOOKUP(B125,'[1]DADOS (OCULTAR)'!$Q$3:$S$136,3,0),"")</f>
        <v>10739225001866</v>
      </c>
      <c r="B125" s="9" t="str">
        <f>'[1]TCE - ANEXO III - Preencher'!C134</f>
        <v>HOSPITAL REGIONAL FERNANDO BEZERRA - CG Nº 02/2021</v>
      </c>
      <c r="C125" s="10"/>
      <c r="D125" s="11" t="str">
        <f>'[1]TCE - ANEXO III - Preencher'!E134</f>
        <v>ELCILENE DE JESUS DIAS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5135-05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126.72</v>
      </c>
      <c r="J125" s="14">
        <f>'[1]TCE - ANEXO III - Preencher'!K134</f>
        <v>0</v>
      </c>
      <c r="K125" s="15">
        <f>'[1]TCE - ANEXO III - Preencher'!L134</f>
        <v>106.52</v>
      </c>
      <c r="L125" s="15">
        <f>'[1]TCE - ANEXO III - Preencher'!M134</f>
        <v>1.1000000000000001</v>
      </c>
      <c r="M125" s="15">
        <f t="shared" si="7"/>
        <v>105.42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234.11999999999998</v>
      </c>
    </row>
    <row r="126" spans="1:28" x14ac:dyDescent="0.25">
      <c r="A126" s="8">
        <f>IFERROR(VLOOKUP(B126,'[1]DADOS (OCULTAR)'!$Q$3:$S$136,3,0),"")</f>
        <v>10739225001866</v>
      </c>
      <c r="B126" s="9" t="str">
        <f>'[1]TCE - ANEXO III - Preencher'!C135</f>
        <v>HOSPITAL REGIONAL FERNANDO BEZERRA - CG Nº 02/2021</v>
      </c>
      <c r="C126" s="10"/>
      <c r="D126" s="11" t="str">
        <f>'[1]TCE - ANEXO III - Preencher'!E135</f>
        <v>ELEONOR BEZERRA RIBEIRO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127.52</v>
      </c>
      <c r="J126" s="14">
        <f>'[1]TCE - ANEXO III - Preencher'!K135</f>
        <v>0</v>
      </c>
      <c r="K126" s="15">
        <f>'[1]TCE - ANEXO III - Preencher'!L135</f>
        <v>106.52</v>
      </c>
      <c r="L126" s="15">
        <f>'[1]TCE - ANEXO III - Preencher'!M135</f>
        <v>1.1000000000000001</v>
      </c>
      <c r="M126" s="15">
        <f t="shared" si="7"/>
        <v>105.42</v>
      </c>
      <c r="N126" s="15">
        <f>'[1]TCE - ANEXO III - Preencher'!O135</f>
        <v>1.98</v>
      </c>
      <c r="O126" s="15">
        <f>'[1]TCE - ANEXO III - Preencher'!P135</f>
        <v>0</v>
      </c>
      <c r="P126" s="16">
        <f t="shared" si="8"/>
        <v>1.98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234.92</v>
      </c>
    </row>
    <row r="127" spans="1:28" x14ac:dyDescent="0.25">
      <c r="A127" s="8">
        <f>IFERROR(VLOOKUP(B127,'[1]DADOS (OCULTAR)'!$Q$3:$S$136,3,0),"")</f>
        <v>10739225001866</v>
      </c>
      <c r="B127" s="9" t="str">
        <f>'[1]TCE - ANEXO III - Preencher'!C136</f>
        <v>HOSPITAL REGIONAL FERNANDO BEZERRA - CG Nº 02/2021</v>
      </c>
      <c r="C127" s="10"/>
      <c r="D127" s="11" t="str">
        <f>'[1]TCE - ANEXO III - Preencher'!E136</f>
        <v>ELIANE DOS SANTOS ANDRADE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146.28</v>
      </c>
      <c r="J127" s="14">
        <f>'[1]TCE - ANEXO III - Preencher'!K136</f>
        <v>0</v>
      </c>
      <c r="K127" s="15">
        <f>'[1]TCE - ANEXO III - Preencher'!L136</f>
        <v>106.52</v>
      </c>
      <c r="L127" s="15">
        <f>'[1]TCE - ANEXO III - Preencher'!M136</f>
        <v>1.1000000000000001</v>
      </c>
      <c r="M127" s="15">
        <f t="shared" si="7"/>
        <v>105.42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253.67999999999998</v>
      </c>
    </row>
    <row r="128" spans="1:28" x14ac:dyDescent="0.25">
      <c r="A128" s="8">
        <f>IFERROR(VLOOKUP(B128,'[1]DADOS (OCULTAR)'!$Q$3:$S$136,3,0),"")</f>
        <v>10739225001866</v>
      </c>
      <c r="B128" s="9" t="str">
        <f>'[1]TCE - ANEXO III - Preencher'!C137</f>
        <v>HOSPITAL REGIONAL FERNANDO BEZERRA - CG Nº 02/2021</v>
      </c>
      <c r="C128" s="10"/>
      <c r="D128" s="11" t="str">
        <f>'[1]TCE - ANEXO III - Preencher'!E137</f>
        <v>ELIONARIA OLIVEIRA SANTANA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127.52</v>
      </c>
      <c r="J128" s="14">
        <f>'[1]TCE - ANEXO III - Preencher'!K137</f>
        <v>0</v>
      </c>
      <c r="K128" s="15">
        <f>'[1]TCE - ANEXO III - Preencher'!L137</f>
        <v>106.52</v>
      </c>
      <c r="L128" s="15">
        <f>'[1]TCE - ANEXO III - Preencher'!M137</f>
        <v>1.1000000000000001</v>
      </c>
      <c r="M128" s="15">
        <f t="shared" si="7"/>
        <v>105.42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234.92</v>
      </c>
    </row>
    <row r="129" spans="1:28" x14ac:dyDescent="0.25">
      <c r="A129" s="8">
        <f>IFERROR(VLOOKUP(B129,'[1]DADOS (OCULTAR)'!$Q$3:$S$136,3,0),"")</f>
        <v>10739225001866</v>
      </c>
      <c r="B129" s="9" t="str">
        <f>'[1]TCE - ANEXO III - Preencher'!C138</f>
        <v>HOSPITAL REGIONAL FERNANDO BEZERRA - CG Nº 02/2021</v>
      </c>
      <c r="C129" s="10"/>
      <c r="D129" s="11" t="str">
        <f>'[1]TCE - ANEXO III - Preencher'!E138</f>
        <v>ELISSANDRA ALVES DA COSTA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145.4</v>
      </c>
      <c r="J129" s="14">
        <f>'[1]TCE - ANEXO III - Preencher'!K138</f>
        <v>0</v>
      </c>
      <c r="K129" s="15">
        <f>'[1]TCE - ANEXO III - Preencher'!L138</f>
        <v>106.52</v>
      </c>
      <c r="L129" s="15">
        <f>'[1]TCE - ANEXO III - Preencher'!M138</f>
        <v>1.1000000000000001</v>
      </c>
      <c r="M129" s="15">
        <f t="shared" si="7"/>
        <v>105.42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252.79999999999998</v>
      </c>
    </row>
    <row r="130" spans="1:28" x14ac:dyDescent="0.25">
      <c r="A130" s="8">
        <f>IFERROR(VLOOKUP(B130,'[1]DADOS (OCULTAR)'!$Q$3:$S$136,3,0),"")</f>
        <v>10739225001866</v>
      </c>
      <c r="B130" s="9" t="str">
        <f>'[1]TCE - ANEXO III - Preencher'!C139</f>
        <v>HOSPITAL REGIONAL FERNANDO BEZERRA - CG Nº 02/2021</v>
      </c>
      <c r="C130" s="10"/>
      <c r="D130" s="11" t="str">
        <f>'[1]TCE - ANEXO III - Preencher'!E139</f>
        <v>ELISVAN NASCIMENTO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127.52</v>
      </c>
      <c r="J130" s="14">
        <f>'[1]TCE - ANEXO III - Preencher'!K139</f>
        <v>0</v>
      </c>
      <c r="K130" s="15">
        <f>'[1]TCE - ANEXO III - Preencher'!L139</f>
        <v>106.52</v>
      </c>
      <c r="L130" s="15">
        <f>'[1]TCE - ANEXO III - Preencher'!M139</f>
        <v>1.1000000000000001</v>
      </c>
      <c r="M130" s="15">
        <f t="shared" si="7"/>
        <v>105.42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234.92</v>
      </c>
    </row>
    <row r="131" spans="1:28" x14ac:dyDescent="0.25">
      <c r="A131" s="8">
        <f>IFERROR(VLOOKUP(B131,'[1]DADOS (OCULTAR)'!$Q$3:$S$136,3,0),"")</f>
        <v>10739225001866</v>
      </c>
      <c r="B131" s="9" t="str">
        <f>'[1]TCE - ANEXO III - Preencher'!C140</f>
        <v>HOSPITAL REGIONAL FERNANDO BEZERRA - CG Nº 02/2021</v>
      </c>
      <c r="C131" s="10"/>
      <c r="D131" s="11" t="str">
        <f>'[1]TCE - ANEXO III - Preencher'!E140</f>
        <v>ELIZANGELA DE ALMEIDA PEREIRA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5142-25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165.29999999999998</v>
      </c>
      <c r="J131" s="14">
        <f>'[1]TCE - ANEXO III - Preencher'!K140</f>
        <v>0</v>
      </c>
      <c r="K131" s="15">
        <f>'[1]TCE - ANEXO III - Preencher'!L140</f>
        <v>106.52</v>
      </c>
      <c r="L131" s="15">
        <f>'[1]TCE - ANEXO III - Preencher'!M140</f>
        <v>1.1000000000000001</v>
      </c>
      <c r="M131" s="15">
        <f t="shared" si="7"/>
        <v>105.42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272.7</v>
      </c>
    </row>
    <row r="132" spans="1:28" x14ac:dyDescent="0.25">
      <c r="A132" s="8">
        <f>IFERROR(VLOOKUP(B132,'[1]DADOS (OCULTAR)'!$Q$3:$S$136,3,0),"")</f>
        <v>10739225001866</v>
      </c>
      <c r="B132" s="9" t="str">
        <f>'[1]TCE - ANEXO III - Preencher'!C141</f>
        <v>HOSPITAL REGIONAL FERNANDO BEZERRA - CG Nº 02/2021</v>
      </c>
      <c r="C132" s="10"/>
      <c r="D132" s="11" t="str">
        <f>'[1]TCE - ANEXO III - Preencher'!E141</f>
        <v>ELIZANGELA VIANA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127.53</v>
      </c>
      <c r="J132" s="14">
        <f>'[1]TCE - ANEXO III - Preencher'!K141</f>
        <v>0</v>
      </c>
      <c r="K132" s="15">
        <f>'[1]TCE - ANEXO III - Preencher'!L141</f>
        <v>106.51</v>
      </c>
      <c r="L132" s="15">
        <f>'[1]TCE - ANEXO III - Preencher'!M141</f>
        <v>1.1000000000000001</v>
      </c>
      <c r="M132" s="15">
        <f t="shared" ref="M132:M195" si="13">K132-L132</f>
        <v>105.41000000000001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234.92</v>
      </c>
    </row>
    <row r="133" spans="1:28" x14ac:dyDescent="0.25">
      <c r="A133" s="8">
        <f>IFERROR(VLOOKUP(B133,'[1]DADOS (OCULTAR)'!$Q$3:$S$136,3,0),"")</f>
        <v>10739225001866</v>
      </c>
      <c r="B133" s="9" t="str">
        <f>'[1]TCE - ANEXO III - Preencher'!C142</f>
        <v>HOSPITAL REGIONAL FERNANDO BEZERRA - CG Nº 02/2021</v>
      </c>
      <c r="C133" s="10"/>
      <c r="D133" s="11" t="str">
        <f>'[1]TCE - ANEXO III - Preencher'!E142</f>
        <v>EMANUEL ROBSON MACEDO SILVA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2252-50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811.92</v>
      </c>
      <c r="J133" s="14">
        <f>'[1]TCE - ANEXO III - Preencher'!K142</f>
        <v>0</v>
      </c>
      <c r="K133" s="15">
        <f>'[1]TCE - ANEXO III - Preencher'!L142</f>
        <v>106.51</v>
      </c>
      <c r="L133" s="15">
        <f>'[1]TCE - ANEXO III - Preencher'!M142</f>
        <v>1.1000000000000001</v>
      </c>
      <c r="M133" s="15">
        <f t="shared" si="13"/>
        <v>105.41000000000001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919.31</v>
      </c>
    </row>
    <row r="134" spans="1:28" x14ac:dyDescent="0.25">
      <c r="A134" s="8">
        <f>IFERROR(VLOOKUP(B134,'[1]DADOS (OCULTAR)'!$Q$3:$S$136,3,0),"")</f>
        <v>10739225001866</v>
      </c>
      <c r="B134" s="9" t="str">
        <f>'[1]TCE - ANEXO III - Preencher'!C143</f>
        <v>HOSPITAL REGIONAL FERNANDO BEZERRA - CG Nº 02/2021</v>
      </c>
      <c r="C134" s="10"/>
      <c r="D134" s="11" t="str">
        <f>'[1]TCE - ANEXO III - Preencher'!E143</f>
        <v>EMERSON DE LIMA FREIRE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5143-10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169.35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21.55</v>
      </c>
      <c r="O134" s="15">
        <f>'[1]TCE - ANEXO III - Preencher'!P143</f>
        <v>0</v>
      </c>
      <c r="P134" s="16">
        <f t="shared" si="14"/>
        <v>21.55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190.9</v>
      </c>
    </row>
    <row r="135" spans="1:28" x14ac:dyDescent="0.25">
      <c r="A135" s="8">
        <f>IFERROR(VLOOKUP(B135,'[1]DADOS (OCULTAR)'!$Q$3:$S$136,3,0),"")</f>
        <v>10739225001866</v>
      </c>
      <c r="B135" s="9" t="str">
        <f>'[1]TCE - ANEXO III - Preencher'!C144</f>
        <v>HOSPITAL REGIONAL FERNANDO BEZERRA - CG Nº 02/2021</v>
      </c>
      <c r="C135" s="10"/>
      <c r="D135" s="11" t="str">
        <f>'[1]TCE - ANEXO III - Preencher'!E144</f>
        <v>EMILIA THAIANE DINIZ LOCIO DE ALENCAR SERAFIM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2234-45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360.43</v>
      </c>
      <c r="J135" s="14">
        <f>'[1]TCE - ANEXO III - Preencher'!K144</f>
        <v>0</v>
      </c>
      <c r="K135" s="15">
        <f>'[1]TCE - ANEXO III - Preencher'!L144</f>
        <v>106.51</v>
      </c>
      <c r="L135" s="15">
        <f>'[1]TCE - ANEXO III - Preencher'!M144</f>
        <v>1.1000000000000001</v>
      </c>
      <c r="M135" s="15">
        <f t="shared" si="13"/>
        <v>105.41000000000001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467.82000000000005</v>
      </c>
    </row>
    <row r="136" spans="1:28" x14ac:dyDescent="0.25">
      <c r="A136" s="8">
        <f>IFERROR(VLOOKUP(B136,'[1]DADOS (OCULTAR)'!$Q$3:$S$136,3,0),"")</f>
        <v>10739225001866</v>
      </c>
      <c r="B136" s="9" t="str">
        <f>'[1]TCE - ANEXO III - Preencher'!C145</f>
        <v>HOSPITAL REGIONAL FERNANDO BEZERRA - CG Nº 02/2021</v>
      </c>
      <c r="C136" s="10"/>
      <c r="D136" s="11" t="str">
        <f>'[1]TCE - ANEXO III - Preencher'!E145</f>
        <v>ENINA MARIA TAVARES JOVINO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127.53</v>
      </c>
      <c r="J136" s="14">
        <f>'[1]TCE - ANEXO III - Preencher'!K145</f>
        <v>0</v>
      </c>
      <c r="K136" s="15">
        <f>'[1]TCE - ANEXO III - Preencher'!L145</f>
        <v>106.51</v>
      </c>
      <c r="L136" s="15">
        <f>'[1]TCE - ANEXO III - Preencher'!M145</f>
        <v>1.1000000000000001</v>
      </c>
      <c r="M136" s="15">
        <f t="shared" si="13"/>
        <v>105.41000000000001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158.51</v>
      </c>
      <c r="U136" s="15">
        <f>'[1]TCE - ANEXO III - Preencher'!V145</f>
        <v>0</v>
      </c>
      <c r="V136" s="16">
        <f t="shared" si="16"/>
        <v>158.51</v>
      </c>
      <c r="W136" s="17" t="str">
        <f>IF('[1]TCE - ANEXO III - Preencher'!X145="","",'[1]TCE - ANEXO III - Preencher'!X145)</f>
        <v>AUXILIO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393.42999999999995</v>
      </c>
    </row>
    <row r="137" spans="1:28" x14ac:dyDescent="0.25">
      <c r="A137" s="8">
        <f>IFERROR(VLOOKUP(B137,'[1]DADOS (OCULTAR)'!$Q$3:$S$136,3,0),"")</f>
        <v>10739225001866</v>
      </c>
      <c r="B137" s="9" t="str">
        <f>'[1]TCE - ANEXO III - Preencher'!C146</f>
        <v>HOSPITAL REGIONAL FERNANDO BEZERRA - CG Nº 02/2021</v>
      </c>
      <c r="C137" s="10"/>
      <c r="D137" s="11" t="str">
        <f>'[1]TCE - ANEXO III - Preencher'!E146</f>
        <v>ERICSON JEAN SARAIVA MACEDO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1312-05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1627.69</v>
      </c>
      <c r="J137" s="14">
        <f>'[1]TCE - ANEXO III - Preencher'!K146</f>
        <v>0</v>
      </c>
      <c r="K137" s="15">
        <f>'[1]TCE - ANEXO III - Preencher'!L146</f>
        <v>106.51</v>
      </c>
      <c r="L137" s="15">
        <f>'[1]TCE - ANEXO III - Preencher'!M146</f>
        <v>1.1000000000000001</v>
      </c>
      <c r="M137" s="15">
        <f t="shared" si="13"/>
        <v>105.41000000000001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1735.0800000000002</v>
      </c>
    </row>
    <row r="138" spans="1:28" x14ac:dyDescent="0.25">
      <c r="A138" s="8">
        <f>IFERROR(VLOOKUP(B138,'[1]DADOS (OCULTAR)'!$Q$3:$S$136,3,0),"")</f>
        <v>10739225001866</v>
      </c>
      <c r="B138" s="9" t="str">
        <f>'[1]TCE - ANEXO III - Preencher'!C147</f>
        <v>HOSPITAL REGIONAL FERNANDO BEZERRA - CG Nº 02/2021</v>
      </c>
      <c r="C138" s="10"/>
      <c r="D138" s="11" t="str">
        <f>'[1]TCE - ANEXO III - Preencher'!E147</f>
        <v>ESDRAS ANDRE XAVIER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3172-05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241.17999999999998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21.55</v>
      </c>
      <c r="O138" s="15">
        <f>'[1]TCE - ANEXO III - Preencher'!P147</f>
        <v>0</v>
      </c>
      <c r="P138" s="16">
        <f t="shared" si="14"/>
        <v>21.55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262.72999999999996</v>
      </c>
    </row>
    <row r="139" spans="1:28" x14ac:dyDescent="0.25">
      <c r="A139" s="8">
        <f>IFERROR(VLOOKUP(B139,'[1]DADOS (OCULTAR)'!$Q$3:$S$136,3,0),"")</f>
        <v>10739225001866</v>
      </c>
      <c r="B139" s="9" t="str">
        <f>'[1]TCE - ANEXO III - Preencher'!C148</f>
        <v>HOSPITAL REGIONAL FERNANDO BEZERRA - CG Nº 02/2021</v>
      </c>
      <c r="C139" s="10"/>
      <c r="D139" s="11" t="str">
        <f>'[1]TCE - ANEXO III - Preencher'!E148</f>
        <v>ESEQUIEL MELO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3241-20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394.15999999999997</v>
      </c>
      <c r="J139" s="14">
        <f>'[1]TCE - ANEXO III - Preencher'!K148</f>
        <v>0</v>
      </c>
      <c r="K139" s="15">
        <f>'[1]TCE - ANEXO III - Preencher'!L148</f>
        <v>106.51</v>
      </c>
      <c r="L139" s="15">
        <f>'[1]TCE - ANEXO III - Preencher'!M148</f>
        <v>1.1000000000000001</v>
      </c>
      <c r="M139" s="15">
        <f t="shared" si="13"/>
        <v>105.41000000000001</v>
      </c>
      <c r="N139" s="15">
        <f>'[1]TCE - ANEXO III - Preencher'!O148</f>
        <v>1.98</v>
      </c>
      <c r="O139" s="15">
        <f>'[1]TCE - ANEXO III - Preencher'!P148</f>
        <v>0</v>
      </c>
      <c r="P139" s="16">
        <f t="shared" si="14"/>
        <v>1.98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501.55</v>
      </c>
    </row>
    <row r="140" spans="1:28" x14ac:dyDescent="0.25">
      <c r="A140" s="8">
        <f>IFERROR(VLOOKUP(B140,'[1]DADOS (OCULTAR)'!$Q$3:$S$136,3,0),"")</f>
        <v>10739225001866</v>
      </c>
      <c r="B140" s="9" t="str">
        <f>'[1]TCE - ANEXO III - Preencher'!C149</f>
        <v>HOSPITAL REGIONAL FERNANDO BEZERRA - CG Nº 02/2021</v>
      </c>
      <c r="C140" s="10"/>
      <c r="D140" s="11" t="str">
        <f>'[1]TCE - ANEXO III - Preencher'!E149</f>
        <v>ESTEFANIA VIEIRA BARROS RODRIGUES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5135-05</v>
      </c>
      <c r="G140" s="13">
        <f>IF('[1]TCE - ANEXO III - Preencher'!H149="","",'[1]TCE - ANEXO III - Preencher'!H149)</f>
        <v>45200</v>
      </c>
      <c r="H140" s="14">
        <f>'[1]TCE - ANEXO III - Preencher'!I149</f>
        <v>0</v>
      </c>
      <c r="I140" s="14">
        <f>'[1]TCE - ANEXO III - Preencher'!J149</f>
        <v>126.73</v>
      </c>
      <c r="J140" s="14">
        <f>'[1]TCE - ANEXO III - Preencher'!K149</f>
        <v>0</v>
      </c>
      <c r="K140" s="15">
        <f>'[1]TCE - ANEXO III - Preencher'!L149</f>
        <v>106.51</v>
      </c>
      <c r="L140" s="15">
        <f>'[1]TCE - ANEXO III - Preencher'!M149</f>
        <v>1.1000000000000001</v>
      </c>
      <c r="M140" s="15">
        <f t="shared" si="13"/>
        <v>105.41000000000001</v>
      </c>
      <c r="N140" s="15">
        <f>'[1]TCE - ANEXO III - Preencher'!O149</f>
        <v>10.029999999999999</v>
      </c>
      <c r="O140" s="15">
        <f>'[1]TCE - ANEXO III - Preencher'!P149</f>
        <v>0</v>
      </c>
      <c r="P140" s="16">
        <f t="shared" si="14"/>
        <v>10.029999999999999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242.17000000000002</v>
      </c>
    </row>
    <row r="141" spans="1:28" x14ac:dyDescent="0.25">
      <c r="A141" s="8">
        <f>IFERROR(VLOOKUP(B141,'[1]DADOS (OCULTAR)'!$Q$3:$S$136,3,0),"")</f>
        <v>10739225001866</v>
      </c>
      <c r="B141" s="9" t="str">
        <f>'[1]TCE - ANEXO III - Preencher'!C150</f>
        <v>HOSPITAL REGIONAL FERNANDO BEZERRA - CG Nº 02/2021</v>
      </c>
      <c r="C141" s="10"/>
      <c r="D141" s="11" t="str">
        <f>'[1]TCE - ANEXO III - Preencher'!E150</f>
        <v>EUDILENE PINHEIRO DE CARVALHO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127.53</v>
      </c>
      <c r="J141" s="14">
        <f>'[1]TCE - ANEXO III - Preencher'!K150</f>
        <v>0</v>
      </c>
      <c r="K141" s="15">
        <f>'[1]TCE - ANEXO III - Preencher'!L150</f>
        <v>106.51</v>
      </c>
      <c r="L141" s="15">
        <f>'[1]TCE - ANEXO III - Preencher'!M150</f>
        <v>1.1000000000000001</v>
      </c>
      <c r="M141" s="15">
        <f t="shared" si="13"/>
        <v>105.41000000000001</v>
      </c>
      <c r="N141" s="15">
        <f>'[1]TCE - ANEXO III - Preencher'!O150</f>
        <v>1.98</v>
      </c>
      <c r="O141" s="15">
        <f>'[1]TCE - ANEXO III - Preencher'!P150</f>
        <v>0</v>
      </c>
      <c r="P141" s="16">
        <f t="shared" si="14"/>
        <v>1.98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234.92</v>
      </c>
    </row>
    <row r="142" spans="1:28" x14ac:dyDescent="0.25">
      <c r="A142" s="8">
        <f>IFERROR(VLOOKUP(B142,'[1]DADOS (OCULTAR)'!$Q$3:$S$136,3,0),"")</f>
        <v>10739225001866</v>
      </c>
      <c r="B142" s="9" t="str">
        <f>'[1]TCE - ANEXO III - Preencher'!C151</f>
        <v>HOSPITAL REGIONAL FERNANDO BEZERRA - CG Nº 02/2021</v>
      </c>
      <c r="C142" s="10"/>
      <c r="D142" s="11" t="str">
        <f>'[1]TCE - ANEXO III - Preencher'!E151</f>
        <v>EVANEIDE GOMES FEITOSA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127.52</v>
      </c>
      <c r="J142" s="14">
        <f>'[1]TCE - ANEXO III - Preencher'!K151</f>
        <v>0</v>
      </c>
      <c r="K142" s="15">
        <f>'[1]TCE - ANEXO III - Preencher'!L151</f>
        <v>106.51</v>
      </c>
      <c r="L142" s="15">
        <f>'[1]TCE - ANEXO III - Preencher'!M151</f>
        <v>1.1000000000000001</v>
      </c>
      <c r="M142" s="15">
        <f t="shared" si="13"/>
        <v>105.41000000000001</v>
      </c>
      <c r="N142" s="15">
        <f>'[1]TCE - ANEXO III - Preencher'!O151</f>
        <v>1.98</v>
      </c>
      <c r="O142" s="15">
        <f>'[1]TCE - ANEXO III - Preencher'!P151</f>
        <v>0</v>
      </c>
      <c r="P142" s="16">
        <f t="shared" si="14"/>
        <v>1.98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234.91</v>
      </c>
    </row>
    <row r="143" spans="1:28" x14ac:dyDescent="0.25">
      <c r="A143" s="8">
        <f>IFERROR(VLOOKUP(B143,'[1]DADOS (OCULTAR)'!$Q$3:$S$136,3,0),"")</f>
        <v>10739225001866</v>
      </c>
      <c r="B143" s="9" t="str">
        <f>'[1]TCE - ANEXO III - Preencher'!C152</f>
        <v>HOSPITAL REGIONAL FERNANDO BEZERRA - CG Nº 02/2021</v>
      </c>
      <c r="C143" s="10"/>
      <c r="D143" s="11" t="str">
        <f>'[1]TCE - ANEXO III - Preencher'!E152</f>
        <v>EVANGELISTA JOSE DOS SANTOS JUNIOR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239.22</v>
      </c>
      <c r="J143" s="14">
        <f>'[1]TCE - ANEXO III - Preencher'!K152</f>
        <v>0</v>
      </c>
      <c r="K143" s="15">
        <f>'[1]TCE - ANEXO III - Preencher'!L152</f>
        <v>106.51</v>
      </c>
      <c r="L143" s="15">
        <f>'[1]TCE - ANEXO III - Preencher'!M152</f>
        <v>1.1000000000000001</v>
      </c>
      <c r="M143" s="15">
        <f t="shared" si="13"/>
        <v>105.41000000000001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346.61</v>
      </c>
    </row>
    <row r="144" spans="1:28" x14ac:dyDescent="0.25">
      <c r="A144" s="8">
        <f>IFERROR(VLOOKUP(B144,'[1]DADOS (OCULTAR)'!$Q$3:$S$136,3,0),"")</f>
        <v>10739225001866</v>
      </c>
      <c r="B144" s="9" t="str">
        <f>'[1]TCE - ANEXO III - Preencher'!C153</f>
        <v>HOSPITAL REGIONAL FERNANDO BEZERRA - CG Nº 02/2021</v>
      </c>
      <c r="C144" s="10"/>
      <c r="D144" s="11" t="str">
        <f>'[1]TCE - ANEXO III - Preencher'!E153</f>
        <v>EVELIM SOLEANE CUNHA FERREIRA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2236-05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237.72</v>
      </c>
      <c r="J144" s="14">
        <f>'[1]TCE - ANEXO III - Preencher'!K153</f>
        <v>0</v>
      </c>
      <c r="K144" s="15">
        <f>'[1]TCE - ANEXO III - Preencher'!L153</f>
        <v>106.51</v>
      </c>
      <c r="L144" s="15">
        <f>'[1]TCE - ANEXO III - Preencher'!M153</f>
        <v>1.1000000000000001</v>
      </c>
      <c r="M144" s="15">
        <f t="shared" si="13"/>
        <v>105.41000000000001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345.67</v>
      </c>
    </row>
    <row r="145" spans="1:28" x14ac:dyDescent="0.25">
      <c r="A145" s="8">
        <f>IFERROR(VLOOKUP(B145,'[1]DADOS (OCULTAR)'!$Q$3:$S$136,3,0),"")</f>
        <v>10739225001866</v>
      </c>
      <c r="B145" s="9" t="str">
        <f>'[1]TCE - ANEXO III - Preencher'!C154</f>
        <v>HOSPITAL REGIONAL FERNANDO BEZERRA - CG Nº 02/2021</v>
      </c>
      <c r="C145" s="10"/>
      <c r="D145" s="11" t="str">
        <f>'[1]TCE - ANEXO III - Preencher'!E154</f>
        <v>EVONEIDE LEANDRO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167.55</v>
      </c>
      <c r="J145" s="14">
        <f>'[1]TCE - ANEXO III - Preencher'!K154</f>
        <v>0</v>
      </c>
      <c r="K145" s="15">
        <f>'[1]TCE - ANEXO III - Preencher'!L154</f>
        <v>106.51</v>
      </c>
      <c r="L145" s="15">
        <f>'[1]TCE - ANEXO III - Preencher'!M154</f>
        <v>1.1000000000000001</v>
      </c>
      <c r="M145" s="15">
        <f t="shared" si="13"/>
        <v>105.41000000000001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275.50000000000006</v>
      </c>
    </row>
    <row r="146" spans="1:28" x14ac:dyDescent="0.25">
      <c r="A146" s="8">
        <f>IFERROR(VLOOKUP(B146,'[1]DADOS (OCULTAR)'!$Q$3:$S$136,3,0),"")</f>
        <v>10739225001866</v>
      </c>
      <c r="B146" s="9" t="str">
        <f>'[1]TCE - ANEXO III - Preencher'!C155</f>
        <v>HOSPITAL REGIONAL FERNANDO BEZERRA - CG Nº 02/2021</v>
      </c>
      <c r="C146" s="10"/>
      <c r="D146" s="11" t="str">
        <f>'[1]TCE - ANEXO III - Preencher'!E155</f>
        <v xml:space="preserve">EXPEDITO COSME DE FARIAS 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5142-25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166.46</v>
      </c>
      <c r="J146" s="14">
        <f>'[1]TCE - ANEXO III - Preencher'!K155</f>
        <v>0</v>
      </c>
      <c r="K146" s="15">
        <f>'[1]TCE - ANEXO III - Preencher'!L155</f>
        <v>106.51</v>
      </c>
      <c r="L146" s="15">
        <f>'[1]TCE - ANEXO III - Preencher'!M155</f>
        <v>1.1000000000000001</v>
      </c>
      <c r="M146" s="15">
        <f t="shared" si="13"/>
        <v>105.41000000000001</v>
      </c>
      <c r="N146" s="15">
        <f>'[1]TCE - ANEXO III - Preencher'!O155</f>
        <v>1.98</v>
      </c>
      <c r="O146" s="15">
        <f>'[1]TCE - ANEXO III - Preencher'!P155</f>
        <v>0</v>
      </c>
      <c r="P146" s="16">
        <f t="shared" si="14"/>
        <v>1.98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273.85000000000002</v>
      </c>
    </row>
    <row r="147" spans="1:28" x14ac:dyDescent="0.25">
      <c r="A147" s="8">
        <f>IFERROR(VLOOKUP(B147,'[1]DADOS (OCULTAR)'!$Q$3:$S$136,3,0),"")</f>
        <v>10739225001866</v>
      </c>
      <c r="B147" s="9" t="str">
        <f>'[1]TCE - ANEXO III - Preencher'!C156</f>
        <v>HOSPITAL REGIONAL FERNANDO BEZERRA - CG Nº 02/2021</v>
      </c>
      <c r="C147" s="10"/>
      <c r="D147" s="11" t="str">
        <f>'[1]TCE - ANEXO III - Preencher'!E156</f>
        <v>FABIA CRISTINA COELHO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145.11000000000001</v>
      </c>
      <c r="J147" s="14">
        <f>'[1]TCE - ANEXO III - Preencher'!K156</f>
        <v>0</v>
      </c>
      <c r="K147" s="15">
        <f>'[1]TCE - ANEXO III - Preencher'!L156</f>
        <v>106.51</v>
      </c>
      <c r="L147" s="15">
        <f>'[1]TCE - ANEXO III - Preencher'!M156</f>
        <v>1.1000000000000001</v>
      </c>
      <c r="M147" s="15">
        <f t="shared" si="13"/>
        <v>105.41000000000001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252.50000000000003</v>
      </c>
    </row>
    <row r="148" spans="1:28" x14ac:dyDescent="0.25">
      <c r="A148" s="8">
        <f>IFERROR(VLOOKUP(B148,'[1]DADOS (OCULTAR)'!$Q$3:$S$136,3,0),"")</f>
        <v>10739225001866</v>
      </c>
      <c r="B148" s="9" t="str">
        <f>'[1]TCE - ANEXO III - Preencher'!C157</f>
        <v>HOSPITAL REGIONAL FERNANDO BEZERRA - CG Nº 02/2021</v>
      </c>
      <c r="C148" s="10"/>
      <c r="D148" s="11" t="str">
        <f>'[1]TCE - ANEXO III - Preencher'!E157</f>
        <v>FABIANA BARBOZA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3516-05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189.18</v>
      </c>
      <c r="J148" s="14">
        <f>'[1]TCE - ANEXO III - Preencher'!K157</f>
        <v>0</v>
      </c>
      <c r="K148" s="15">
        <f>'[1]TCE - ANEXO III - Preencher'!L157</f>
        <v>106.51</v>
      </c>
      <c r="L148" s="15">
        <f>'[1]TCE - ANEXO III - Preencher'!M157</f>
        <v>1.1000000000000001</v>
      </c>
      <c r="M148" s="15">
        <f t="shared" si="13"/>
        <v>105.41000000000001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296.57000000000005</v>
      </c>
    </row>
    <row r="149" spans="1:28" x14ac:dyDescent="0.25">
      <c r="A149" s="8">
        <f>IFERROR(VLOOKUP(B149,'[1]DADOS (OCULTAR)'!$Q$3:$S$136,3,0),"")</f>
        <v>10739225001866</v>
      </c>
      <c r="B149" s="9" t="str">
        <f>'[1]TCE - ANEXO III - Preencher'!C158</f>
        <v>HOSPITAL REGIONAL FERNANDO BEZERRA - CG Nº 02/2021</v>
      </c>
      <c r="C149" s="10"/>
      <c r="D149" s="11" t="str">
        <f>'[1]TCE - ANEXO III - Preencher'!E158</f>
        <v>FABIANA COSTA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5142-25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154.04</v>
      </c>
      <c r="J149" s="14">
        <f>'[1]TCE - ANEXO III - Preencher'!K158</f>
        <v>0</v>
      </c>
      <c r="K149" s="15">
        <f>'[1]TCE - ANEXO III - Preencher'!L158</f>
        <v>106.51</v>
      </c>
      <c r="L149" s="15">
        <f>'[1]TCE - ANEXO III - Preencher'!M158</f>
        <v>1.1000000000000001</v>
      </c>
      <c r="M149" s="15">
        <f t="shared" si="13"/>
        <v>105.41000000000001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261.43</v>
      </c>
    </row>
    <row r="150" spans="1:28" x14ac:dyDescent="0.25">
      <c r="A150" s="8">
        <f>IFERROR(VLOOKUP(B150,'[1]DADOS (OCULTAR)'!$Q$3:$S$136,3,0),"")</f>
        <v>10739225001866</v>
      </c>
      <c r="B150" s="9" t="str">
        <f>'[1]TCE - ANEXO III - Preencher'!C159</f>
        <v>HOSPITAL REGIONAL FERNANDO BEZERRA - CG Nº 02/2021</v>
      </c>
      <c r="C150" s="10"/>
      <c r="D150" s="11" t="str">
        <f>'[1]TCE - ANEXO III - Preencher'!E159</f>
        <v>FABIANA EUFRASIO DE LUNA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141.69999999999999</v>
      </c>
      <c r="J150" s="14">
        <f>'[1]TCE - ANEXO III - Preencher'!K159</f>
        <v>0</v>
      </c>
      <c r="K150" s="15">
        <f>'[1]TCE - ANEXO III - Preencher'!L159</f>
        <v>106.51</v>
      </c>
      <c r="L150" s="15">
        <f>'[1]TCE - ANEXO III - Preencher'!M159</f>
        <v>1.1000000000000001</v>
      </c>
      <c r="M150" s="15">
        <f t="shared" si="13"/>
        <v>105.41000000000001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>AUXILIO CRECHE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326.65999999999997</v>
      </c>
    </row>
    <row r="151" spans="1:28" x14ac:dyDescent="0.25">
      <c r="A151" s="8">
        <f>IFERROR(VLOOKUP(B151,'[1]DADOS (OCULTAR)'!$Q$3:$S$136,3,0),"")</f>
        <v>10739225001866</v>
      </c>
      <c r="B151" s="9" t="str">
        <f>'[1]TCE - ANEXO III - Preencher'!C160</f>
        <v>HOSPITAL REGIONAL FERNANDO BEZERRA - CG Nº 02/2021</v>
      </c>
      <c r="C151" s="10"/>
      <c r="D151" s="11" t="str">
        <f>'[1]TCE - ANEXO III - Preencher'!E160</f>
        <v>FABIANO DELMONDES NUNES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5152-10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126.72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128.69999999999999</v>
      </c>
    </row>
    <row r="152" spans="1:28" x14ac:dyDescent="0.25">
      <c r="A152" s="8">
        <f>IFERROR(VLOOKUP(B152,'[1]DADOS (OCULTAR)'!$Q$3:$S$136,3,0),"")</f>
        <v>10739225001866</v>
      </c>
      <c r="B152" s="9" t="str">
        <f>'[1]TCE - ANEXO III - Preencher'!C161</f>
        <v>HOSPITAL REGIONAL FERNANDO BEZERRA - CG Nº 02/2021</v>
      </c>
      <c r="C152" s="10"/>
      <c r="D152" s="11" t="str">
        <f>'[1]TCE - ANEXO III - Preencher'!E161</f>
        <v>FABIANO PEREIRA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3222-05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127.52</v>
      </c>
      <c r="J152" s="14">
        <f>'[1]TCE - ANEXO III - Preencher'!K161</f>
        <v>0</v>
      </c>
      <c r="K152" s="15">
        <f>'[1]TCE - ANEXO III - Preencher'!L161</f>
        <v>106.51</v>
      </c>
      <c r="L152" s="15">
        <f>'[1]TCE - ANEXO III - Preencher'!M161</f>
        <v>1.1000000000000001</v>
      </c>
      <c r="M152" s="15">
        <f t="shared" si="13"/>
        <v>105.41000000000001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234.91</v>
      </c>
    </row>
    <row r="153" spans="1:28" x14ac:dyDescent="0.25">
      <c r="A153" s="8">
        <f>IFERROR(VLOOKUP(B153,'[1]DADOS (OCULTAR)'!$Q$3:$S$136,3,0),"")</f>
        <v>10739225001866</v>
      </c>
      <c r="B153" s="9" t="str">
        <f>'[1]TCE - ANEXO III - Preencher'!C162</f>
        <v>HOSPITAL REGIONAL FERNANDO BEZERRA - CG Nº 02/2021</v>
      </c>
      <c r="C153" s="10"/>
      <c r="D153" s="11" t="str">
        <f>'[1]TCE - ANEXO III - Preencher'!E162</f>
        <v>FAGNER ALVES DOS SANTOS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5142-25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147.84</v>
      </c>
      <c r="J153" s="14">
        <f>'[1]TCE - ANEXO III - Preencher'!K162</f>
        <v>0</v>
      </c>
      <c r="K153" s="15">
        <f>'[1]TCE - ANEXO III - Preencher'!L162</f>
        <v>106.51</v>
      </c>
      <c r="L153" s="15">
        <f>'[1]TCE - ANEXO III - Preencher'!M162</f>
        <v>1.1000000000000001</v>
      </c>
      <c r="M153" s="15">
        <f t="shared" si="13"/>
        <v>105.41000000000001</v>
      </c>
      <c r="N153" s="15">
        <f>'[1]TCE - ANEXO III - Preencher'!O162</f>
        <v>1.98</v>
      </c>
      <c r="O153" s="15">
        <f>'[1]TCE - ANEXO III - Preencher'!P162</f>
        <v>0</v>
      </c>
      <c r="P153" s="16">
        <f t="shared" si="14"/>
        <v>1.98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255.23</v>
      </c>
    </row>
    <row r="154" spans="1:28" x14ac:dyDescent="0.25">
      <c r="A154" s="8">
        <f>IFERROR(VLOOKUP(B154,'[1]DADOS (OCULTAR)'!$Q$3:$S$136,3,0),"")</f>
        <v>10739225001866</v>
      </c>
      <c r="B154" s="9" t="str">
        <f>'[1]TCE - ANEXO III - Preencher'!C163</f>
        <v>HOSPITAL REGIONAL FERNANDO BEZERRA - CG Nº 02/2021</v>
      </c>
      <c r="C154" s="10"/>
      <c r="D154" s="11" t="str">
        <f>'[1]TCE - ANEXO III - Preencher'!E163</f>
        <v>FELIPE MATEUS ALENCAR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248.55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1.98</v>
      </c>
      <c r="O154" s="15">
        <f>'[1]TCE - ANEXO III - Preencher'!P163</f>
        <v>0</v>
      </c>
      <c r="P154" s="16">
        <f t="shared" si="14"/>
        <v>1.98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250.53</v>
      </c>
    </row>
    <row r="155" spans="1:28" x14ac:dyDescent="0.25">
      <c r="A155" s="8">
        <f>IFERROR(VLOOKUP(B155,'[1]DADOS (OCULTAR)'!$Q$3:$S$136,3,0),"")</f>
        <v>10739225001866</v>
      </c>
      <c r="B155" s="9" t="str">
        <f>'[1]TCE - ANEXO III - Preencher'!C164</f>
        <v>HOSPITAL REGIONAL FERNANDO BEZERRA - CG Nº 02/2021</v>
      </c>
      <c r="C155" s="10"/>
      <c r="D155" s="11" t="str">
        <f>'[1]TCE - ANEXO III - Preencher'!E164</f>
        <v>FERNANDA DE ARAUJO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4110-10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200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201.98</v>
      </c>
    </row>
    <row r="156" spans="1:28" x14ac:dyDescent="0.25">
      <c r="A156" s="8">
        <f>IFERROR(VLOOKUP(B156,'[1]DADOS (OCULTAR)'!$Q$3:$S$136,3,0),"")</f>
        <v>10739225001866</v>
      </c>
      <c r="B156" s="9" t="str">
        <f>'[1]TCE - ANEXO III - Preencher'!C165</f>
        <v>HOSPITAL REGIONAL FERNANDO BEZERRA - CG Nº 02/2021</v>
      </c>
      <c r="C156" s="10"/>
      <c r="D156" s="11" t="str">
        <f>'[1]TCE - ANEXO III - Preencher'!E165</f>
        <v>FLAVIANO VITAL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5142-25</v>
      </c>
      <c r="G156" s="13">
        <f>IF('[1]TCE - ANEXO III - Preencher'!H165="","",'[1]TCE - ANEXO III - Preencher'!H165)</f>
        <v>45200</v>
      </c>
      <c r="H156" s="14">
        <f>'[1]TCE - ANEXO III - Preencher'!I165</f>
        <v>0</v>
      </c>
      <c r="I156" s="14">
        <f>'[1]TCE - ANEXO III - Preencher'!J165</f>
        <v>147.84</v>
      </c>
      <c r="J156" s="14">
        <f>'[1]TCE - ANEXO III - Preencher'!K165</f>
        <v>0</v>
      </c>
      <c r="K156" s="15">
        <f>'[1]TCE - ANEXO III - Preencher'!L165</f>
        <v>106.51</v>
      </c>
      <c r="L156" s="15">
        <f>'[1]TCE - ANEXO III - Preencher'!M165</f>
        <v>1.1000000000000001</v>
      </c>
      <c r="M156" s="15">
        <f t="shared" si="13"/>
        <v>105.41000000000001</v>
      </c>
      <c r="N156" s="15">
        <f>'[1]TCE - ANEXO III - Preencher'!O165</f>
        <v>1.98</v>
      </c>
      <c r="O156" s="15">
        <f>'[1]TCE - ANEXO III - Preencher'!P165</f>
        <v>0</v>
      </c>
      <c r="P156" s="16">
        <f t="shared" si="14"/>
        <v>1.98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77.569999999999993</v>
      </c>
      <c r="U156" s="15">
        <f>'[1]TCE - ANEXO III - Preencher'!V165</f>
        <v>0</v>
      </c>
      <c r="V156" s="16">
        <f t="shared" si="16"/>
        <v>77.569999999999993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332.79999999999995</v>
      </c>
    </row>
    <row r="157" spans="1:28" x14ac:dyDescent="0.25">
      <c r="A157" s="8">
        <f>IFERROR(VLOOKUP(B157,'[1]DADOS (OCULTAR)'!$Q$3:$S$136,3,0),"")</f>
        <v>10739225001866</v>
      </c>
      <c r="B157" s="9" t="str">
        <f>'[1]TCE - ANEXO III - Preencher'!C166</f>
        <v>HOSPITAL REGIONAL FERNANDO BEZERRA - CG Nº 02/2021</v>
      </c>
      <c r="C157" s="10"/>
      <c r="D157" s="11" t="str">
        <f>'[1]TCE - ANEXO III - Preencher'!E166</f>
        <v>FLORISDETE MARIA TEIXEIRA RIBEIRO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127.52</v>
      </c>
      <c r="J157" s="14">
        <f>'[1]TCE - ANEXO III - Preencher'!K166</f>
        <v>0</v>
      </c>
      <c r="K157" s="15">
        <f>'[1]TCE - ANEXO III - Preencher'!L166</f>
        <v>106.51</v>
      </c>
      <c r="L157" s="15">
        <f>'[1]TCE - ANEXO III - Preencher'!M166</f>
        <v>1.1000000000000001</v>
      </c>
      <c r="M157" s="15">
        <f t="shared" si="13"/>
        <v>105.41000000000001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234.91</v>
      </c>
    </row>
    <row r="158" spans="1:28" x14ac:dyDescent="0.25">
      <c r="A158" s="8">
        <f>IFERROR(VLOOKUP(B158,'[1]DADOS (OCULTAR)'!$Q$3:$S$136,3,0),"")</f>
        <v>10739225001866</v>
      </c>
      <c r="B158" s="9" t="str">
        <f>'[1]TCE - ANEXO III - Preencher'!C167</f>
        <v>HOSPITAL REGIONAL FERNANDO BEZERRA - CG Nº 02/2021</v>
      </c>
      <c r="C158" s="10"/>
      <c r="D158" s="11" t="str">
        <f>'[1]TCE - ANEXO III - Preencher'!E167</f>
        <v>FRANCIELMA DE ANDRADE RAMOS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154.84</v>
      </c>
      <c r="J158" s="14">
        <f>'[1]TCE - ANEXO III - Preencher'!K167</f>
        <v>0</v>
      </c>
      <c r="K158" s="15">
        <f>'[1]TCE - ANEXO III - Preencher'!L167</f>
        <v>106.51</v>
      </c>
      <c r="L158" s="15">
        <f>'[1]TCE - ANEXO III - Preencher'!M167</f>
        <v>1.1000000000000001</v>
      </c>
      <c r="M158" s="15">
        <f t="shared" si="13"/>
        <v>105.41000000000001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262.23</v>
      </c>
    </row>
    <row r="159" spans="1:28" x14ac:dyDescent="0.25">
      <c r="A159" s="8">
        <f>IFERROR(VLOOKUP(B159,'[1]DADOS (OCULTAR)'!$Q$3:$S$136,3,0),"")</f>
        <v>10739225001866</v>
      </c>
      <c r="B159" s="9" t="str">
        <f>'[1]TCE - ANEXO III - Preencher'!C168</f>
        <v>HOSPITAL REGIONAL FERNANDO BEZERRA - CG Nº 02/2021</v>
      </c>
      <c r="C159" s="10"/>
      <c r="D159" s="11" t="str">
        <f>'[1]TCE - ANEXO III - Preencher'!E168</f>
        <v>FRANCILENE FEITOZA DE OLIVEIRA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217.44</v>
      </c>
      <c r="J159" s="14">
        <f>'[1]TCE - ANEXO III - Preencher'!K168</f>
        <v>0</v>
      </c>
      <c r="K159" s="15">
        <f>'[1]TCE - ANEXO III - Preencher'!L168</f>
        <v>106.51</v>
      </c>
      <c r="L159" s="15">
        <f>'[1]TCE - ANEXO III - Preencher'!M168</f>
        <v>1.1000000000000001</v>
      </c>
      <c r="M159" s="15">
        <f t="shared" si="13"/>
        <v>105.41000000000001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77.569999999999993</v>
      </c>
      <c r="U159" s="15">
        <f>'[1]TCE - ANEXO III - Preencher'!V168</f>
        <v>0</v>
      </c>
      <c r="V159" s="16">
        <f t="shared" si="16"/>
        <v>77.569999999999993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402.40000000000003</v>
      </c>
    </row>
    <row r="160" spans="1:28" x14ac:dyDescent="0.25">
      <c r="A160" s="8">
        <f>IFERROR(VLOOKUP(B160,'[1]DADOS (OCULTAR)'!$Q$3:$S$136,3,0),"")</f>
        <v>10739225001866</v>
      </c>
      <c r="B160" s="9" t="str">
        <f>'[1]TCE - ANEXO III - Preencher'!C169</f>
        <v>HOSPITAL REGIONAL FERNANDO BEZERRA - CG Nº 02/2021</v>
      </c>
      <c r="C160" s="10"/>
      <c r="D160" s="11" t="str">
        <f>'[1]TCE - ANEXO III - Preencher'!E169</f>
        <v>FRANCIMARIA PEREIRA ALENCAR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45200</v>
      </c>
      <c r="H160" s="14">
        <f>'[1]TCE - ANEXO III - Preencher'!I169</f>
        <v>0</v>
      </c>
      <c r="I160" s="14">
        <f>'[1]TCE - ANEXO III - Preencher'!J169</f>
        <v>170.14</v>
      </c>
      <c r="J160" s="14">
        <f>'[1]TCE - ANEXO III - Preencher'!K169</f>
        <v>0</v>
      </c>
      <c r="K160" s="15">
        <f>'[1]TCE - ANEXO III - Preencher'!L169</f>
        <v>106.51</v>
      </c>
      <c r="L160" s="15">
        <f>'[1]TCE - ANEXO III - Preencher'!M169</f>
        <v>1.1000000000000001</v>
      </c>
      <c r="M160" s="15">
        <f t="shared" si="13"/>
        <v>105.41000000000001</v>
      </c>
      <c r="N160" s="15">
        <f>'[1]TCE - ANEXO III - Preencher'!O169</f>
        <v>1.98</v>
      </c>
      <c r="O160" s="15">
        <f>'[1]TCE - ANEXO III - Preencher'!P169</f>
        <v>0</v>
      </c>
      <c r="P160" s="16">
        <f t="shared" si="14"/>
        <v>1.98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277.53000000000003</v>
      </c>
    </row>
    <row r="161" spans="1:28" x14ac:dyDescent="0.25">
      <c r="A161" s="8">
        <f>IFERROR(VLOOKUP(B161,'[1]DADOS (OCULTAR)'!$Q$3:$S$136,3,0),"")</f>
        <v>10739225001866</v>
      </c>
      <c r="B161" s="9" t="str">
        <f>'[1]TCE - ANEXO III - Preencher'!C170</f>
        <v>HOSPITAL REGIONAL FERNANDO BEZERRA - CG Nº 02/2021</v>
      </c>
      <c r="C161" s="10"/>
      <c r="D161" s="11" t="str">
        <f>'[1]TCE - ANEXO III - Preencher'!E170</f>
        <v>FRANCIO MARCIO ALVES LEITE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3241-20</v>
      </c>
      <c r="G161" s="13">
        <f>IF('[1]TCE - ANEXO III - Preencher'!H170="","",'[1]TCE - ANEXO III - Preencher'!H170)</f>
        <v>45200</v>
      </c>
      <c r="H161" s="14">
        <f>'[1]TCE - ANEXO III - Preencher'!I170</f>
        <v>0</v>
      </c>
      <c r="I161" s="14">
        <f>'[1]TCE - ANEXO III - Preencher'!J170</f>
        <v>282.81</v>
      </c>
      <c r="J161" s="14">
        <f>'[1]TCE - ANEXO III - Preencher'!K170</f>
        <v>0</v>
      </c>
      <c r="K161" s="15">
        <f>'[1]TCE - ANEXO III - Preencher'!L170</f>
        <v>106.51</v>
      </c>
      <c r="L161" s="15">
        <f>'[1]TCE - ANEXO III - Preencher'!M170</f>
        <v>1.1000000000000001</v>
      </c>
      <c r="M161" s="15">
        <f t="shared" si="13"/>
        <v>105.41000000000001</v>
      </c>
      <c r="N161" s="15">
        <f>'[1]TCE - ANEXO III - Preencher'!O170</f>
        <v>10.029999999999999</v>
      </c>
      <c r="O161" s="15">
        <f>'[1]TCE - ANEXO III - Preencher'!P170</f>
        <v>0</v>
      </c>
      <c r="P161" s="16">
        <f t="shared" si="14"/>
        <v>10.029999999999999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398.25</v>
      </c>
    </row>
    <row r="162" spans="1:28" x14ac:dyDescent="0.25">
      <c r="A162" s="8">
        <f>IFERROR(VLOOKUP(B162,'[1]DADOS (OCULTAR)'!$Q$3:$S$136,3,0),"")</f>
        <v>10739225001866</v>
      </c>
      <c r="B162" s="9" t="str">
        <f>'[1]TCE - ANEXO III - Preencher'!C171</f>
        <v>HOSPITAL REGIONAL FERNANDO BEZERRA - CG Nº 02/2021</v>
      </c>
      <c r="C162" s="10"/>
      <c r="D162" s="11" t="str">
        <f>'[1]TCE - ANEXO III - Preencher'!E171</f>
        <v>FRANCISCA ANDREZA MIRANDA DE SOUZA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45200</v>
      </c>
      <c r="H162" s="14">
        <f>'[1]TCE - ANEXO III - Preencher'!I171</f>
        <v>0</v>
      </c>
      <c r="I162" s="14">
        <f>'[1]TCE - ANEXO III - Preencher'!J171</f>
        <v>147.51</v>
      </c>
      <c r="J162" s="14">
        <f>'[1]TCE - ANEXO III - Preencher'!K171</f>
        <v>0</v>
      </c>
      <c r="K162" s="15">
        <f>'[1]TCE - ANEXO III - Preencher'!L171</f>
        <v>106.51</v>
      </c>
      <c r="L162" s="15">
        <f>'[1]TCE - ANEXO III - Preencher'!M171</f>
        <v>1.1000000000000001</v>
      </c>
      <c r="M162" s="15">
        <f t="shared" si="13"/>
        <v>105.41000000000001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254.9</v>
      </c>
    </row>
    <row r="163" spans="1:28" x14ac:dyDescent="0.25">
      <c r="A163" s="8">
        <f>IFERROR(VLOOKUP(B163,'[1]DADOS (OCULTAR)'!$Q$3:$S$136,3,0),"")</f>
        <v>10739225001866</v>
      </c>
      <c r="B163" s="9" t="str">
        <f>'[1]TCE - ANEXO III - Preencher'!C172</f>
        <v>HOSPITAL REGIONAL FERNANDO BEZERRA - CG Nº 02/2021</v>
      </c>
      <c r="C163" s="10"/>
      <c r="D163" s="11" t="str">
        <f>'[1]TCE - ANEXO III - Preencher'!E172</f>
        <v>FRANCISCA AUDIENE LOPES DE HOLANDA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5135-05</v>
      </c>
      <c r="G163" s="13">
        <f>IF('[1]TCE - ANEXO III - Preencher'!H172="","",'[1]TCE - ANEXO III - Preencher'!H172)</f>
        <v>45200</v>
      </c>
      <c r="H163" s="14">
        <f>'[1]TCE - ANEXO III - Preencher'!I172</f>
        <v>0</v>
      </c>
      <c r="I163" s="14">
        <f>'[1]TCE - ANEXO III - Preencher'!J172</f>
        <v>126.72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77.569999999999993</v>
      </c>
      <c r="U163" s="15">
        <f>'[1]TCE - ANEXO III - Preencher'!V172</f>
        <v>0</v>
      </c>
      <c r="V163" s="16">
        <f t="shared" si="16"/>
        <v>77.569999999999993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206.26999999999998</v>
      </c>
    </row>
    <row r="164" spans="1:28" x14ac:dyDescent="0.25">
      <c r="A164" s="8">
        <f>IFERROR(VLOOKUP(B164,'[1]DADOS (OCULTAR)'!$Q$3:$S$136,3,0),"")</f>
        <v>10739225001866</v>
      </c>
      <c r="B164" s="9" t="str">
        <f>'[1]TCE - ANEXO III - Preencher'!C173</f>
        <v>HOSPITAL REGIONAL FERNANDO BEZERRA - CG Nº 02/2021</v>
      </c>
      <c r="C164" s="10"/>
      <c r="D164" s="11" t="str">
        <f>'[1]TCE - ANEXO III - Preencher'!E173</f>
        <v>FRANCISCA DE OLIVEIRA ALVES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45200</v>
      </c>
      <c r="H164" s="14">
        <f>'[1]TCE - ANEXO III - Preencher'!I173</f>
        <v>0</v>
      </c>
      <c r="I164" s="14">
        <f>'[1]TCE - ANEXO III - Preencher'!J173</f>
        <v>126.72</v>
      </c>
      <c r="J164" s="14">
        <f>'[1]TCE - ANEXO III - Preencher'!K173</f>
        <v>0</v>
      </c>
      <c r="K164" s="15">
        <f>'[1]TCE - ANEXO III - Preencher'!L173</f>
        <v>106.51</v>
      </c>
      <c r="L164" s="15">
        <f>'[1]TCE - ANEXO III - Preencher'!M173</f>
        <v>1.1000000000000001</v>
      </c>
      <c r="M164" s="15">
        <f t="shared" si="13"/>
        <v>105.41000000000001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234.10999999999999</v>
      </c>
    </row>
    <row r="165" spans="1:28" x14ac:dyDescent="0.25">
      <c r="A165" s="8">
        <f>IFERROR(VLOOKUP(B165,'[1]DADOS (OCULTAR)'!$Q$3:$S$136,3,0),"")</f>
        <v>10739225001866</v>
      </c>
      <c r="B165" s="9" t="str">
        <f>'[1]TCE - ANEXO III - Preencher'!C174</f>
        <v>HOSPITAL REGIONAL FERNANDO BEZERRA - CG Nº 02/2021</v>
      </c>
      <c r="C165" s="10"/>
      <c r="D165" s="11" t="str">
        <f>'[1]TCE - ANEXO III - Preencher'!E174</f>
        <v>FRANCISCA ERINEIDE DE CARVALHO SOUZA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45200</v>
      </c>
      <c r="H165" s="14">
        <f>'[1]TCE - ANEXO III - Preencher'!I174</f>
        <v>0</v>
      </c>
      <c r="I165" s="14">
        <f>'[1]TCE - ANEXO III - Preencher'!J174</f>
        <v>127.52</v>
      </c>
      <c r="J165" s="14">
        <f>'[1]TCE - ANEXO III - Preencher'!K174</f>
        <v>0</v>
      </c>
      <c r="K165" s="15">
        <f>'[1]TCE - ANEXO III - Preencher'!L174</f>
        <v>106.51</v>
      </c>
      <c r="L165" s="15">
        <f>'[1]TCE - ANEXO III - Preencher'!M174</f>
        <v>1.1000000000000001</v>
      </c>
      <c r="M165" s="15">
        <f t="shared" si="13"/>
        <v>105.41000000000001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234.91</v>
      </c>
    </row>
    <row r="166" spans="1:28" x14ac:dyDescent="0.25">
      <c r="A166" s="8">
        <f>IFERROR(VLOOKUP(B166,'[1]DADOS (OCULTAR)'!$Q$3:$S$136,3,0),"")</f>
        <v>10739225001866</v>
      </c>
      <c r="B166" s="9" t="str">
        <f>'[1]TCE - ANEXO III - Preencher'!C175</f>
        <v>HOSPITAL REGIONAL FERNANDO BEZERRA - CG Nº 02/2021</v>
      </c>
      <c r="C166" s="10"/>
      <c r="D166" s="11" t="str">
        <f>'[1]TCE - ANEXO III - Preencher'!E175</f>
        <v>FRANCISCA MARIA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45200</v>
      </c>
      <c r="H166" s="14">
        <f>'[1]TCE - ANEXO III - Preencher'!I175</f>
        <v>0</v>
      </c>
      <c r="I166" s="14">
        <f>'[1]TCE - ANEXO III - Preencher'!J175</f>
        <v>127.52</v>
      </c>
      <c r="J166" s="14">
        <f>'[1]TCE - ANEXO III - Preencher'!K175</f>
        <v>0</v>
      </c>
      <c r="K166" s="15">
        <f>'[1]TCE - ANEXO III - Preencher'!L175</f>
        <v>106.51</v>
      </c>
      <c r="L166" s="15">
        <f>'[1]TCE - ANEXO III - Preencher'!M175</f>
        <v>1.1000000000000001</v>
      </c>
      <c r="M166" s="15">
        <f t="shared" si="13"/>
        <v>105.41000000000001</v>
      </c>
      <c r="N166" s="15">
        <f>'[1]TCE - ANEXO III - Preencher'!O175</f>
        <v>1.98</v>
      </c>
      <c r="O166" s="15">
        <f>'[1]TCE - ANEXO III - Preencher'!P175</f>
        <v>0</v>
      </c>
      <c r="P166" s="16">
        <f t="shared" si="14"/>
        <v>1.98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234.91</v>
      </c>
    </row>
    <row r="167" spans="1:28" x14ac:dyDescent="0.25">
      <c r="A167" s="8">
        <f>IFERROR(VLOOKUP(B167,'[1]DADOS (OCULTAR)'!$Q$3:$S$136,3,0),"")</f>
        <v>10739225001866</v>
      </c>
      <c r="B167" s="9" t="str">
        <f>'[1]TCE - ANEXO III - Preencher'!C176</f>
        <v>HOSPITAL REGIONAL FERNANDO BEZERRA - CG Nº 02/2021</v>
      </c>
      <c r="C167" s="10"/>
      <c r="D167" s="11" t="str">
        <f>'[1]TCE - ANEXO III - Preencher'!E176</f>
        <v>FRANCISCA NATALIA MONTEIRO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45200</v>
      </c>
      <c r="H167" s="14">
        <f>'[1]TCE - ANEXO III - Preencher'!I176</f>
        <v>0</v>
      </c>
      <c r="I167" s="14">
        <f>'[1]TCE - ANEXO III - Preencher'!J176</f>
        <v>142.87</v>
      </c>
      <c r="J167" s="14">
        <f>'[1]TCE - ANEXO III - Preencher'!K176</f>
        <v>0</v>
      </c>
      <c r="K167" s="15">
        <f>'[1]TCE - ANEXO III - Preencher'!L176</f>
        <v>106.51</v>
      </c>
      <c r="L167" s="15">
        <f>'[1]TCE - ANEXO III - Preencher'!M176</f>
        <v>1.1000000000000001</v>
      </c>
      <c r="M167" s="15">
        <f t="shared" si="13"/>
        <v>105.41000000000001</v>
      </c>
      <c r="N167" s="15">
        <f>'[1]TCE - ANEXO III - Preencher'!O176</f>
        <v>1.98</v>
      </c>
      <c r="O167" s="15">
        <f>'[1]TCE - ANEXO III - Preencher'!P176</f>
        <v>0</v>
      </c>
      <c r="P167" s="16">
        <f t="shared" si="14"/>
        <v>1.98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250.26000000000002</v>
      </c>
    </row>
    <row r="168" spans="1:28" x14ac:dyDescent="0.25">
      <c r="A168" s="8">
        <f>IFERROR(VLOOKUP(B168,'[1]DADOS (OCULTAR)'!$Q$3:$S$136,3,0),"")</f>
        <v>10739225001866</v>
      </c>
      <c r="B168" s="9" t="str">
        <f>'[1]TCE - ANEXO III - Preencher'!C177</f>
        <v>HOSPITAL REGIONAL FERNANDO BEZERRA - CG Nº 02/2021</v>
      </c>
      <c r="C168" s="10"/>
      <c r="D168" s="11" t="str">
        <f>'[1]TCE - ANEXO III - Preencher'!E177</f>
        <v>FRANCISCA ORLANDIA LINO OLIVEIRA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5163-45</v>
      </c>
      <c r="G168" s="13">
        <f>IF('[1]TCE - ANEXO III - Preencher'!H177="","",'[1]TCE - ANEXO III - Preencher'!H177)</f>
        <v>45200</v>
      </c>
      <c r="H168" s="14">
        <f>'[1]TCE - ANEXO III - Preencher'!I177</f>
        <v>0</v>
      </c>
      <c r="I168" s="14">
        <f>'[1]TCE - ANEXO III - Preencher'!J177</f>
        <v>147.84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149.82</v>
      </c>
    </row>
    <row r="169" spans="1:28" x14ac:dyDescent="0.25">
      <c r="A169" s="8">
        <f>IFERROR(VLOOKUP(B169,'[1]DADOS (OCULTAR)'!$Q$3:$S$136,3,0),"")</f>
        <v>10739225001866</v>
      </c>
      <c r="B169" s="9" t="str">
        <f>'[1]TCE - ANEXO III - Preencher'!C178</f>
        <v>HOSPITAL REGIONAL FERNANDO BEZERRA - CG Nº 02/2021</v>
      </c>
      <c r="C169" s="10"/>
      <c r="D169" s="11" t="str">
        <f>'[1]TCE - ANEXO III - Preencher'!E178</f>
        <v>FRANCISCA SOARES DA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45200</v>
      </c>
      <c r="H169" s="14">
        <f>'[1]TCE - ANEXO III - Preencher'!I178</f>
        <v>0</v>
      </c>
      <c r="I169" s="14">
        <f>'[1]TCE - ANEXO III - Preencher'!J178</f>
        <v>166.23</v>
      </c>
      <c r="J169" s="14">
        <f>'[1]TCE - ANEXO III - Preencher'!K178</f>
        <v>0</v>
      </c>
      <c r="K169" s="15">
        <f>'[1]TCE - ANEXO III - Preencher'!L178</f>
        <v>106.51</v>
      </c>
      <c r="L169" s="15">
        <f>'[1]TCE - ANEXO III - Preencher'!M178</f>
        <v>1.1000000000000001</v>
      </c>
      <c r="M169" s="15">
        <f t="shared" si="13"/>
        <v>105.41000000000001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273.62</v>
      </c>
    </row>
    <row r="170" spans="1:28" x14ac:dyDescent="0.25">
      <c r="A170" s="8">
        <f>IFERROR(VLOOKUP(B170,'[1]DADOS (OCULTAR)'!$Q$3:$S$136,3,0),"")</f>
        <v>10739225001866</v>
      </c>
      <c r="B170" s="9" t="str">
        <f>'[1]TCE - ANEXO III - Preencher'!C179</f>
        <v>HOSPITAL REGIONAL FERNANDO BEZERRA - CG Nº 02/2021</v>
      </c>
      <c r="C170" s="10"/>
      <c r="D170" s="11" t="str">
        <f>'[1]TCE - ANEXO III - Preencher'!E179</f>
        <v>FRANCISCO ANTONIO RODRIGUES GALVAO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45200</v>
      </c>
      <c r="H170" s="14">
        <f>'[1]TCE - ANEXO III - Preencher'!I179</f>
        <v>0</v>
      </c>
      <c r="I170" s="14">
        <f>'[1]TCE - ANEXO III - Preencher'!J179</f>
        <v>127.52</v>
      </c>
      <c r="J170" s="14">
        <f>'[1]TCE - ANEXO III - Preencher'!K179</f>
        <v>0</v>
      </c>
      <c r="K170" s="15">
        <f>'[1]TCE - ANEXO III - Preencher'!L179</f>
        <v>106.51</v>
      </c>
      <c r="L170" s="15">
        <f>'[1]TCE - ANEXO III - Preencher'!M179</f>
        <v>1.1000000000000001</v>
      </c>
      <c r="M170" s="15">
        <f t="shared" si="13"/>
        <v>105.41000000000001</v>
      </c>
      <c r="N170" s="15">
        <f>'[1]TCE - ANEXO III - Preencher'!O179</f>
        <v>1.98</v>
      </c>
      <c r="O170" s="15">
        <f>'[1]TCE - ANEXO III - Preencher'!P179</f>
        <v>0</v>
      </c>
      <c r="P170" s="16">
        <f t="shared" si="14"/>
        <v>1.98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234.91</v>
      </c>
    </row>
    <row r="171" spans="1:28" x14ac:dyDescent="0.25">
      <c r="A171" s="8">
        <f>IFERROR(VLOOKUP(B171,'[1]DADOS (OCULTAR)'!$Q$3:$S$136,3,0),"")</f>
        <v>10739225001866</v>
      </c>
      <c r="B171" s="9" t="str">
        <f>'[1]TCE - ANEXO III - Preencher'!C180</f>
        <v>HOSPITAL REGIONAL FERNANDO BEZERRA - CG Nº 02/2021</v>
      </c>
      <c r="C171" s="10"/>
      <c r="D171" s="11" t="str">
        <f>'[1]TCE - ANEXO III - Preencher'!E180</f>
        <v>FRANCISCO DA SILVA NASCIMENTO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5174-10</v>
      </c>
      <c r="G171" s="13">
        <f>IF('[1]TCE - ANEXO III - Preencher'!H180="","",'[1]TCE - ANEXO III - Preencher'!H180)</f>
        <v>45200</v>
      </c>
      <c r="H171" s="14">
        <f>'[1]TCE - ANEXO III - Preencher'!I180</f>
        <v>0</v>
      </c>
      <c r="I171" s="14">
        <f>'[1]TCE - ANEXO III - Preencher'!J180</f>
        <v>126.72</v>
      </c>
      <c r="J171" s="14">
        <f>'[1]TCE - ANEXO III - Preencher'!K180</f>
        <v>0</v>
      </c>
      <c r="K171" s="15">
        <f>'[1]TCE - ANEXO III - Preencher'!L180</f>
        <v>106.51</v>
      </c>
      <c r="L171" s="15">
        <f>'[1]TCE - ANEXO III - Preencher'!M180</f>
        <v>1.1000000000000001</v>
      </c>
      <c r="M171" s="15">
        <f t="shared" si="13"/>
        <v>105.41000000000001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234.10999999999999</v>
      </c>
    </row>
    <row r="172" spans="1:28" x14ac:dyDescent="0.25">
      <c r="A172" s="8">
        <f>IFERROR(VLOOKUP(B172,'[1]DADOS (OCULTAR)'!$Q$3:$S$136,3,0),"")</f>
        <v>10739225001866</v>
      </c>
      <c r="B172" s="9" t="str">
        <f>'[1]TCE - ANEXO III - Preencher'!C181</f>
        <v>HOSPITAL REGIONAL FERNANDO BEZERRA - CG Nº 02/2021</v>
      </c>
      <c r="C172" s="10"/>
      <c r="D172" s="11" t="str">
        <f>'[1]TCE - ANEXO III - Preencher'!E181</f>
        <v>FRANCISCO JANIO ALENCAR FALCAO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2252-50</v>
      </c>
      <c r="G172" s="13">
        <f>IF('[1]TCE - ANEXO III - Preencher'!H181="","",'[1]TCE - ANEXO III - Preencher'!H181)</f>
        <v>45200</v>
      </c>
      <c r="H172" s="14">
        <f>'[1]TCE - ANEXO III - Preencher'!I181</f>
        <v>0</v>
      </c>
      <c r="I172" s="14">
        <f>'[1]TCE - ANEXO III - Preencher'!J181</f>
        <v>811.91</v>
      </c>
      <c r="J172" s="14">
        <f>'[1]TCE - ANEXO III - Preencher'!K181</f>
        <v>0</v>
      </c>
      <c r="K172" s="15">
        <f>'[1]TCE - ANEXO III - Preencher'!L181</f>
        <v>106.51</v>
      </c>
      <c r="L172" s="15">
        <f>'[1]TCE - ANEXO III - Preencher'!M181</f>
        <v>1.1000000000000001</v>
      </c>
      <c r="M172" s="15">
        <f t="shared" si="13"/>
        <v>105.41000000000001</v>
      </c>
      <c r="N172" s="15">
        <f>'[1]TCE - ANEXO III - Preencher'!O181</f>
        <v>21.55</v>
      </c>
      <c r="O172" s="15">
        <f>'[1]TCE - ANEXO III - Preencher'!P181</f>
        <v>0</v>
      </c>
      <c r="P172" s="16">
        <f t="shared" si="14"/>
        <v>21.55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938.86999999999989</v>
      </c>
    </row>
    <row r="173" spans="1:28" x14ac:dyDescent="0.25">
      <c r="A173" s="8">
        <f>IFERROR(VLOOKUP(B173,'[1]DADOS (OCULTAR)'!$Q$3:$S$136,3,0),"")</f>
        <v>10739225001866</v>
      </c>
      <c r="B173" s="9" t="str">
        <f>'[1]TCE - ANEXO III - Preencher'!C182</f>
        <v>HOSPITAL REGIONAL FERNANDO BEZERRA - CG Nº 02/2021</v>
      </c>
      <c r="C173" s="10"/>
      <c r="D173" s="11" t="str">
        <f>'[1]TCE - ANEXO III - Preencher'!E182</f>
        <v>FRANCISCO SOUZA SILVA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3222-30</v>
      </c>
      <c r="G173" s="13">
        <f>IF('[1]TCE - ANEXO III - Preencher'!H182="","",'[1]TCE - ANEXO III - Preencher'!H182)</f>
        <v>45200</v>
      </c>
      <c r="H173" s="14">
        <f>'[1]TCE - ANEXO III - Preencher'!I182</f>
        <v>0</v>
      </c>
      <c r="I173" s="14">
        <f>'[1]TCE - ANEXO III - Preencher'!J182</f>
        <v>147.84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1.98</v>
      </c>
      <c r="O173" s="15">
        <f>'[1]TCE - ANEXO III - Preencher'!P182</f>
        <v>0</v>
      </c>
      <c r="P173" s="16">
        <f t="shared" si="14"/>
        <v>1.98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149.82</v>
      </c>
    </row>
    <row r="174" spans="1:28" x14ac:dyDescent="0.25">
      <c r="A174" s="8">
        <f>IFERROR(VLOOKUP(B174,'[1]DADOS (OCULTAR)'!$Q$3:$S$136,3,0),"")</f>
        <v>10739225001866</v>
      </c>
      <c r="B174" s="9" t="str">
        <f>'[1]TCE - ANEXO III - Preencher'!C183</f>
        <v>HOSPITAL REGIONAL FERNANDO BEZERRA - CG Nº 02/2021</v>
      </c>
      <c r="C174" s="10"/>
      <c r="D174" s="11" t="str">
        <f>'[1]TCE - ANEXO III - Preencher'!E183</f>
        <v>FRANCISCO WANDERSON PEREIRA CRUZ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3222-30</v>
      </c>
      <c r="G174" s="13">
        <f>IF('[1]TCE - ANEXO III - Preencher'!H183="","",'[1]TCE - ANEXO III - Preencher'!H183)</f>
        <v>45200</v>
      </c>
      <c r="H174" s="14">
        <f>'[1]TCE - ANEXO III - Preencher'!I183</f>
        <v>0</v>
      </c>
      <c r="I174" s="14">
        <f>'[1]TCE - ANEXO III - Preencher'!J183</f>
        <v>166.46</v>
      </c>
      <c r="J174" s="14">
        <f>'[1]TCE - ANEXO III - Preencher'!K183</f>
        <v>0</v>
      </c>
      <c r="K174" s="15">
        <f>'[1]TCE - ANEXO III - Preencher'!L183</f>
        <v>106.51</v>
      </c>
      <c r="L174" s="15">
        <f>'[1]TCE - ANEXO III - Preencher'!M183</f>
        <v>1.1000000000000001</v>
      </c>
      <c r="M174" s="15">
        <f t="shared" si="13"/>
        <v>105.41000000000001</v>
      </c>
      <c r="N174" s="15">
        <f>'[1]TCE - ANEXO III - Preencher'!O183</f>
        <v>1.98</v>
      </c>
      <c r="O174" s="15">
        <f>'[1]TCE - ANEXO III - Preencher'!P183</f>
        <v>0</v>
      </c>
      <c r="P174" s="16">
        <f t="shared" si="14"/>
        <v>1.98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273.85000000000002</v>
      </c>
    </row>
    <row r="175" spans="1:28" x14ac:dyDescent="0.25">
      <c r="A175" s="8">
        <f>IFERROR(VLOOKUP(B175,'[1]DADOS (OCULTAR)'!$Q$3:$S$136,3,0),"")</f>
        <v>10739225001866</v>
      </c>
      <c r="B175" s="9" t="str">
        <f>'[1]TCE - ANEXO III - Preencher'!C184</f>
        <v>HOSPITAL REGIONAL FERNANDO BEZERRA - CG Nº 02/2021</v>
      </c>
      <c r="C175" s="10"/>
      <c r="D175" s="11" t="str">
        <f>'[1]TCE - ANEXO III - Preencher'!E184</f>
        <v>FRATELO SANTOS DA SILVA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5163-45</v>
      </c>
      <c r="G175" s="13">
        <f>IF('[1]TCE - ANEXO III - Preencher'!H184="","",'[1]TCE - ANEXO III - Preencher'!H184)</f>
        <v>45200</v>
      </c>
      <c r="H175" s="14">
        <f>'[1]TCE - ANEXO III - Preencher'!I184</f>
        <v>0</v>
      </c>
      <c r="I175" s="14">
        <f>'[1]TCE - ANEXO III - Preencher'!J184</f>
        <v>160.74</v>
      </c>
      <c r="J175" s="14">
        <f>'[1]TCE - ANEXO III - Preencher'!K184</f>
        <v>0</v>
      </c>
      <c r="K175" s="15">
        <f>'[1]TCE - ANEXO III - Preencher'!L184</f>
        <v>106.51</v>
      </c>
      <c r="L175" s="15">
        <f>'[1]TCE - ANEXO III - Preencher'!M184</f>
        <v>1.1000000000000001</v>
      </c>
      <c r="M175" s="15">
        <f t="shared" si="13"/>
        <v>105.41000000000001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268.13000000000005</v>
      </c>
    </row>
    <row r="176" spans="1:28" x14ac:dyDescent="0.25">
      <c r="A176" s="8">
        <f>IFERROR(VLOOKUP(B176,'[1]DADOS (OCULTAR)'!$Q$3:$S$136,3,0),"")</f>
        <v>10739225001866</v>
      </c>
      <c r="B176" s="9" t="str">
        <f>'[1]TCE - ANEXO III - Preencher'!C185</f>
        <v>HOSPITAL REGIONAL FERNANDO BEZERRA - CG Nº 02/2021</v>
      </c>
      <c r="C176" s="10"/>
      <c r="D176" s="11" t="str">
        <f>'[1]TCE - ANEXO III - Preencher'!E185</f>
        <v>GABRIELA ALENCAR TAVARES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45200</v>
      </c>
      <c r="H176" s="14">
        <f>'[1]TCE - ANEXO III - Preencher'!I185</f>
        <v>0</v>
      </c>
      <c r="I176" s="14">
        <f>'[1]TCE - ANEXO III - Preencher'!J185</f>
        <v>217</v>
      </c>
      <c r="J176" s="14">
        <f>'[1]TCE - ANEXO III - Preencher'!K185</f>
        <v>0</v>
      </c>
      <c r="K176" s="15">
        <f>'[1]TCE - ANEXO III - Preencher'!L185</f>
        <v>106.51</v>
      </c>
      <c r="L176" s="15">
        <f>'[1]TCE - ANEXO III - Preencher'!M185</f>
        <v>1.1000000000000001</v>
      </c>
      <c r="M176" s="15">
        <f t="shared" si="13"/>
        <v>105.41000000000001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324.95000000000005</v>
      </c>
    </row>
    <row r="177" spans="1:28" x14ac:dyDescent="0.25">
      <c r="A177" s="8">
        <f>IFERROR(VLOOKUP(B177,'[1]DADOS (OCULTAR)'!$Q$3:$S$136,3,0),"")</f>
        <v>10739225001866</v>
      </c>
      <c r="B177" s="9" t="str">
        <f>'[1]TCE - ANEXO III - Preencher'!C186</f>
        <v>HOSPITAL REGIONAL FERNANDO BEZERRA - CG Nº 02/2021</v>
      </c>
      <c r="C177" s="10"/>
      <c r="D177" s="11" t="str">
        <f>'[1]TCE - ANEXO III - Preencher'!E186</f>
        <v>GABRIELA SIQUEIRA DE LIRA DO CARMO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45200</v>
      </c>
      <c r="H177" s="14">
        <f>'[1]TCE - ANEXO III - Preencher'!I186</f>
        <v>0</v>
      </c>
      <c r="I177" s="14">
        <f>'[1]TCE - ANEXO III - Preencher'!J186</f>
        <v>148.63999999999999</v>
      </c>
      <c r="J177" s="14">
        <f>'[1]TCE - ANEXO III - Preencher'!K186</f>
        <v>0</v>
      </c>
      <c r="K177" s="15">
        <f>'[1]TCE - ANEXO III - Preencher'!L186</f>
        <v>106.51</v>
      </c>
      <c r="L177" s="15">
        <f>'[1]TCE - ANEXO III - Preencher'!M186</f>
        <v>1.1000000000000001</v>
      </c>
      <c r="M177" s="15">
        <f t="shared" si="13"/>
        <v>105.41000000000001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256.03000000000003</v>
      </c>
    </row>
    <row r="178" spans="1:28" x14ac:dyDescent="0.25">
      <c r="A178" s="8">
        <f>IFERROR(VLOOKUP(B178,'[1]DADOS (OCULTAR)'!$Q$3:$S$136,3,0),"")</f>
        <v>10739225001866</v>
      </c>
      <c r="B178" s="9" t="str">
        <f>'[1]TCE - ANEXO III - Preencher'!C187</f>
        <v>HOSPITAL REGIONAL FERNANDO BEZERRA - CG Nº 02/2021</v>
      </c>
      <c r="C178" s="10"/>
      <c r="D178" s="11" t="str">
        <f>'[1]TCE - ANEXO III - Preencher'!E187</f>
        <v>GENI MARIA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45200</v>
      </c>
      <c r="H178" s="14">
        <f>'[1]TCE - ANEXO III - Preencher'!I187</f>
        <v>0</v>
      </c>
      <c r="I178" s="14">
        <f>'[1]TCE - ANEXO III - Preencher'!J187</f>
        <v>127.52</v>
      </c>
      <c r="J178" s="14">
        <f>'[1]TCE - ANEXO III - Preencher'!K187</f>
        <v>0</v>
      </c>
      <c r="K178" s="15">
        <f>'[1]TCE - ANEXO III - Preencher'!L187</f>
        <v>106.51</v>
      </c>
      <c r="L178" s="15">
        <f>'[1]TCE - ANEXO III - Preencher'!M187</f>
        <v>1.1000000000000001</v>
      </c>
      <c r="M178" s="15">
        <f t="shared" si="13"/>
        <v>105.41000000000001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234.91</v>
      </c>
    </row>
    <row r="179" spans="1:28" x14ac:dyDescent="0.25">
      <c r="A179" s="8">
        <f>IFERROR(VLOOKUP(B179,'[1]DADOS (OCULTAR)'!$Q$3:$S$136,3,0),"")</f>
        <v>10739225001866</v>
      </c>
      <c r="B179" s="9" t="str">
        <f>'[1]TCE - ANEXO III - Preencher'!C188</f>
        <v>HOSPITAL REGIONAL FERNANDO BEZERRA - CG Nº 02/2021</v>
      </c>
      <c r="C179" s="10"/>
      <c r="D179" s="11" t="str">
        <f>'[1]TCE - ANEXO III - Preencher'!E188</f>
        <v>GENICLEIA DE SOUZA MONTEIRO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5142-25</v>
      </c>
      <c r="G179" s="13">
        <f>IF('[1]TCE - ANEXO III - Preencher'!H188="","",'[1]TCE - ANEXO III - Preencher'!H188)</f>
        <v>45200</v>
      </c>
      <c r="H179" s="14">
        <f>'[1]TCE - ANEXO III - Preencher'!I188</f>
        <v>0</v>
      </c>
      <c r="I179" s="14">
        <f>'[1]TCE - ANEXO III - Preencher'!J188</f>
        <v>147.84</v>
      </c>
      <c r="J179" s="14">
        <f>'[1]TCE - ANEXO III - Preencher'!K188</f>
        <v>0</v>
      </c>
      <c r="K179" s="15">
        <f>'[1]TCE - ANEXO III - Preencher'!L188</f>
        <v>106.51</v>
      </c>
      <c r="L179" s="15">
        <f>'[1]TCE - ANEXO III - Preencher'!M188</f>
        <v>1.1000000000000001</v>
      </c>
      <c r="M179" s="15">
        <f t="shared" si="13"/>
        <v>105.41000000000001</v>
      </c>
      <c r="N179" s="15">
        <f>'[1]TCE - ANEXO III - Preencher'!O188</f>
        <v>1.98</v>
      </c>
      <c r="O179" s="15">
        <f>'[1]TCE - ANEXO III - Preencher'!P188</f>
        <v>0</v>
      </c>
      <c r="P179" s="16">
        <f t="shared" si="14"/>
        <v>1.98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255.23</v>
      </c>
    </row>
    <row r="180" spans="1:28" x14ac:dyDescent="0.25">
      <c r="A180" s="8">
        <f>IFERROR(VLOOKUP(B180,'[1]DADOS (OCULTAR)'!$Q$3:$S$136,3,0),"")</f>
        <v>10739225001866</v>
      </c>
      <c r="B180" s="9" t="str">
        <f>'[1]TCE - ANEXO III - Preencher'!C189</f>
        <v>HOSPITAL REGIONAL FERNANDO BEZERRA - CG Nº 02/2021</v>
      </c>
      <c r="C180" s="10"/>
      <c r="D180" s="11" t="str">
        <f>'[1]TCE - ANEXO III - Preencher'!E189</f>
        <v>GENILDO SOUZA LOPES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3172-05</v>
      </c>
      <c r="G180" s="13">
        <f>IF('[1]TCE - ANEXO III - Preencher'!H189="","",'[1]TCE - ANEXO III - Preencher'!H189)</f>
        <v>45200</v>
      </c>
      <c r="H180" s="14">
        <f>'[1]TCE - ANEXO III - Preencher'!I189</f>
        <v>0</v>
      </c>
      <c r="I180" s="14">
        <f>'[1]TCE - ANEXO III - Preencher'!J189</f>
        <v>245.59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1.98</v>
      </c>
      <c r="O180" s="15">
        <f>'[1]TCE - ANEXO III - Preencher'!P189</f>
        <v>0</v>
      </c>
      <c r="P180" s="16">
        <f t="shared" si="14"/>
        <v>1.98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247.57</v>
      </c>
    </row>
    <row r="181" spans="1:28" x14ac:dyDescent="0.25">
      <c r="A181" s="8">
        <f>IFERROR(VLOOKUP(B181,'[1]DADOS (OCULTAR)'!$Q$3:$S$136,3,0),"")</f>
        <v>10739225001866</v>
      </c>
      <c r="B181" s="9" t="str">
        <f>'[1]TCE - ANEXO III - Preencher'!C190</f>
        <v>HOSPITAL REGIONAL FERNANDO BEZERRA - CG Nº 02/2021</v>
      </c>
      <c r="C181" s="10"/>
      <c r="D181" s="11" t="str">
        <f>'[1]TCE - ANEXO III - Preencher'!E190</f>
        <v>GEORGIA PEREIRA PAZ OLIVEIRA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4221-05</v>
      </c>
      <c r="G181" s="13">
        <f>IF('[1]TCE - ANEXO III - Preencher'!H190="","",'[1]TCE - ANEXO III - Preencher'!H190)</f>
        <v>45200</v>
      </c>
      <c r="H181" s="14">
        <f>'[1]TCE - ANEXO III - Preencher'!I190</f>
        <v>0</v>
      </c>
      <c r="I181" s="14">
        <f>'[1]TCE - ANEXO III - Preencher'!J190</f>
        <v>145.34</v>
      </c>
      <c r="J181" s="14">
        <f>'[1]TCE - ANEXO III - Preencher'!K190</f>
        <v>0</v>
      </c>
      <c r="K181" s="15">
        <f>'[1]TCE - ANEXO III - Preencher'!L190</f>
        <v>106.51</v>
      </c>
      <c r="L181" s="15">
        <f>'[1]TCE - ANEXO III - Preencher'!M190</f>
        <v>1.1000000000000001</v>
      </c>
      <c r="M181" s="15">
        <f t="shared" si="13"/>
        <v>105.41000000000001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252.73</v>
      </c>
    </row>
    <row r="182" spans="1:28" x14ac:dyDescent="0.25">
      <c r="A182" s="8">
        <f>IFERROR(VLOOKUP(B182,'[1]DADOS (OCULTAR)'!$Q$3:$S$136,3,0),"")</f>
        <v>10739225001866</v>
      </c>
      <c r="B182" s="9" t="str">
        <f>'[1]TCE - ANEXO III - Preencher'!C191</f>
        <v>HOSPITAL REGIONAL FERNANDO BEZERRA - CG Nº 02/2021</v>
      </c>
      <c r="C182" s="10"/>
      <c r="D182" s="11" t="str">
        <f>'[1]TCE - ANEXO III - Preencher'!E191</f>
        <v>GERMONICA SIQUEIRA LIRA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5135-05</v>
      </c>
      <c r="G182" s="13">
        <f>IF('[1]TCE - ANEXO III - Preencher'!H191="","",'[1]TCE - ANEXO III - Preencher'!H191)</f>
        <v>45200</v>
      </c>
      <c r="H182" s="14">
        <f>'[1]TCE - ANEXO III - Preencher'!I191</f>
        <v>0</v>
      </c>
      <c r="I182" s="14">
        <f>'[1]TCE - ANEXO III - Preencher'!J191</f>
        <v>126.72</v>
      </c>
      <c r="J182" s="14">
        <f>'[1]TCE - ANEXO III - Preencher'!K191</f>
        <v>0</v>
      </c>
      <c r="K182" s="15">
        <f>'[1]TCE - ANEXO III - Preencher'!L191</f>
        <v>106.51</v>
      </c>
      <c r="L182" s="15">
        <f>'[1]TCE - ANEXO III - Preencher'!M191</f>
        <v>1.1000000000000001</v>
      </c>
      <c r="M182" s="15">
        <f t="shared" si="13"/>
        <v>105.41000000000001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234.10999999999999</v>
      </c>
    </row>
    <row r="183" spans="1:28" x14ac:dyDescent="0.25">
      <c r="A183" s="8">
        <f>IFERROR(VLOOKUP(B183,'[1]DADOS (OCULTAR)'!$Q$3:$S$136,3,0),"")</f>
        <v>10739225001866</v>
      </c>
      <c r="B183" s="9" t="str">
        <f>'[1]TCE - ANEXO III - Preencher'!C192</f>
        <v>HOSPITAL REGIONAL FERNANDO BEZERRA - CG Nº 02/2021</v>
      </c>
      <c r="C183" s="10"/>
      <c r="D183" s="11" t="str">
        <f>'[1]TCE - ANEXO III - Preencher'!E192</f>
        <v>GILDETE MARIA ALENCAR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45200</v>
      </c>
      <c r="H183" s="14">
        <f>'[1]TCE - ANEXO III - Preencher'!I192</f>
        <v>0</v>
      </c>
      <c r="I183" s="14">
        <f>'[1]TCE - ANEXO III - Preencher'!J192</f>
        <v>126.72</v>
      </c>
      <c r="J183" s="14">
        <f>'[1]TCE - ANEXO III - Preencher'!K192</f>
        <v>0</v>
      </c>
      <c r="K183" s="15">
        <f>'[1]TCE - ANEXO III - Preencher'!L192</f>
        <v>106.51</v>
      </c>
      <c r="L183" s="15">
        <f>'[1]TCE - ANEXO III - Preencher'!M192</f>
        <v>1.1000000000000001</v>
      </c>
      <c r="M183" s="15">
        <f t="shared" si="13"/>
        <v>105.41000000000001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234.10999999999999</v>
      </c>
    </row>
    <row r="184" spans="1:28" x14ac:dyDescent="0.25">
      <c r="A184" s="8">
        <f>IFERROR(VLOOKUP(B184,'[1]DADOS (OCULTAR)'!$Q$3:$S$136,3,0),"")</f>
        <v>10739225001866</v>
      </c>
      <c r="B184" s="9" t="str">
        <f>'[1]TCE - ANEXO III - Preencher'!C193</f>
        <v>HOSPITAL REGIONAL FERNANDO BEZERRA - CG Nº 02/2021</v>
      </c>
      <c r="C184" s="10"/>
      <c r="D184" s="11" t="str">
        <f>'[1]TCE - ANEXO III - Preencher'!E193</f>
        <v>GILDETE RODRIGUES FEITOZA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5142-25</v>
      </c>
      <c r="G184" s="13">
        <f>IF('[1]TCE - ANEXO III - Preencher'!H193="","",'[1]TCE - ANEXO III - Preencher'!H193)</f>
        <v>45200</v>
      </c>
      <c r="H184" s="14">
        <f>'[1]TCE - ANEXO III - Preencher'!I193</f>
        <v>0</v>
      </c>
      <c r="I184" s="14">
        <f>'[1]TCE - ANEXO III - Preencher'!J193</f>
        <v>147.84</v>
      </c>
      <c r="J184" s="14">
        <f>'[1]TCE - ANEXO III - Preencher'!K193</f>
        <v>0</v>
      </c>
      <c r="K184" s="15">
        <f>'[1]TCE - ANEXO III - Preencher'!L193</f>
        <v>106.51</v>
      </c>
      <c r="L184" s="15">
        <f>'[1]TCE - ANEXO III - Preencher'!M193</f>
        <v>1.1000000000000001</v>
      </c>
      <c r="M184" s="15">
        <f t="shared" si="13"/>
        <v>105.41000000000001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255.23</v>
      </c>
    </row>
    <row r="185" spans="1:28" x14ac:dyDescent="0.25">
      <c r="A185" s="8">
        <f>IFERROR(VLOOKUP(B185,'[1]DADOS (OCULTAR)'!$Q$3:$S$136,3,0),"")</f>
        <v>10739225001866</v>
      </c>
      <c r="B185" s="9" t="str">
        <f>'[1]TCE - ANEXO III - Preencher'!C194</f>
        <v>HOSPITAL REGIONAL FERNANDO BEZERRA - CG Nº 02/2021</v>
      </c>
      <c r="C185" s="10"/>
      <c r="D185" s="11" t="str">
        <f>'[1]TCE - ANEXO III - Preencher'!E194</f>
        <v>GILDEVANIA ALEXANDRE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5135-05</v>
      </c>
      <c r="G185" s="13">
        <f>IF('[1]TCE - ANEXO III - Preencher'!H194="","",'[1]TCE - ANEXO III - Preencher'!H194)</f>
        <v>45200</v>
      </c>
      <c r="H185" s="14">
        <f>'[1]TCE - ANEXO III - Preencher'!I194</f>
        <v>0</v>
      </c>
      <c r="I185" s="14">
        <f>'[1]TCE - ANEXO III - Preencher'!J194</f>
        <v>126.72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128.69999999999999</v>
      </c>
    </row>
    <row r="186" spans="1:28" x14ac:dyDescent="0.25">
      <c r="A186" s="8">
        <f>IFERROR(VLOOKUP(B186,'[1]DADOS (OCULTAR)'!$Q$3:$S$136,3,0),"")</f>
        <v>10739225001866</v>
      </c>
      <c r="B186" s="9" t="str">
        <f>'[1]TCE - ANEXO III - Preencher'!C195</f>
        <v>HOSPITAL REGIONAL FERNANDO BEZERRA - CG Nº 02/2021</v>
      </c>
      <c r="C186" s="10"/>
      <c r="D186" s="11" t="str">
        <f>'[1]TCE - ANEXO III - Preencher'!E195</f>
        <v>GILSOMAR BATISTA DE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3241-15</v>
      </c>
      <c r="G186" s="13">
        <f>IF('[1]TCE - ANEXO III - Preencher'!H195="","",'[1]TCE - ANEXO III - Preencher'!H195)</f>
        <v>45200</v>
      </c>
      <c r="H186" s="14">
        <f>'[1]TCE - ANEXO III - Preencher'!I195</f>
        <v>0</v>
      </c>
      <c r="I186" s="14">
        <f>'[1]TCE - ANEXO III - Preencher'!J195</f>
        <v>335.83</v>
      </c>
      <c r="J186" s="14">
        <f>'[1]TCE - ANEXO III - Preencher'!K195</f>
        <v>0</v>
      </c>
      <c r="K186" s="15">
        <f>'[1]TCE - ANEXO III - Preencher'!L195</f>
        <v>106.51</v>
      </c>
      <c r="L186" s="15">
        <f>'[1]TCE - ANEXO III - Preencher'!M195</f>
        <v>1.1000000000000001</v>
      </c>
      <c r="M186" s="15">
        <f t="shared" si="13"/>
        <v>105.41000000000001</v>
      </c>
      <c r="N186" s="15">
        <f>'[1]TCE - ANEXO III - Preencher'!O195</f>
        <v>10.029999999999999</v>
      </c>
      <c r="O186" s="15">
        <f>'[1]TCE - ANEXO III - Preencher'!P195</f>
        <v>0</v>
      </c>
      <c r="P186" s="16">
        <f t="shared" si="14"/>
        <v>10.029999999999999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451.27</v>
      </c>
    </row>
    <row r="187" spans="1:28" x14ac:dyDescent="0.25">
      <c r="A187" s="8">
        <f>IFERROR(VLOOKUP(B187,'[1]DADOS (OCULTAR)'!$Q$3:$S$136,3,0),"")</f>
        <v>10739225001866</v>
      </c>
      <c r="B187" s="9" t="str">
        <f>'[1]TCE - ANEXO III - Preencher'!C196</f>
        <v>HOSPITAL REGIONAL FERNANDO BEZERRA - CG Nº 02/2021</v>
      </c>
      <c r="C187" s="10"/>
      <c r="D187" s="11" t="str">
        <f>'[1]TCE - ANEXO III - Preencher'!E196</f>
        <v>GILSON ALVES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5142-25</v>
      </c>
      <c r="G187" s="13">
        <f>IF('[1]TCE - ANEXO III - Preencher'!H196="","",'[1]TCE - ANEXO III - Preencher'!H196)</f>
        <v>45200</v>
      </c>
      <c r="H187" s="14">
        <f>'[1]TCE - ANEXO III - Preencher'!I196</f>
        <v>0</v>
      </c>
      <c r="I187" s="14">
        <f>'[1]TCE - ANEXO III - Preencher'!J196</f>
        <v>147.84</v>
      </c>
      <c r="J187" s="14">
        <f>'[1]TCE - ANEXO III - Preencher'!K196</f>
        <v>0</v>
      </c>
      <c r="K187" s="15">
        <f>'[1]TCE - ANEXO III - Preencher'!L196</f>
        <v>106.51</v>
      </c>
      <c r="L187" s="15">
        <f>'[1]TCE - ANEXO III - Preencher'!M196</f>
        <v>1.1000000000000001</v>
      </c>
      <c r="M187" s="15">
        <f t="shared" si="13"/>
        <v>105.41000000000001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255.23</v>
      </c>
    </row>
    <row r="188" spans="1:28" x14ac:dyDescent="0.25">
      <c r="A188" s="8">
        <f>IFERROR(VLOOKUP(B188,'[1]DADOS (OCULTAR)'!$Q$3:$S$136,3,0),"")</f>
        <v>10739225001866</v>
      </c>
      <c r="B188" s="9" t="str">
        <f>'[1]TCE - ANEXO III - Preencher'!C197</f>
        <v>HOSPITAL REGIONAL FERNANDO BEZERRA - CG Nº 02/2021</v>
      </c>
      <c r="C188" s="10"/>
      <c r="D188" s="11" t="str">
        <f>'[1]TCE - ANEXO III - Preencher'!E197</f>
        <v>GILZA DE SOUZA LOPES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5163-45</v>
      </c>
      <c r="G188" s="13">
        <f>IF('[1]TCE - ANEXO III - Preencher'!H197="","",'[1]TCE - ANEXO III - Preencher'!H197)</f>
        <v>45200</v>
      </c>
      <c r="H188" s="14">
        <f>'[1]TCE - ANEXO III - Preencher'!I197</f>
        <v>0</v>
      </c>
      <c r="I188" s="14">
        <f>'[1]TCE - ANEXO III - Preencher'!J197</f>
        <v>165.29</v>
      </c>
      <c r="J188" s="14">
        <f>'[1]TCE - ANEXO III - Preencher'!K197</f>
        <v>0</v>
      </c>
      <c r="K188" s="15">
        <f>'[1]TCE - ANEXO III - Preencher'!L197</f>
        <v>106.51</v>
      </c>
      <c r="L188" s="15">
        <f>'[1]TCE - ANEXO III - Preencher'!M197</f>
        <v>1.1000000000000001</v>
      </c>
      <c r="M188" s="15">
        <f t="shared" si="13"/>
        <v>105.41000000000001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272.68</v>
      </c>
    </row>
    <row r="189" spans="1:28" x14ac:dyDescent="0.25">
      <c r="A189" s="8">
        <f>IFERROR(VLOOKUP(B189,'[1]DADOS (OCULTAR)'!$Q$3:$S$136,3,0),"")</f>
        <v>10739225001866</v>
      </c>
      <c r="B189" s="9" t="str">
        <f>'[1]TCE - ANEXO III - Preencher'!C198</f>
        <v>HOSPITAL REGIONAL FERNANDO BEZERRA - CG Nº 02/2021</v>
      </c>
      <c r="C189" s="10"/>
      <c r="D189" s="11" t="str">
        <f>'[1]TCE - ANEXO III - Preencher'!E198</f>
        <v>GIRLENE ALVES PEREIRA OLIVEIRA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45200</v>
      </c>
      <c r="H189" s="14">
        <f>'[1]TCE - ANEXO III - Preencher'!I198</f>
        <v>0</v>
      </c>
      <c r="I189" s="14">
        <f>'[1]TCE - ANEXO III - Preencher'!J198</f>
        <v>133.72</v>
      </c>
      <c r="J189" s="14">
        <f>'[1]TCE - ANEXO III - Preencher'!K198</f>
        <v>0</v>
      </c>
      <c r="K189" s="15">
        <f>'[1]TCE - ANEXO III - Preencher'!L198</f>
        <v>106.51</v>
      </c>
      <c r="L189" s="15">
        <f>'[1]TCE - ANEXO III - Preencher'!M198</f>
        <v>1.1000000000000001</v>
      </c>
      <c r="M189" s="15">
        <f t="shared" si="13"/>
        <v>105.41000000000001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241.10999999999999</v>
      </c>
    </row>
    <row r="190" spans="1:28" x14ac:dyDescent="0.25">
      <c r="A190" s="8">
        <f>IFERROR(VLOOKUP(B190,'[1]DADOS (OCULTAR)'!$Q$3:$S$136,3,0),"")</f>
        <v>10739225001866</v>
      </c>
      <c r="B190" s="9" t="str">
        <f>'[1]TCE - ANEXO III - Preencher'!C199</f>
        <v>HOSPITAL REGIONAL FERNANDO BEZERRA - CG Nº 02/2021</v>
      </c>
      <c r="C190" s="10"/>
      <c r="D190" s="11" t="str">
        <f>'[1]TCE - ANEXO III - Preencher'!E199</f>
        <v>GIULLIANA CARVALHO DE ALBUQUERQUE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>
        <f>IF('[1]TCE - ANEXO III - Preencher'!H199="","",'[1]TCE - ANEXO III - Preencher'!H199)</f>
        <v>45200</v>
      </c>
      <c r="H190" s="14">
        <f>'[1]TCE - ANEXO III - Preencher'!I199</f>
        <v>0</v>
      </c>
      <c r="I190" s="14">
        <f>'[1]TCE - ANEXO III - Preencher'!J199</f>
        <v>227.1</v>
      </c>
      <c r="J190" s="14">
        <f>'[1]TCE - ANEXO III - Preencher'!K199</f>
        <v>0</v>
      </c>
      <c r="K190" s="15">
        <f>'[1]TCE - ANEXO III - Preencher'!L199</f>
        <v>106.51</v>
      </c>
      <c r="L190" s="15">
        <f>'[1]TCE - ANEXO III - Preencher'!M199</f>
        <v>1.1000000000000001</v>
      </c>
      <c r="M190" s="15">
        <f t="shared" si="13"/>
        <v>105.41000000000001</v>
      </c>
      <c r="N190" s="15">
        <f>'[1]TCE - ANEXO III - Preencher'!O199</f>
        <v>2.54</v>
      </c>
      <c r="O190" s="15">
        <f>'[1]TCE - ANEXO III - Preencher'!P199</f>
        <v>0</v>
      </c>
      <c r="P190" s="16">
        <f t="shared" si="14"/>
        <v>2.54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77.569999999999993</v>
      </c>
      <c r="U190" s="15">
        <f>'[1]TCE - ANEXO III - Preencher'!V199</f>
        <v>0</v>
      </c>
      <c r="V190" s="16">
        <f t="shared" si="16"/>
        <v>77.569999999999993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412.62</v>
      </c>
    </row>
    <row r="191" spans="1:28" x14ac:dyDescent="0.25">
      <c r="A191" s="8">
        <f>IFERROR(VLOOKUP(B191,'[1]DADOS (OCULTAR)'!$Q$3:$S$136,3,0),"")</f>
        <v>10739225001866</v>
      </c>
      <c r="B191" s="9" t="str">
        <f>'[1]TCE - ANEXO III - Preencher'!C200</f>
        <v>HOSPITAL REGIONAL FERNANDO BEZERRA - CG Nº 02/2021</v>
      </c>
      <c r="C191" s="10"/>
      <c r="D191" s="11" t="str">
        <f>'[1]TCE - ANEXO III - Preencher'!E200</f>
        <v>GLEITON SOARES  DE FREITAS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45200</v>
      </c>
      <c r="H191" s="14">
        <f>'[1]TCE - ANEXO III - Preencher'!I200</f>
        <v>0</v>
      </c>
      <c r="I191" s="14">
        <f>'[1]TCE - ANEXO III - Preencher'!J200</f>
        <v>148.63999999999999</v>
      </c>
      <c r="J191" s="14">
        <f>'[1]TCE - ANEXO III - Preencher'!K200</f>
        <v>0</v>
      </c>
      <c r="K191" s="15">
        <f>'[1]TCE - ANEXO III - Preencher'!L200</f>
        <v>106.51</v>
      </c>
      <c r="L191" s="15">
        <f>'[1]TCE - ANEXO III - Preencher'!M200</f>
        <v>1.1000000000000001</v>
      </c>
      <c r="M191" s="15">
        <f t="shared" si="13"/>
        <v>105.41000000000001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256.03000000000003</v>
      </c>
    </row>
    <row r="192" spans="1:28" x14ac:dyDescent="0.25">
      <c r="A192" s="8">
        <f>IFERROR(VLOOKUP(B192,'[1]DADOS (OCULTAR)'!$Q$3:$S$136,3,0),"")</f>
        <v>10739225001866</v>
      </c>
      <c r="B192" s="9" t="str">
        <f>'[1]TCE - ANEXO III - Preencher'!C201</f>
        <v>HOSPITAL REGIONAL FERNANDO BEZERRA - CG Nº 02/2021</v>
      </c>
      <c r="C192" s="10"/>
      <c r="D192" s="11" t="str">
        <f>'[1]TCE - ANEXO III - Preencher'!E201</f>
        <v>GRAZIELA RIBEIRO DE MEDEIROS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5142-25</v>
      </c>
      <c r="G192" s="13">
        <f>IF('[1]TCE - ANEXO III - Preencher'!H201="","",'[1]TCE - ANEXO III - Preencher'!H201)</f>
        <v>45200</v>
      </c>
      <c r="H192" s="14">
        <f>'[1]TCE - ANEXO III - Preencher'!I201</f>
        <v>0</v>
      </c>
      <c r="I192" s="14">
        <f>'[1]TCE - ANEXO III - Preencher'!J201</f>
        <v>147.84</v>
      </c>
      <c r="J192" s="14">
        <f>'[1]TCE - ANEXO III - Preencher'!K201</f>
        <v>0</v>
      </c>
      <c r="K192" s="15">
        <f>'[1]TCE - ANEXO III - Preencher'!L201</f>
        <v>106.51</v>
      </c>
      <c r="L192" s="15">
        <f>'[1]TCE - ANEXO III - Preencher'!M201</f>
        <v>1.1000000000000001</v>
      </c>
      <c r="M192" s="15">
        <f t="shared" si="13"/>
        <v>105.41000000000001</v>
      </c>
      <c r="N192" s="15">
        <f>'[1]TCE - ANEXO III - Preencher'!O201</f>
        <v>21.55</v>
      </c>
      <c r="O192" s="15">
        <f>'[1]TCE - ANEXO III - Preencher'!P201</f>
        <v>0</v>
      </c>
      <c r="P192" s="16">
        <f t="shared" si="14"/>
        <v>21.55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274.8</v>
      </c>
    </row>
    <row r="193" spans="1:28" x14ac:dyDescent="0.25">
      <c r="A193" s="8">
        <f>IFERROR(VLOOKUP(B193,'[1]DADOS (OCULTAR)'!$Q$3:$S$136,3,0),"")</f>
        <v>10739225001866</v>
      </c>
      <c r="B193" s="9" t="str">
        <f>'[1]TCE - ANEXO III - Preencher'!C202</f>
        <v>HOSPITAL REGIONAL FERNANDO BEZERRA - CG Nº 02/2021</v>
      </c>
      <c r="C193" s="10"/>
      <c r="D193" s="11" t="str">
        <f>'[1]TCE - ANEXO III - Preencher'!E202</f>
        <v xml:space="preserve">HAYRTON CARNEIRO DE ANDRADE 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2252-25</v>
      </c>
      <c r="G193" s="13">
        <f>IF('[1]TCE - ANEXO III - Preencher'!H202="","",'[1]TCE - ANEXO III - Preencher'!H202)</f>
        <v>45200</v>
      </c>
      <c r="H193" s="14">
        <f>'[1]TCE - ANEXO III - Preencher'!I202</f>
        <v>0</v>
      </c>
      <c r="I193" s="14">
        <f>'[1]TCE - ANEXO III - Preencher'!J202</f>
        <v>1064.97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2.54</v>
      </c>
      <c r="O193" s="15">
        <f>'[1]TCE - ANEXO III - Preencher'!P202</f>
        <v>0</v>
      </c>
      <c r="P193" s="16">
        <f t="shared" si="14"/>
        <v>2.54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1067.51</v>
      </c>
    </row>
    <row r="194" spans="1:28" x14ac:dyDescent="0.25">
      <c r="A194" s="8">
        <f>IFERROR(VLOOKUP(B194,'[1]DADOS (OCULTAR)'!$Q$3:$S$136,3,0),"")</f>
        <v>10739225001866</v>
      </c>
      <c r="B194" s="9" t="str">
        <f>'[1]TCE - ANEXO III - Preencher'!C203</f>
        <v>HOSPITAL REGIONAL FERNANDO BEZERRA - CG Nº 02/2021</v>
      </c>
      <c r="C194" s="10"/>
      <c r="D194" s="11" t="str">
        <f>'[1]TCE - ANEXO III - Preencher'!E203</f>
        <v>HELOISA MORGANA ALVES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45200</v>
      </c>
      <c r="H194" s="14">
        <f>'[1]TCE - ANEXO III - Preencher'!I203</f>
        <v>0</v>
      </c>
      <c r="I194" s="14">
        <f>'[1]TCE - ANEXO III - Preencher'!J203</f>
        <v>503.91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505.89000000000004</v>
      </c>
    </row>
    <row r="195" spans="1:28" x14ac:dyDescent="0.25">
      <c r="A195" s="8">
        <f>IFERROR(VLOOKUP(B195,'[1]DADOS (OCULTAR)'!$Q$3:$S$136,3,0),"")</f>
        <v>10739225001866</v>
      </c>
      <c r="B195" s="9" t="str">
        <f>'[1]TCE - ANEXO III - Preencher'!C204</f>
        <v>HOSPITAL REGIONAL FERNANDO BEZERRA - CG Nº 02/2021</v>
      </c>
      <c r="C195" s="10"/>
      <c r="D195" s="11" t="str">
        <f>'[1]TCE - ANEXO III - Preencher'!E204</f>
        <v>HENRIQUE DE OLIVEIRA RODRIGUES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45200</v>
      </c>
      <c r="H195" s="14">
        <f>'[1]TCE - ANEXO III - Preencher'!I204</f>
        <v>0</v>
      </c>
      <c r="I195" s="14">
        <f>'[1]TCE - ANEXO III - Preencher'!J204</f>
        <v>127.52</v>
      </c>
      <c r="J195" s="14">
        <f>'[1]TCE - ANEXO III - Preencher'!K204</f>
        <v>0</v>
      </c>
      <c r="K195" s="15">
        <f>'[1]TCE - ANEXO III - Preencher'!L204</f>
        <v>106.51</v>
      </c>
      <c r="L195" s="15">
        <f>'[1]TCE - ANEXO III - Preencher'!M204</f>
        <v>1.1000000000000001</v>
      </c>
      <c r="M195" s="15">
        <f t="shared" si="13"/>
        <v>105.41000000000001</v>
      </c>
      <c r="N195" s="15">
        <f>'[1]TCE - ANEXO III - Preencher'!O204</f>
        <v>2.54</v>
      </c>
      <c r="O195" s="15">
        <f>'[1]TCE - ANEXO III - Preencher'!P204</f>
        <v>0</v>
      </c>
      <c r="P195" s="16">
        <f t="shared" si="14"/>
        <v>2.54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235.47</v>
      </c>
    </row>
    <row r="196" spans="1:28" x14ac:dyDescent="0.25">
      <c r="A196" s="8">
        <f>IFERROR(VLOOKUP(B196,'[1]DADOS (OCULTAR)'!$Q$3:$S$136,3,0),"")</f>
        <v>10739225001866</v>
      </c>
      <c r="B196" s="9" t="str">
        <f>'[1]TCE - ANEXO III - Preencher'!C205</f>
        <v>HOSPITAL REGIONAL FERNANDO BEZERRA - CG Nº 02/2021</v>
      </c>
      <c r="C196" s="10"/>
      <c r="D196" s="11" t="str">
        <f>'[1]TCE - ANEXO III - Preencher'!E205</f>
        <v>HUANDA CASSIA GOMES GALINDO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>
        <f>IF('[1]TCE - ANEXO III - Preencher'!H205="","",'[1]TCE - ANEXO III - Preencher'!H205)</f>
        <v>45200</v>
      </c>
      <c r="H196" s="14">
        <f>'[1]TCE - ANEXO III - Preencher'!I205</f>
        <v>0</v>
      </c>
      <c r="I196" s="14">
        <f>'[1]TCE - ANEXO III - Preencher'!J205</f>
        <v>221.25</v>
      </c>
      <c r="J196" s="14">
        <f>'[1]TCE - ANEXO III - Preencher'!K205</f>
        <v>0</v>
      </c>
      <c r="K196" s="15">
        <f>'[1]TCE - ANEXO III - Preencher'!L205</f>
        <v>106.51</v>
      </c>
      <c r="L196" s="15">
        <f>'[1]TCE - ANEXO III - Preencher'!M205</f>
        <v>1.1000000000000001</v>
      </c>
      <c r="M196" s="15">
        <f t="shared" ref="M196:M259" si="19">K196-L196</f>
        <v>105.41000000000001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328.64000000000004</v>
      </c>
    </row>
    <row r="197" spans="1:28" x14ac:dyDescent="0.25">
      <c r="A197" s="8">
        <f>IFERROR(VLOOKUP(B197,'[1]DADOS (OCULTAR)'!$Q$3:$S$136,3,0),"")</f>
        <v>10739225001866</v>
      </c>
      <c r="B197" s="9" t="str">
        <f>'[1]TCE - ANEXO III - Preencher'!C206</f>
        <v>HOSPITAL REGIONAL FERNANDO BEZERRA - CG Nº 02/2021</v>
      </c>
      <c r="C197" s="10"/>
      <c r="D197" s="11" t="str">
        <f>'[1]TCE - ANEXO III - Preencher'!E206</f>
        <v>IAGO OLIVEIRA MOURA ANGELIM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2234-45</v>
      </c>
      <c r="G197" s="13">
        <f>IF('[1]TCE - ANEXO III - Preencher'!H206="","",'[1]TCE - ANEXO III - Preencher'!H206)</f>
        <v>45200</v>
      </c>
      <c r="H197" s="14">
        <f>'[1]TCE - ANEXO III - Preencher'!I206</f>
        <v>0</v>
      </c>
      <c r="I197" s="14">
        <f>'[1]TCE - ANEXO III - Preencher'!J206</f>
        <v>382.39</v>
      </c>
      <c r="J197" s="14">
        <f>'[1]TCE - ANEXO III - Preencher'!K206</f>
        <v>0</v>
      </c>
      <c r="K197" s="15">
        <f>'[1]TCE - ANEXO III - Preencher'!L206</f>
        <v>106.51</v>
      </c>
      <c r="L197" s="15">
        <f>'[1]TCE - ANEXO III - Preencher'!M206</f>
        <v>1.1000000000000001</v>
      </c>
      <c r="M197" s="15">
        <f t="shared" si="19"/>
        <v>105.41000000000001</v>
      </c>
      <c r="N197" s="15">
        <f>'[1]TCE - ANEXO III - Preencher'!O206</f>
        <v>2.54</v>
      </c>
      <c r="O197" s="15">
        <f>'[1]TCE - ANEXO III - Preencher'!P206</f>
        <v>0</v>
      </c>
      <c r="P197" s="16">
        <f t="shared" si="20"/>
        <v>2.54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77.569999999999993</v>
      </c>
      <c r="U197" s="15">
        <f>'[1]TCE - ANEXO III - Preencher'!V206</f>
        <v>0</v>
      </c>
      <c r="V197" s="16">
        <f t="shared" si="22"/>
        <v>77.569999999999993</v>
      </c>
      <c r="W197" s="17" t="str">
        <f>IF('[1]TCE - ANEXO III - Preencher'!X206="","",'[1]TCE - ANEXO III - Preencher'!X206)</f>
        <v>AUXILIO CRECHE</v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567.91000000000008</v>
      </c>
    </row>
    <row r="198" spans="1:28" x14ac:dyDescent="0.25">
      <c r="A198" s="8">
        <f>IFERROR(VLOOKUP(B198,'[1]DADOS (OCULTAR)'!$Q$3:$S$136,3,0),"")</f>
        <v>10739225001866</v>
      </c>
      <c r="B198" s="9" t="str">
        <f>'[1]TCE - ANEXO III - Preencher'!C207</f>
        <v>HOSPITAL REGIONAL FERNANDO BEZERRA - CG Nº 02/2021</v>
      </c>
      <c r="C198" s="10"/>
      <c r="D198" s="11" t="str">
        <f>'[1]TCE - ANEXO III - Preencher'!E207</f>
        <v>IALA DE SIQUEIRA FERRIRA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2236-05</v>
      </c>
      <c r="G198" s="13">
        <f>IF('[1]TCE - ANEXO III - Preencher'!H207="","",'[1]TCE - ANEXO III - Preencher'!H207)</f>
        <v>45200</v>
      </c>
      <c r="H198" s="14">
        <f>'[1]TCE - ANEXO III - Preencher'!I207</f>
        <v>0</v>
      </c>
      <c r="I198" s="14">
        <f>'[1]TCE - ANEXO III - Preencher'!J207</f>
        <v>230.24</v>
      </c>
      <c r="J198" s="14">
        <f>'[1]TCE - ANEXO III - Preencher'!K207</f>
        <v>0</v>
      </c>
      <c r="K198" s="15">
        <f>'[1]TCE - ANEXO III - Preencher'!L207</f>
        <v>106.51</v>
      </c>
      <c r="L198" s="15">
        <f>'[1]TCE - ANEXO III - Preencher'!M207</f>
        <v>1.1000000000000001</v>
      </c>
      <c r="M198" s="15">
        <f t="shared" si="19"/>
        <v>105.41000000000001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337.63000000000005</v>
      </c>
    </row>
    <row r="199" spans="1:28" x14ac:dyDescent="0.25">
      <c r="A199" s="8">
        <f>IFERROR(VLOOKUP(B199,'[1]DADOS (OCULTAR)'!$Q$3:$S$136,3,0),"")</f>
        <v>10739225001866</v>
      </c>
      <c r="B199" s="9" t="str">
        <f>'[1]TCE - ANEXO III - Preencher'!C208</f>
        <v>HOSPITAL REGIONAL FERNANDO BEZERRA - CG Nº 02/2021</v>
      </c>
      <c r="C199" s="10"/>
      <c r="D199" s="11" t="str">
        <f>'[1]TCE - ANEXO III - Preencher'!E208</f>
        <v>IANA CARLA DE AQUINO BEZERRA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2238-10</v>
      </c>
      <c r="G199" s="13">
        <f>IF('[1]TCE - ANEXO III - Preencher'!H208="","",'[1]TCE - ANEXO III - Preencher'!H208)</f>
        <v>45200</v>
      </c>
      <c r="H199" s="14">
        <f>'[1]TCE - ANEXO III - Preencher'!I208</f>
        <v>0</v>
      </c>
      <c r="I199" s="14">
        <f>'[1]TCE - ANEXO III - Preencher'!J208</f>
        <v>193.92</v>
      </c>
      <c r="J199" s="14">
        <f>'[1]TCE - ANEXO III - Preencher'!K208</f>
        <v>0</v>
      </c>
      <c r="K199" s="15">
        <f>'[1]TCE - ANEXO III - Preencher'!L208</f>
        <v>106.51</v>
      </c>
      <c r="L199" s="15">
        <f>'[1]TCE - ANEXO III - Preencher'!M208</f>
        <v>1.1000000000000001</v>
      </c>
      <c r="M199" s="15">
        <f t="shared" si="19"/>
        <v>105.41000000000001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112.22</v>
      </c>
      <c r="U199" s="15">
        <f>'[1]TCE - ANEXO III - Preencher'!V208</f>
        <v>0</v>
      </c>
      <c r="V199" s="16">
        <f t="shared" si="22"/>
        <v>112.22</v>
      </c>
      <c r="W199" s="17" t="str">
        <f>IF('[1]TCE - ANEXO III - Preencher'!X208="","",'[1]TCE - ANEXO III - Preencher'!X208)</f>
        <v>AUXILIO CRECHE</v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411.54999999999995</v>
      </c>
    </row>
    <row r="200" spans="1:28" x14ac:dyDescent="0.25">
      <c r="A200" s="8">
        <f>IFERROR(VLOOKUP(B200,'[1]DADOS (OCULTAR)'!$Q$3:$S$136,3,0),"")</f>
        <v>10739225001866</v>
      </c>
      <c r="B200" s="9" t="str">
        <f>'[1]TCE - ANEXO III - Preencher'!C209</f>
        <v>HOSPITAL REGIONAL FERNANDO BEZERRA - CG Nº 02/2021</v>
      </c>
      <c r="C200" s="10"/>
      <c r="D200" s="11" t="str">
        <f>'[1]TCE - ANEXO III - Preencher'!E209</f>
        <v>IGOR KAIQUE JORDAO FREIRE DE ALENCAR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5152-10</v>
      </c>
      <c r="G200" s="13">
        <f>IF('[1]TCE - ANEXO III - Preencher'!H209="","",'[1]TCE - ANEXO III - Preencher'!H209)</f>
        <v>45200</v>
      </c>
      <c r="H200" s="14">
        <f>'[1]TCE - ANEXO III - Preencher'!I209</f>
        <v>0</v>
      </c>
      <c r="I200" s="14">
        <f>'[1]TCE - ANEXO III - Preencher'!J209</f>
        <v>145.34</v>
      </c>
      <c r="J200" s="14">
        <f>'[1]TCE - ANEXO III - Preencher'!K209</f>
        <v>0</v>
      </c>
      <c r="K200" s="15">
        <f>'[1]TCE - ANEXO III - Preencher'!L209</f>
        <v>106.51</v>
      </c>
      <c r="L200" s="15">
        <f>'[1]TCE - ANEXO III - Preencher'!M209</f>
        <v>1.1000000000000001</v>
      </c>
      <c r="M200" s="15">
        <f t="shared" si="19"/>
        <v>105.41000000000001</v>
      </c>
      <c r="N200" s="15">
        <f>'[1]TCE - ANEXO III - Preencher'!O209</f>
        <v>1.98</v>
      </c>
      <c r="O200" s="15">
        <f>'[1]TCE - ANEXO III - Preencher'!P209</f>
        <v>0</v>
      </c>
      <c r="P200" s="16">
        <f t="shared" si="20"/>
        <v>1.98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252.73</v>
      </c>
    </row>
    <row r="201" spans="1:28" x14ac:dyDescent="0.25">
      <c r="A201" s="8">
        <f>IFERROR(VLOOKUP(B201,'[1]DADOS (OCULTAR)'!$Q$3:$S$136,3,0),"")</f>
        <v>10739225001866</v>
      </c>
      <c r="B201" s="9" t="str">
        <f>'[1]TCE - ANEXO III - Preencher'!C210</f>
        <v>HOSPITAL REGIONAL FERNANDO BEZERRA - CG Nº 02/2021</v>
      </c>
      <c r="C201" s="10"/>
      <c r="D201" s="11" t="str">
        <f>'[1]TCE - ANEXO III - Preencher'!E210</f>
        <v>INACIA FRANCISLENE DA SILVA PEREIRA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45200</v>
      </c>
      <c r="H201" s="14">
        <f>'[1]TCE - ANEXO III - Preencher'!I210</f>
        <v>0</v>
      </c>
      <c r="I201" s="14">
        <f>'[1]TCE - ANEXO III - Preencher'!J210</f>
        <v>127.52</v>
      </c>
      <c r="J201" s="14">
        <f>'[1]TCE - ANEXO III - Preencher'!K210</f>
        <v>0</v>
      </c>
      <c r="K201" s="15">
        <f>'[1]TCE - ANEXO III - Preencher'!L210</f>
        <v>106.51</v>
      </c>
      <c r="L201" s="15">
        <f>'[1]TCE - ANEXO III - Preencher'!M210</f>
        <v>1.1000000000000001</v>
      </c>
      <c r="M201" s="15">
        <f t="shared" si="19"/>
        <v>105.41000000000001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234.91</v>
      </c>
    </row>
    <row r="202" spans="1:28" x14ac:dyDescent="0.25">
      <c r="A202" s="8">
        <f>IFERROR(VLOOKUP(B202,'[1]DADOS (OCULTAR)'!$Q$3:$S$136,3,0),"")</f>
        <v>10739225001866</v>
      </c>
      <c r="B202" s="9" t="str">
        <f>'[1]TCE - ANEXO III - Preencher'!C211</f>
        <v>HOSPITAL REGIONAL FERNANDO BEZERRA - CG Nº 02/2021</v>
      </c>
      <c r="C202" s="10"/>
      <c r="D202" s="11" t="str">
        <f>'[1]TCE - ANEXO III - Preencher'!E211</f>
        <v>INALDO JOSE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5142-25</v>
      </c>
      <c r="G202" s="13">
        <f>IF('[1]TCE - ANEXO III - Preencher'!H211="","",'[1]TCE - ANEXO III - Preencher'!H211)</f>
        <v>45200</v>
      </c>
      <c r="H202" s="14">
        <f>'[1]TCE - ANEXO III - Preencher'!I211</f>
        <v>0</v>
      </c>
      <c r="I202" s="14">
        <f>'[1]TCE - ANEXO III - Preencher'!J211</f>
        <v>147.84</v>
      </c>
      <c r="J202" s="14">
        <f>'[1]TCE - ANEXO III - Preencher'!K211</f>
        <v>0</v>
      </c>
      <c r="K202" s="15">
        <f>'[1]TCE - ANEXO III - Preencher'!L211</f>
        <v>106.51</v>
      </c>
      <c r="L202" s="15">
        <f>'[1]TCE - ANEXO III - Preencher'!M211</f>
        <v>1.1000000000000001</v>
      </c>
      <c r="M202" s="15">
        <f t="shared" si="19"/>
        <v>105.41000000000001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255.23</v>
      </c>
    </row>
    <row r="203" spans="1:28" x14ac:dyDescent="0.25">
      <c r="A203" s="8">
        <f>IFERROR(VLOOKUP(B203,'[1]DADOS (OCULTAR)'!$Q$3:$S$136,3,0),"")</f>
        <v>10739225001866</v>
      </c>
      <c r="B203" s="9" t="str">
        <f>'[1]TCE - ANEXO III - Preencher'!C212</f>
        <v>HOSPITAL REGIONAL FERNANDO BEZERRA - CG Nº 02/2021</v>
      </c>
      <c r="C203" s="10"/>
      <c r="D203" s="11" t="str">
        <f>'[1]TCE - ANEXO III - Preencher'!E212</f>
        <v>IOLANDA DOS SANTOS FEITOZA DA SILVA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45200</v>
      </c>
      <c r="H203" s="14">
        <f>'[1]TCE - ANEXO III - Preencher'!I212</f>
        <v>0</v>
      </c>
      <c r="I203" s="14">
        <f>'[1]TCE - ANEXO III - Preencher'!J212</f>
        <v>127.52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129.5</v>
      </c>
    </row>
    <row r="204" spans="1:28" x14ac:dyDescent="0.25">
      <c r="A204" s="8">
        <f>IFERROR(VLOOKUP(B204,'[1]DADOS (OCULTAR)'!$Q$3:$S$136,3,0),"")</f>
        <v>10739225001866</v>
      </c>
      <c r="B204" s="9" t="str">
        <f>'[1]TCE - ANEXO III - Preencher'!C213</f>
        <v>HOSPITAL REGIONAL FERNANDO BEZERRA - CG Nº 02/2021</v>
      </c>
      <c r="C204" s="10"/>
      <c r="D204" s="11" t="str">
        <f>'[1]TCE - ANEXO III - Preencher'!E213</f>
        <v>IRANEIDE DE ALENCAR SOUZA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4221-05</v>
      </c>
      <c r="G204" s="13">
        <f>IF('[1]TCE - ANEXO III - Preencher'!H213="","",'[1]TCE - ANEXO III - Preencher'!H213)</f>
        <v>45200</v>
      </c>
      <c r="H204" s="14">
        <f>'[1]TCE - ANEXO III - Preencher'!I213</f>
        <v>0</v>
      </c>
      <c r="I204" s="14">
        <f>'[1]TCE - ANEXO III - Preencher'!J213</f>
        <v>144.16999999999999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146.14999999999998</v>
      </c>
    </row>
    <row r="205" spans="1:28" x14ac:dyDescent="0.25">
      <c r="A205" s="8">
        <f>IFERROR(VLOOKUP(B205,'[1]DADOS (OCULTAR)'!$Q$3:$S$136,3,0),"")</f>
        <v>10739225001866</v>
      </c>
      <c r="B205" s="9" t="str">
        <f>'[1]TCE - ANEXO III - Preencher'!C214</f>
        <v>HOSPITAL REGIONAL FERNANDO BEZERRA - CG Nº 02/2021</v>
      </c>
      <c r="C205" s="10"/>
      <c r="D205" s="11" t="str">
        <f>'[1]TCE - ANEXO III - Preencher'!E214</f>
        <v>IRANEIDE LEITE NOVAIS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5135-05</v>
      </c>
      <c r="G205" s="13">
        <f>IF('[1]TCE - ANEXO III - Preencher'!H214="","",'[1]TCE - ANEXO III - Preencher'!H214)</f>
        <v>45200</v>
      </c>
      <c r="H205" s="14">
        <f>'[1]TCE - ANEXO III - Preencher'!I214</f>
        <v>0</v>
      </c>
      <c r="I205" s="14">
        <f>'[1]TCE - ANEXO III - Preencher'!J214</f>
        <v>126.72</v>
      </c>
      <c r="J205" s="14">
        <f>'[1]TCE - ANEXO III - Preencher'!K214</f>
        <v>0</v>
      </c>
      <c r="K205" s="15">
        <f>'[1]TCE - ANEXO III - Preencher'!L214</f>
        <v>106.51</v>
      </c>
      <c r="L205" s="15">
        <f>'[1]TCE - ANEXO III - Preencher'!M214</f>
        <v>1.1000000000000001</v>
      </c>
      <c r="M205" s="15">
        <f t="shared" si="19"/>
        <v>105.41000000000001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234.10999999999999</v>
      </c>
    </row>
    <row r="206" spans="1:28" x14ac:dyDescent="0.25">
      <c r="A206" s="8">
        <f>IFERROR(VLOOKUP(B206,'[1]DADOS (OCULTAR)'!$Q$3:$S$136,3,0),"")</f>
        <v>10739225001866</v>
      </c>
      <c r="B206" s="9" t="str">
        <f>'[1]TCE - ANEXO III - Preencher'!C215</f>
        <v>HOSPITAL REGIONAL FERNANDO BEZERRA - CG Nº 02/2021</v>
      </c>
      <c r="C206" s="10"/>
      <c r="D206" s="11" t="str">
        <f>'[1]TCE - ANEXO III - Preencher'!E215</f>
        <v>ISABELA FERRAZ DE LUNA MIRANDA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2234-05</v>
      </c>
      <c r="G206" s="13">
        <f>IF('[1]TCE - ANEXO III - Preencher'!H215="","",'[1]TCE - ANEXO III - Preencher'!H215)</f>
        <v>45200</v>
      </c>
      <c r="H206" s="14">
        <f>'[1]TCE - ANEXO III - Preencher'!I215</f>
        <v>0</v>
      </c>
      <c r="I206" s="14">
        <f>'[1]TCE - ANEXO III - Preencher'!J215</f>
        <v>347.74</v>
      </c>
      <c r="J206" s="14">
        <f>'[1]TCE - ANEXO III - Preencher'!K215</f>
        <v>0</v>
      </c>
      <c r="K206" s="15">
        <f>'[1]TCE - ANEXO III - Preencher'!L215</f>
        <v>106.51</v>
      </c>
      <c r="L206" s="15">
        <f>'[1]TCE - ANEXO III - Preencher'!M215</f>
        <v>1.1000000000000001</v>
      </c>
      <c r="M206" s="15">
        <f t="shared" si="19"/>
        <v>105.41000000000001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455.13000000000005</v>
      </c>
    </row>
    <row r="207" spans="1:28" x14ac:dyDescent="0.25">
      <c r="A207" s="8">
        <f>IFERROR(VLOOKUP(B207,'[1]DADOS (OCULTAR)'!$Q$3:$S$136,3,0),"")</f>
        <v>10739225001866</v>
      </c>
      <c r="B207" s="9" t="str">
        <f>'[1]TCE - ANEXO III - Preencher'!C216</f>
        <v>HOSPITAL REGIONAL FERNANDO BEZERRA - CG Nº 02/2021</v>
      </c>
      <c r="C207" s="10"/>
      <c r="D207" s="11" t="str">
        <f>'[1]TCE - ANEXO III - Preencher'!E216</f>
        <v>ISLANIO MARINHO DE SA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5142-25</v>
      </c>
      <c r="G207" s="13">
        <f>IF('[1]TCE - ANEXO III - Preencher'!H216="","",'[1]TCE - ANEXO III - Preencher'!H216)</f>
        <v>45200</v>
      </c>
      <c r="H207" s="14">
        <f>'[1]TCE - ANEXO III - Preencher'!I216</f>
        <v>0</v>
      </c>
      <c r="I207" s="14">
        <f>'[1]TCE - ANEXO III - Preencher'!J216</f>
        <v>166.46</v>
      </c>
      <c r="J207" s="14">
        <f>'[1]TCE - ANEXO III - Preencher'!K216</f>
        <v>0</v>
      </c>
      <c r="K207" s="15">
        <f>'[1]TCE - ANEXO III - Preencher'!L216</f>
        <v>106.51</v>
      </c>
      <c r="L207" s="15">
        <f>'[1]TCE - ANEXO III - Preencher'!M216</f>
        <v>1.1000000000000001</v>
      </c>
      <c r="M207" s="15">
        <f t="shared" si="19"/>
        <v>105.41000000000001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273.85000000000002</v>
      </c>
    </row>
    <row r="208" spans="1:28" x14ac:dyDescent="0.25">
      <c r="A208" s="8">
        <f>IFERROR(VLOOKUP(B208,'[1]DADOS (OCULTAR)'!$Q$3:$S$136,3,0),"")</f>
        <v>10739225001866</v>
      </c>
      <c r="B208" s="9" t="str">
        <f>'[1]TCE - ANEXO III - Preencher'!C217</f>
        <v>HOSPITAL REGIONAL FERNANDO BEZERRA - CG Nº 02/2021</v>
      </c>
      <c r="C208" s="10"/>
      <c r="D208" s="11" t="str">
        <f>'[1]TCE - ANEXO III - Preencher'!E217</f>
        <v>ITALO LINS BEZERRA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2236-05</v>
      </c>
      <c r="G208" s="13">
        <f>IF('[1]TCE - ANEXO III - Preencher'!H217="","",'[1]TCE - ANEXO III - Preencher'!H217)</f>
        <v>45200</v>
      </c>
      <c r="H208" s="14">
        <f>'[1]TCE - ANEXO III - Preencher'!I217</f>
        <v>0</v>
      </c>
      <c r="I208" s="14">
        <f>'[1]TCE - ANEXO III - Preencher'!J217</f>
        <v>246.47</v>
      </c>
      <c r="J208" s="14">
        <f>'[1]TCE - ANEXO III - Preencher'!K217</f>
        <v>0</v>
      </c>
      <c r="K208" s="15">
        <f>'[1]TCE - ANEXO III - Preencher'!L217</f>
        <v>106.51</v>
      </c>
      <c r="L208" s="15">
        <f>'[1]TCE - ANEXO III - Preencher'!M217</f>
        <v>1.1000000000000001</v>
      </c>
      <c r="M208" s="15">
        <f t="shared" si="19"/>
        <v>105.41000000000001</v>
      </c>
      <c r="N208" s="15">
        <f>'[1]TCE - ANEXO III - Preencher'!O217</f>
        <v>2.54</v>
      </c>
      <c r="O208" s="15">
        <f>'[1]TCE - ANEXO III - Preencher'!P217</f>
        <v>0</v>
      </c>
      <c r="P208" s="16">
        <f t="shared" si="20"/>
        <v>2.54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354.42</v>
      </c>
    </row>
    <row r="209" spans="1:28" x14ac:dyDescent="0.25">
      <c r="A209" s="8">
        <f>IFERROR(VLOOKUP(B209,'[1]DADOS (OCULTAR)'!$Q$3:$S$136,3,0),"")</f>
        <v>10739225001866</v>
      </c>
      <c r="B209" s="9" t="str">
        <f>'[1]TCE - ANEXO III - Preencher'!C218</f>
        <v>HOSPITAL REGIONAL FERNANDO BEZERRA - CG Nº 02/2021</v>
      </c>
      <c r="C209" s="10"/>
      <c r="D209" s="11" t="str">
        <f>'[1]TCE - ANEXO III - Preencher'!E218</f>
        <v>ITALO RAMONN ALVES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2237-10</v>
      </c>
      <c r="G209" s="13">
        <f>IF('[1]TCE - ANEXO III - Preencher'!H218="","",'[1]TCE - ANEXO III - Preencher'!H218)</f>
        <v>45200</v>
      </c>
      <c r="H209" s="14">
        <f>'[1]TCE - ANEXO III - Preencher'!I218</f>
        <v>0</v>
      </c>
      <c r="I209" s="14">
        <f>'[1]TCE - ANEXO III - Preencher'!J218</f>
        <v>283.29000000000002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285.27000000000004</v>
      </c>
    </row>
    <row r="210" spans="1:28" x14ac:dyDescent="0.25">
      <c r="A210" s="8">
        <f>IFERROR(VLOOKUP(B210,'[1]DADOS (OCULTAR)'!$Q$3:$S$136,3,0),"")</f>
        <v>10739225001866</v>
      </c>
      <c r="B210" s="9" t="str">
        <f>'[1]TCE - ANEXO III - Preencher'!C219</f>
        <v>HOSPITAL REGIONAL FERNANDO BEZERRA - CG Nº 02/2021</v>
      </c>
      <c r="C210" s="10"/>
      <c r="D210" s="11" t="str">
        <f>'[1]TCE - ANEXO III - Preencher'!E219</f>
        <v>IVANILDO DO CARMO MENDES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2235-05</v>
      </c>
      <c r="G210" s="13">
        <f>IF('[1]TCE - ANEXO III - Preencher'!H219="","",'[1]TCE - ANEXO III - Preencher'!H219)</f>
        <v>45200</v>
      </c>
      <c r="H210" s="14">
        <f>'[1]TCE - ANEXO III - Preencher'!I219</f>
        <v>0</v>
      </c>
      <c r="I210" s="14">
        <f>'[1]TCE - ANEXO III - Preencher'!J219</f>
        <v>217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2.54</v>
      </c>
      <c r="O210" s="15">
        <f>'[1]TCE - ANEXO III - Preencher'!P219</f>
        <v>0</v>
      </c>
      <c r="P210" s="16">
        <f t="shared" si="20"/>
        <v>2.54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219.54</v>
      </c>
    </row>
    <row r="211" spans="1:28" x14ac:dyDescent="0.25">
      <c r="A211" s="8">
        <f>IFERROR(VLOOKUP(B211,'[1]DADOS (OCULTAR)'!$Q$3:$S$136,3,0),"")</f>
        <v>10739225001866</v>
      </c>
      <c r="B211" s="9" t="str">
        <f>'[1]TCE - ANEXO III - Preencher'!C220</f>
        <v>HOSPITAL REGIONAL FERNANDO BEZERRA - CG Nº 02/2021</v>
      </c>
      <c r="C211" s="10"/>
      <c r="D211" s="11" t="str">
        <f>'[1]TCE - ANEXO III - Preencher'!E220</f>
        <v>IZA MATOS CONSERVA ROLIM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1231-05</v>
      </c>
      <c r="G211" s="13">
        <f>IF('[1]TCE - ANEXO III - Preencher'!H220="","",'[1]TCE - ANEXO III - Preencher'!H220)</f>
        <v>45200</v>
      </c>
      <c r="H211" s="14">
        <f>'[1]TCE - ANEXO III - Preencher'!I220</f>
        <v>0</v>
      </c>
      <c r="I211" s="14">
        <f>'[1]TCE - ANEXO III - Preencher'!J220</f>
        <v>1200.98</v>
      </c>
      <c r="J211" s="14">
        <f>'[1]TCE - ANEXO III - Preencher'!K220</f>
        <v>0</v>
      </c>
      <c r="K211" s="15">
        <f>'[1]TCE - ANEXO III - Preencher'!L220</f>
        <v>106.51</v>
      </c>
      <c r="L211" s="15">
        <f>'[1]TCE - ANEXO III - Preencher'!M220</f>
        <v>1.1000000000000001</v>
      </c>
      <c r="M211" s="15">
        <f t="shared" si="19"/>
        <v>105.41000000000001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1308.3700000000001</v>
      </c>
    </row>
    <row r="212" spans="1:28" x14ac:dyDescent="0.25">
      <c r="A212" s="8">
        <f>IFERROR(VLOOKUP(B212,'[1]DADOS (OCULTAR)'!$Q$3:$S$136,3,0),"")</f>
        <v>10739225001866</v>
      </c>
      <c r="B212" s="9" t="str">
        <f>'[1]TCE - ANEXO III - Preencher'!C221</f>
        <v>HOSPITAL REGIONAL FERNANDO BEZERRA - CG Nº 02/2021</v>
      </c>
      <c r="C212" s="10"/>
      <c r="D212" s="11" t="str">
        <f>'[1]TCE - ANEXO III - Preencher'!E221</f>
        <v xml:space="preserve">JACIONE BATISTA DE SOUZA 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45200</v>
      </c>
      <c r="H212" s="14">
        <f>'[1]TCE - ANEXO III - Preencher'!I221</f>
        <v>0</v>
      </c>
      <c r="I212" s="14">
        <f>'[1]TCE - ANEXO III - Preencher'!J221</f>
        <v>127.52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1.98</v>
      </c>
      <c r="O212" s="15">
        <f>'[1]TCE - ANEXO III - Preencher'!P221</f>
        <v>0</v>
      </c>
      <c r="P212" s="16">
        <f t="shared" si="20"/>
        <v>1.98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129.5</v>
      </c>
    </row>
    <row r="213" spans="1:28" x14ac:dyDescent="0.25">
      <c r="A213" s="8">
        <f>IFERROR(VLOOKUP(B213,'[1]DADOS (OCULTAR)'!$Q$3:$S$136,3,0),"")</f>
        <v>10739225001866</v>
      </c>
      <c r="B213" s="9" t="str">
        <f>'[1]TCE - ANEXO III - Preencher'!C222</f>
        <v>HOSPITAL REGIONAL FERNANDO BEZERRA - CG Nº 02/2021</v>
      </c>
      <c r="C213" s="10"/>
      <c r="D213" s="11" t="str">
        <f>'[1]TCE - ANEXO III - Preencher'!E222</f>
        <v>JADNA MARIANA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45200</v>
      </c>
      <c r="H213" s="14">
        <f>'[1]TCE - ANEXO III - Preencher'!I222</f>
        <v>0</v>
      </c>
      <c r="I213" s="14">
        <f>'[1]TCE - ANEXO III - Preencher'!J222</f>
        <v>178.95</v>
      </c>
      <c r="J213" s="14">
        <f>'[1]TCE - ANEXO III - Preencher'!K222</f>
        <v>0</v>
      </c>
      <c r="K213" s="15">
        <f>'[1]TCE - ANEXO III - Preencher'!L222</f>
        <v>106.51</v>
      </c>
      <c r="L213" s="15">
        <f>'[1]TCE - ANEXO III - Preencher'!M222</f>
        <v>1.1000000000000001</v>
      </c>
      <c r="M213" s="15">
        <f t="shared" si="19"/>
        <v>105.41000000000001</v>
      </c>
      <c r="N213" s="15">
        <f>'[1]TCE - ANEXO III - Preencher'!O222</f>
        <v>1.98</v>
      </c>
      <c r="O213" s="15">
        <f>'[1]TCE - ANEXO III - Preencher'!P222</f>
        <v>0</v>
      </c>
      <c r="P213" s="16">
        <f t="shared" si="20"/>
        <v>1.98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286.34000000000003</v>
      </c>
    </row>
    <row r="214" spans="1:28" x14ac:dyDescent="0.25">
      <c r="A214" s="8">
        <f>IFERROR(VLOOKUP(B214,'[1]DADOS (OCULTAR)'!$Q$3:$S$136,3,0),"")</f>
        <v>10739225001866</v>
      </c>
      <c r="B214" s="9" t="str">
        <f>'[1]TCE - ANEXO III - Preencher'!C223</f>
        <v>HOSPITAL REGIONAL FERNANDO BEZERRA - CG Nº 02/2021</v>
      </c>
      <c r="C214" s="10"/>
      <c r="D214" s="11" t="str">
        <f>'[1]TCE - ANEXO III - Preencher'!E223</f>
        <v>JADSON OTAVIO DAA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45200</v>
      </c>
      <c r="H214" s="14">
        <f>'[1]TCE - ANEXO III - Preencher'!I223</f>
        <v>0</v>
      </c>
      <c r="I214" s="14">
        <f>'[1]TCE - ANEXO III - Preencher'!J223</f>
        <v>218.77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2.54</v>
      </c>
      <c r="O214" s="15">
        <f>'[1]TCE - ANEXO III - Preencher'!P223</f>
        <v>0</v>
      </c>
      <c r="P214" s="16">
        <f t="shared" si="20"/>
        <v>2.54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221.31</v>
      </c>
    </row>
    <row r="215" spans="1:28" x14ac:dyDescent="0.25">
      <c r="A215" s="8">
        <f>IFERROR(VLOOKUP(B215,'[1]DADOS (OCULTAR)'!$Q$3:$S$136,3,0),"")</f>
        <v>10739225001866</v>
      </c>
      <c r="B215" s="9" t="str">
        <f>'[1]TCE - ANEXO III - Preencher'!C224</f>
        <v>HOSPITAL REGIONAL FERNANDO BEZERRA - CG Nº 02/2021</v>
      </c>
      <c r="C215" s="10"/>
      <c r="D215" s="11" t="str">
        <f>'[1]TCE - ANEXO III - Preencher'!E224</f>
        <v>JAKELINE COELHO DELMONDES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>
        <f>IF('[1]TCE - ANEXO III - Preencher'!H224="","",'[1]TCE - ANEXO III - Preencher'!H224)</f>
        <v>45200</v>
      </c>
      <c r="H215" s="14">
        <f>'[1]TCE - ANEXO III - Preencher'!I224</f>
        <v>0</v>
      </c>
      <c r="I215" s="14">
        <f>'[1]TCE - ANEXO III - Preencher'!J224</f>
        <v>133.72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135.69999999999999</v>
      </c>
    </row>
    <row r="216" spans="1:28" x14ac:dyDescent="0.25">
      <c r="A216" s="8">
        <f>IFERROR(VLOOKUP(B216,'[1]DADOS (OCULTAR)'!$Q$3:$S$136,3,0),"")</f>
        <v>10739225001866</v>
      </c>
      <c r="B216" s="9" t="str">
        <f>'[1]TCE - ANEXO III - Preencher'!C225</f>
        <v>HOSPITAL REGIONAL FERNANDO BEZERRA - CG Nº 02/2021</v>
      </c>
      <c r="C216" s="10"/>
      <c r="D216" s="11" t="str">
        <f>'[1]TCE - ANEXO III - Preencher'!E225</f>
        <v>JANE KALLY ALVES DE ARAUJO RIBEIRO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45200</v>
      </c>
      <c r="H216" s="14">
        <f>'[1]TCE - ANEXO III - Preencher'!I225</f>
        <v>0</v>
      </c>
      <c r="I216" s="14">
        <f>'[1]TCE - ANEXO III - Preencher'!J225</f>
        <v>133.72</v>
      </c>
      <c r="J216" s="14">
        <f>'[1]TCE - ANEXO III - Preencher'!K225</f>
        <v>0</v>
      </c>
      <c r="K216" s="15">
        <f>'[1]TCE - ANEXO III - Preencher'!L225</f>
        <v>106.51</v>
      </c>
      <c r="L216" s="15">
        <f>'[1]TCE - ANEXO III - Preencher'!M225</f>
        <v>1.1000000000000001</v>
      </c>
      <c r="M216" s="15">
        <f t="shared" si="19"/>
        <v>105.41000000000001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77.569999999999993</v>
      </c>
      <c r="U216" s="15">
        <f>'[1]TCE - ANEXO III - Preencher'!V225</f>
        <v>0</v>
      </c>
      <c r="V216" s="16">
        <f t="shared" si="22"/>
        <v>77.569999999999993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318.67999999999995</v>
      </c>
    </row>
    <row r="217" spans="1:28" x14ac:dyDescent="0.25">
      <c r="A217" s="8">
        <f>IFERROR(VLOOKUP(B217,'[1]DADOS (OCULTAR)'!$Q$3:$S$136,3,0),"")</f>
        <v>10739225001866</v>
      </c>
      <c r="B217" s="9" t="str">
        <f>'[1]TCE - ANEXO III - Preencher'!C226</f>
        <v>HOSPITAL REGIONAL FERNANDO BEZERRA - CG Nº 02/2021</v>
      </c>
      <c r="C217" s="10"/>
      <c r="D217" s="11" t="str">
        <f>'[1]TCE - ANEXO III - Preencher'!E226</f>
        <v>JANICLEBE DE SOUZA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5142-25</v>
      </c>
      <c r="G217" s="13">
        <f>IF('[1]TCE - ANEXO III - Preencher'!H226="","",'[1]TCE - ANEXO III - Preencher'!H226)</f>
        <v>45200</v>
      </c>
      <c r="H217" s="14">
        <f>'[1]TCE - ANEXO III - Preencher'!I226</f>
        <v>0</v>
      </c>
      <c r="I217" s="14">
        <f>'[1]TCE - ANEXO III - Preencher'!J226</f>
        <v>178.9</v>
      </c>
      <c r="J217" s="14">
        <f>'[1]TCE - ANEXO III - Preencher'!K226</f>
        <v>0</v>
      </c>
      <c r="K217" s="15">
        <f>'[1]TCE - ANEXO III - Preencher'!L226</f>
        <v>106.51</v>
      </c>
      <c r="L217" s="15">
        <f>'[1]TCE - ANEXO III - Preencher'!M226</f>
        <v>1.1000000000000001</v>
      </c>
      <c r="M217" s="15">
        <f t="shared" si="19"/>
        <v>105.41000000000001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77.569999999999993</v>
      </c>
      <c r="U217" s="15">
        <f>'[1]TCE - ANEXO III - Preencher'!V226</f>
        <v>0</v>
      </c>
      <c r="V217" s="16">
        <f t="shared" si="22"/>
        <v>77.569999999999993</v>
      </c>
      <c r="W217" s="17" t="str">
        <f>IF('[1]TCE - ANEXO III - Preencher'!X226="","",'[1]TCE - ANEXO III - Preencher'!X226)</f>
        <v>AUXILIO CRECHE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363.86</v>
      </c>
    </row>
    <row r="218" spans="1:28" x14ac:dyDescent="0.25">
      <c r="A218" s="8">
        <f>IFERROR(VLOOKUP(B218,'[1]DADOS (OCULTAR)'!$Q$3:$S$136,3,0),"")</f>
        <v>10739225001866</v>
      </c>
      <c r="B218" s="9" t="str">
        <f>'[1]TCE - ANEXO III - Preencher'!C227</f>
        <v>HOSPITAL REGIONAL FERNANDO BEZERRA - CG Nº 02/2021</v>
      </c>
      <c r="C218" s="10"/>
      <c r="D218" s="11" t="str">
        <f>'[1]TCE - ANEXO III - Preencher'!E227</f>
        <v>JANILSON BARROS DE SA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2251-24</v>
      </c>
      <c r="G218" s="13">
        <f>IF('[1]TCE - ANEXO III - Preencher'!H227="","",'[1]TCE - ANEXO III - Preencher'!H227)</f>
        <v>45200</v>
      </c>
      <c r="H218" s="14">
        <f>'[1]TCE - ANEXO III - Preencher'!I227</f>
        <v>0</v>
      </c>
      <c r="I218" s="14">
        <f>'[1]TCE - ANEXO III - Preencher'!J227</f>
        <v>811.91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21.55</v>
      </c>
      <c r="O218" s="15">
        <f>'[1]TCE - ANEXO III - Preencher'!P227</f>
        <v>0</v>
      </c>
      <c r="P218" s="16">
        <f t="shared" si="20"/>
        <v>21.55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833.45999999999992</v>
      </c>
    </row>
    <row r="219" spans="1:28" x14ac:dyDescent="0.25">
      <c r="A219" s="8">
        <f>IFERROR(VLOOKUP(B219,'[1]DADOS (OCULTAR)'!$Q$3:$S$136,3,0),"")</f>
        <v>10739225001866</v>
      </c>
      <c r="B219" s="9" t="str">
        <f>'[1]TCE - ANEXO III - Preencher'!C228</f>
        <v>HOSPITAL REGIONAL FERNANDO BEZERRA - CG Nº 02/2021</v>
      </c>
      <c r="C219" s="10"/>
      <c r="D219" s="11" t="str">
        <f>'[1]TCE - ANEXO III - Preencher'!E228</f>
        <v xml:space="preserve">JAYANA OLIVEIRA MIRANDA 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>
        <f>IF('[1]TCE - ANEXO III - Preencher'!H228="","",'[1]TCE - ANEXO III - Preencher'!H228)</f>
        <v>45200</v>
      </c>
      <c r="H219" s="14">
        <f>'[1]TCE - ANEXO III - Preencher'!I228</f>
        <v>0</v>
      </c>
      <c r="I219" s="14">
        <f>'[1]TCE - ANEXO III - Preencher'!J228</f>
        <v>283.44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2.54</v>
      </c>
      <c r="O219" s="15">
        <f>'[1]TCE - ANEXO III - Preencher'!P228</f>
        <v>0</v>
      </c>
      <c r="P219" s="16">
        <f t="shared" si="20"/>
        <v>2.54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285.98</v>
      </c>
    </row>
    <row r="220" spans="1:28" x14ac:dyDescent="0.25">
      <c r="A220" s="8">
        <f>IFERROR(VLOOKUP(B220,'[1]DADOS (OCULTAR)'!$Q$3:$S$136,3,0),"")</f>
        <v>10739225001866</v>
      </c>
      <c r="B220" s="9" t="str">
        <f>'[1]TCE - ANEXO III - Preencher'!C229</f>
        <v>HOSPITAL REGIONAL FERNANDO BEZERRA - CG Nº 02/2021</v>
      </c>
      <c r="C220" s="10"/>
      <c r="D220" s="11" t="str">
        <f>'[1]TCE - ANEXO III - Preencher'!E229</f>
        <v>JEFERSON DE SENA VASCONCELOS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5142-25</v>
      </c>
      <c r="G220" s="13">
        <f>IF('[1]TCE - ANEXO III - Preencher'!H229="","",'[1]TCE - ANEXO III - Preencher'!H229)</f>
        <v>45200</v>
      </c>
      <c r="H220" s="14">
        <f>'[1]TCE - ANEXO III - Preencher'!I229</f>
        <v>0</v>
      </c>
      <c r="I220" s="14">
        <f>'[1]TCE - ANEXO III - Preencher'!J229</f>
        <v>147.84</v>
      </c>
      <c r="J220" s="14">
        <f>'[1]TCE - ANEXO III - Preencher'!K229</f>
        <v>0</v>
      </c>
      <c r="K220" s="15">
        <f>'[1]TCE - ANEXO III - Preencher'!L229</f>
        <v>106.51</v>
      </c>
      <c r="L220" s="15">
        <f>'[1]TCE - ANEXO III - Preencher'!M229</f>
        <v>1.1000000000000001</v>
      </c>
      <c r="M220" s="15">
        <f t="shared" si="19"/>
        <v>105.41000000000001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255.23</v>
      </c>
    </row>
    <row r="221" spans="1:28" x14ac:dyDescent="0.25">
      <c r="A221" s="8">
        <f>IFERROR(VLOOKUP(B221,'[1]DADOS (OCULTAR)'!$Q$3:$S$136,3,0),"")</f>
        <v>10739225001866</v>
      </c>
      <c r="B221" s="9" t="str">
        <f>'[1]TCE - ANEXO III - Preencher'!C230</f>
        <v>HOSPITAL REGIONAL FERNANDO BEZERRA - CG Nº 02/2021</v>
      </c>
      <c r="C221" s="10"/>
      <c r="D221" s="11" t="str">
        <f>'[1]TCE - ANEXO III - Preencher'!E230</f>
        <v>JEFFERSON ROMARIO PEIXOTO DA SILVA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3172-05</v>
      </c>
      <c r="G221" s="13">
        <f>IF('[1]TCE - ANEXO III - Preencher'!H230="","",'[1]TCE - ANEXO III - Preencher'!H230)</f>
        <v>45200</v>
      </c>
      <c r="H221" s="14">
        <f>'[1]TCE - ANEXO III - Preencher'!I230</f>
        <v>0</v>
      </c>
      <c r="I221" s="14">
        <f>'[1]TCE - ANEXO III - Preencher'!J230</f>
        <v>245.59</v>
      </c>
      <c r="J221" s="14">
        <f>'[1]TCE - ANEXO III - Preencher'!K230</f>
        <v>0</v>
      </c>
      <c r="K221" s="15">
        <f>'[1]TCE - ANEXO III - Preencher'!L230</f>
        <v>106.51</v>
      </c>
      <c r="L221" s="15">
        <f>'[1]TCE - ANEXO III - Preencher'!M230</f>
        <v>1.1000000000000001</v>
      </c>
      <c r="M221" s="15">
        <f t="shared" si="19"/>
        <v>105.41000000000001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352.98</v>
      </c>
    </row>
    <row r="222" spans="1:28" x14ac:dyDescent="0.25">
      <c r="A222" s="8">
        <f>IFERROR(VLOOKUP(B222,'[1]DADOS (OCULTAR)'!$Q$3:$S$136,3,0),"")</f>
        <v>10739225001866</v>
      </c>
      <c r="B222" s="9" t="str">
        <f>'[1]TCE - ANEXO III - Preencher'!C231</f>
        <v>HOSPITAL REGIONAL FERNANDO BEZERRA - CG Nº 02/2021</v>
      </c>
      <c r="C222" s="10"/>
      <c r="D222" s="11" t="str">
        <f>'[1]TCE - ANEXO III - Preencher'!E231</f>
        <v>JENILDA MARIA LEITE DA SILVA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3222-05</v>
      </c>
      <c r="G222" s="13">
        <f>IF('[1]TCE - ANEXO III - Preencher'!H231="","",'[1]TCE - ANEXO III - Preencher'!H231)</f>
        <v>45200</v>
      </c>
      <c r="H222" s="14">
        <f>'[1]TCE - ANEXO III - Preencher'!I231</f>
        <v>0</v>
      </c>
      <c r="I222" s="14">
        <f>'[1]TCE - ANEXO III - Preencher'!J231</f>
        <v>145.11000000000001</v>
      </c>
      <c r="J222" s="14">
        <f>'[1]TCE - ANEXO III - Preencher'!K231</f>
        <v>0</v>
      </c>
      <c r="K222" s="15">
        <f>'[1]TCE - ANEXO III - Preencher'!L231</f>
        <v>106.51</v>
      </c>
      <c r="L222" s="15">
        <f>'[1]TCE - ANEXO III - Preencher'!M231</f>
        <v>1.1000000000000001</v>
      </c>
      <c r="M222" s="15">
        <f t="shared" si="19"/>
        <v>105.41000000000001</v>
      </c>
      <c r="N222" s="15">
        <f>'[1]TCE - ANEXO III - Preencher'!O231</f>
        <v>1.98</v>
      </c>
      <c r="O222" s="15">
        <f>'[1]TCE - ANEXO III - Preencher'!P231</f>
        <v>0</v>
      </c>
      <c r="P222" s="16">
        <f t="shared" si="20"/>
        <v>1.98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252.50000000000003</v>
      </c>
    </row>
    <row r="223" spans="1:28" x14ac:dyDescent="0.25">
      <c r="A223" s="8">
        <f>IFERROR(VLOOKUP(B223,'[1]DADOS (OCULTAR)'!$Q$3:$S$136,3,0),"")</f>
        <v>10739225001866</v>
      </c>
      <c r="B223" s="9" t="str">
        <f>'[1]TCE - ANEXO III - Preencher'!C232</f>
        <v>HOSPITAL REGIONAL FERNANDO BEZERRA - CG Nº 02/2021</v>
      </c>
      <c r="C223" s="10"/>
      <c r="D223" s="11" t="str">
        <f>'[1]TCE - ANEXO III - Preencher'!E232</f>
        <v>JESSICA ALENCAR CAVALCANTE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2237-10</v>
      </c>
      <c r="G223" s="13">
        <f>IF('[1]TCE - ANEXO III - Preencher'!H232="","",'[1]TCE - ANEXO III - Preencher'!H232)</f>
        <v>45200</v>
      </c>
      <c r="H223" s="14">
        <f>'[1]TCE - ANEXO III - Preencher'!I232</f>
        <v>0</v>
      </c>
      <c r="I223" s="14">
        <f>'[1]TCE - ANEXO III - Preencher'!J232</f>
        <v>328.63</v>
      </c>
      <c r="J223" s="14">
        <f>'[1]TCE - ANEXO III - Preencher'!K232</f>
        <v>0</v>
      </c>
      <c r="K223" s="15">
        <f>'[1]TCE - ANEXO III - Preencher'!L232</f>
        <v>106.51</v>
      </c>
      <c r="L223" s="15">
        <f>'[1]TCE - ANEXO III - Preencher'!M232</f>
        <v>1.1000000000000001</v>
      </c>
      <c r="M223" s="15">
        <f t="shared" si="19"/>
        <v>105.41000000000001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436.02000000000004</v>
      </c>
    </row>
    <row r="224" spans="1:28" x14ac:dyDescent="0.25">
      <c r="A224" s="8">
        <f>IFERROR(VLOOKUP(B224,'[1]DADOS (OCULTAR)'!$Q$3:$S$136,3,0),"")</f>
        <v>10739225001866</v>
      </c>
      <c r="B224" s="9" t="str">
        <f>'[1]TCE - ANEXO III - Preencher'!C233</f>
        <v>HOSPITAL REGIONAL FERNANDO BEZERRA - CG Nº 02/2021</v>
      </c>
      <c r="C224" s="10"/>
      <c r="D224" s="11" t="str">
        <f>'[1]TCE - ANEXO III - Preencher'!E233</f>
        <v>JESSICA LAMISE DE ALENCAR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2516-05</v>
      </c>
      <c r="G224" s="13">
        <f>IF('[1]TCE - ANEXO III - Preencher'!H233="","",'[1]TCE - ANEXO III - Preencher'!H233)</f>
        <v>45200</v>
      </c>
      <c r="H224" s="14">
        <f>'[1]TCE - ANEXO III - Preencher'!I233</f>
        <v>0</v>
      </c>
      <c r="I224" s="14">
        <f>'[1]TCE - ANEXO III - Preencher'!J233</f>
        <v>212.17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159.09</v>
      </c>
      <c r="U224" s="15">
        <f>'[1]TCE - ANEXO III - Preencher'!V233</f>
        <v>0</v>
      </c>
      <c r="V224" s="16">
        <f t="shared" si="22"/>
        <v>159.09</v>
      </c>
      <c r="W224" s="17" t="str">
        <f>IF('[1]TCE - ANEXO III - Preencher'!X233="","",'[1]TCE - ANEXO III - Preencher'!X233)</f>
        <v>AUXILIO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373.24</v>
      </c>
    </row>
    <row r="225" spans="1:28" x14ac:dyDescent="0.25">
      <c r="A225" s="8">
        <f>IFERROR(VLOOKUP(B225,'[1]DADOS (OCULTAR)'!$Q$3:$S$136,3,0),"")</f>
        <v>10739225001866</v>
      </c>
      <c r="B225" s="9" t="str">
        <f>'[1]TCE - ANEXO III - Preencher'!C234</f>
        <v>HOSPITAL REGIONAL FERNANDO BEZERRA - CG Nº 02/2021</v>
      </c>
      <c r="C225" s="10"/>
      <c r="D225" s="11" t="str">
        <f>'[1]TCE - ANEXO III - Preencher'!E234</f>
        <v>JOANA DARC DA SILVA OLIVEIRA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>
        <f>IF('[1]TCE - ANEXO III - Preencher'!H234="","",'[1]TCE - ANEXO III - Preencher'!H234)</f>
        <v>45200</v>
      </c>
      <c r="H225" s="14">
        <f>'[1]TCE - ANEXO III - Preencher'!I234</f>
        <v>0</v>
      </c>
      <c r="I225" s="14">
        <f>'[1]TCE - ANEXO III - Preencher'!J234</f>
        <v>205.65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2.54</v>
      </c>
      <c r="O225" s="15">
        <f>'[1]TCE - ANEXO III - Preencher'!P234</f>
        <v>0</v>
      </c>
      <c r="P225" s="16">
        <f t="shared" si="20"/>
        <v>2.54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208.19</v>
      </c>
    </row>
    <row r="226" spans="1:28" x14ac:dyDescent="0.25">
      <c r="A226" s="8">
        <f>IFERROR(VLOOKUP(B226,'[1]DADOS (OCULTAR)'!$Q$3:$S$136,3,0),"")</f>
        <v>10739225001866</v>
      </c>
      <c r="B226" s="9" t="str">
        <f>'[1]TCE - ANEXO III - Preencher'!C235</f>
        <v>HOSPITAL REGIONAL FERNANDO BEZERRA - CG Nº 02/2021</v>
      </c>
      <c r="C226" s="10"/>
      <c r="D226" s="11" t="str">
        <f>'[1]TCE - ANEXO III - Preencher'!E235</f>
        <v>JOAO BATISTA NAZARO DOS SANTOS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45200</v>
      </c>
      <c r="H226" s="14">
        <f>'[1]TCE - ANEXO III - Preencher'!I235</f>
        <v>0</v>
      </c>
      <c r="I226" s="14">
        <f>'[1]TCE - ANEXO III - Preencher'!J235</f>
        <v>145.11000000000001</v>
      </c>
      <c r="J226" s="14">
        <f>'[1]TCE - ANEXO III - Preencher'!K235</f>
        <v>0</v>
      </c>
      <c r="K226" s="15">
        <f>'[1]TCE - ANEXO III - Preencher'!L235</f>
        <v>106.51</v>
      </c>
      <c r="L226" s="15">
        <f>'[1]TCE - ANEXO III - Preencher'!M235</f>
        <v>1.1000000000000001</v>
      </c>
      <c r="M226" s="15">
        <f t="shared" si="19"/>
        <v>105.41000000000001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252.50000000000003</v>
      </c>
    </row>
    <row r="227" spans="1:28" x14ac:dyDescent="0.25">
      <c r="A227" s="8">
        <f>IFERROR(VLOOKUP(B227,'[1]DADOS (OCULTAR)'!$Q$3:$S$136,3,0),"")</f>
        <v>10739225001866</v>
      </c>
      <c r="B227" s="9" t="str">
        <f>'[1]TCE - ANEXO III - Preencher'!C236</f>
        <v>HOSPITAL REGIONAL FERNANDO BEZERRA - CG Nº 02/2021</v>
      </c>
      <c r="C227" s="10"/>
      <c r="D227" s="11" t="str">
        <f>'[1]TCE - ANEXO III - Preencher'!E236</f>
        <v>JOAO BATISTA NOGUEIRA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7823-20</v>
      </c>
      <c r="G227" s="13">
        <f>IF('[1]TCE - ANEXO III - Preencher'!H236="","",'[1]TCE - ANEXO III - Preencher'!H236)</f>
        <v>45200</v>
      </c>
      <c r="H227" s="14">
        <f>'[1]TCE - ANEXO III - Preencher'!I236</f>
        <v>0</v>
      </c>
      <c r="I227" s="14">
        <f>'[1]TCE - ANEXO III - Preencher'!J236</f>
        <v>204.88</v>
      </c>
      <c r="J227" s="14">
        <f>'[1]TCE - ANEXO III - Preencher'!K236</f>
        <v>0</v>
      </c>
      <c r="K227" s="15">
        <f>'[1]TCE - ANEXO III - Preencher'!L236</f>
        <v>106.51</v>
      </c>
      <c r="L227" s="15">
        <f>'[1]TCE - ANEXO III - Preencher'!M236</f>
        <v>1.1000000000000001</v>
      </c>
      <c r="M227" s="15">
        <f t="shared" si="19"/>
        <v>105.41000000000001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312.27000000000004</v>
      </c>
    </row>
    <row r="228" spans="1:28" x14ac:dyDescent="0.25">
      <c r="A228" s="8">
        <f>IFERROR(VLOOKUP(B228,'[1]DADOS (OCULTAR)'!$Q$3:$S$136,3,0),"")</f>
        <v>10739225001866</v>
      </c>
      <c r="B228" s="9" t="str">
        <f>'[1]TCE - ANEXO III - Preencher'!C237</f>
        <v>HOSPITAL REGIONAL FERNANDO BEZERRA - CG Nº 02/2021</v>
      </c>
      <c r="C228" s="10"/>
      <c r="D228" s="11" t="str">
        <f>'[1]TCE - ANEXO III - Preencher'!E237</f>
        <v>JOAO BOSCO SARAIVA NELO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45200</v>
      </c>
      <c r="H228" s="14">
        <f>'[1]TCE - ANEXO III - Preencher'!I237</f>
        <v>0</v>
      </c>
      <c r="I228" s="14">
        <f>'[1]TCE - ANEXO III - Preencher'!J237</f>
        <v>187.76</v>
      </c>
      <c r="J228" s="14">
        <f>'[1]TCE - ANEXO III - Preencher'!K237</f>
        <v>0</v>
      </c>
      <c r="K228" s="15">
        <f>'[1]TCE - ANEXO III - Preencher'!L237</f>
        <v>106.51</v>
      </c>
      <c r="L228" s="15">
        <f>'[1]TCE - ANEXO III - Preencher'!M237</f>
        <v>1.1000000000000001</v>
      </c>
      <c r="M228" s="15">
        <f t="shared" si="19"/>
        <v>105.41000000000001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293.17</v>
      </c>
    </row>
    <row r="229" spans="1:28" x14ac:dyDescent="0.25">
      <c r="A229" s="8">
        <f>IFERROR(VLOOKUP(B229,'[1]DADOS (OCULTAR)'!$Q$3:$S$136,3,0),"")</f>
        <v>10739225001866</v>
      </c>
      <c r="B229" s="9" t="str">
        <f>'[1]TCE - ANEXO III - Preencher'!C238</f>
        <v>HOSPITAL REGIONAL FERNANDO BEZERRA - CG Nº 02/2021</v>
      </c>
      <c r="C229" s="10"/>
      <c r="D229" s="11" t="str">
        <f>'[1]TCE - ANEXO III - Preencher'!E238</f>
        <v>JOAO EDILTON ALVES FEITOSA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2235-05</v>
      </c>
      <c r="G229" s="13">
        <f>IF('[1]TCE - ANEXO III - Preencher'!H238="","",'[1]TCE - ANEXO III - Preencher'!H238)</f>
        <v>45200</v>
      </c>
      <c r="H229" s="14">
        <f>'[1]TCE - ANEXO III - Preencher'!I238</f>
        <v>0</v>
      </c>
      <c r="I229" s="14">
        <f>'[1]TCE - ANEXO III - Preencher'!J238</f>
        <v>181.95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2.54</v>
      </c>
      <c r="O229" s="15">
        <f>'[1]TCE - ANEXO III - Preencher'!P238</f>
        <v>0</v>
      </c>
      <c r="P229" s="16">
        <f t="shared" si="20"/>
        <v>2.54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184.48999999999998</v>
      </c>
    </row>
    <row r="230" spans="1:28" x14ac:dyDescent="0.25">
      <c r="A230" s="8">
        <f>IFERROR(VLOOKUP(B230,'[1]DADOS (OCULTAR)'!$Q$3:$S$136,3,0),"")</f>
        <v>10739225001866</v>
      </c>
      <c r="B230" s="9" t="str">
        <f>'[1]TCE - ANEXO III - Preencher'!C239</f>
        <v>HOSPITAL REGIONAL FERNANDO BEZERRA - CG Nº 02/2021</v>
      </c>
      <c r="C230" s="10"/>
      <c r="D230" s="11" t="str">
        <f>'[1]TCE - ANEXO III - Preencher'!E239</f>
        <v>JOAO VICTOR DE MORAIS SOBRAL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45200</v>
      </c>
      <c r="H230" s="14">
        <f>'[1]TCE - ANEXO III - Preencher'!I239</f>
        <v>0</v>
      </c>
      <c r="I230" s="14">
        <f>'[1]TCE - ANEXO III - Preencher'!J239</f>
        <v>127.52</v>
      </c>
      <c r="J230" s="14">
        <f>'[1]TCE - ANEXO III - Preencher'!K239</f>
        <v>0</v>
      </c>
      <c r="K230" s="15">
        <f>'[1]TCE - ANEXO III - Preencher'!L239</f>
        <v>106.51</v>
      </c>
      <c r="L230" s="15">
        <f>'[1]TCE - ANEXO III - Preencher'!M239</f>
        <v>1.1000000000000001</v>
      </c>
      <c r="M230" s="15">
        <f t="shared" si="19"/>
        <v>105.41000000000001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234.91</v>
      </c>
    </row>
    <row r="231" spans="1:28" x14ac:dyDescent="0.25">
      <c r="A231" s="8">
        <f>IFERROR(VLOOKUP(B231,'[1]DADOS (OCULTAR)'!$Q$3:$S$136,3,0),"")</f>
        <v>10739225001866</v>
      </c>
      <c r="B231" s="9" t="str">
        <f>'[1]TCE - ANEXO III - Preencher'!C240</f>
        <v>HOSPITAL REGIONAL FERNANDO BEZERRA - CG Nº 02/2021</v>
      </c>
      <c r="C231" s="10"/>
      <c r="D231" s="11" t="str">
        <f>'[1]TCE - ANEXO III - Preencher'!E240</f>
        <v>JOAO VICTOR DOS SANTOS RODRIGUES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5142-25</v>
      </c>
      <c r="G231" s="13">
        <f>IF('[1]TCE - ANEXO III - Preencher'!H240="","",'[1]TCE - ANEXO III - Preencher'!H240)</f>
        <v>45200</v>
      </c>
      <c r="H231" s="14">
        <f>'[1]TCE - ANEXO III - Preencher'!I240</f>
        <v>0</v>
      </c>
      <c r="I231" s="14">
        <f>'[1]TCE - ANEXO III - Preencher'!J240</f>
        <v>199.03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201.01</v>
      </c>
    </row>
    <row r="232" spans="1:28" x14ac:dyDescent="0.25">
      <c r="A232" s="8">
        <f>IFERROR(VLOOKUP(B232,'[1]DADOS (OCULTAR)'!$Q$3:$S$136,3,0),"")</f>
        <v>10739225001866</v>
      </c>
      <c r="B232" s="9" t="str">
        <f>'[1]TCE - ANEXO III - Preencher'!C241</f>
        <v>HOSPITAL REGIONAL FERNANDO BEZERRA - CG Nº 02/2021</v>
      </c>
      <c r="C232" s="10"/>
      <c r="D232" s="11" t="str">
        <f>'[1]TCE - ANEXO III - Preencher'!E241</f>
        <v>JOAO VICTOR MATOS DE MOURA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4141-05</v>
      </c>
      <c r="G232" s="13">
        <f>IF('[1]TCE - ANEXO III - Preencher'!H241="","",'[1]TCE - ANEXO III - Preencher'!H241)</f>
        <v>45200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106.51</v>
      </c>
      <c r="L232" s="15">
        <f>'[1]TCE - ANEXO III - Preencher'!M241</f>
        <v>1.1000000000000001</v>
      </c>
      <c r="M232" s="15">
        <f t="shared" si="19"/>
        <v>105.41000000000001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107.39000000000001</v>
      </c>
    </row>
    <row r="233" spans="1:28" x14ac:dyDescent="0.25">
      <c r="A233" s="8">
        <f>IFERROR(VLOOKUP(B233,'[1]DADOS (OCULTAR)'!$Q$3:$S$136,3,0),"")</f>
        <v>10739225001866</v>
      </c>
      <c r="B233" s="9" t="str">
        <f>'[1]TCE - ANEXO III - Preencher'!C242</f>
        <v>HOSPITAL REGIONAL FERNANDO BEZERRA - CG Nº 02/2021</v>
      </c>
      <c r="C233" s="10"/>
      <c r="D233" s="11" t="str">
        <f>'[1]TCE - ANEXO III - Preencher'!E242</f>
        <v>JONITON PEREIRA DOS SANTOS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3131-30</v>
      </c>
      <c r="G233" s="13">
        <f>IF('[1]TCE - ANEXO III - Preencher'!H242="","",'[1]TCE - ANEXO III - Preencher'!H242)</f>
        <v>45200</v>
      </c>
      <c r="H233" s="14">
        <f>'[1]TCE - ANEXO III - Preencher'!I242</f>
        <v>0</v>
      </c>
      <c r="I233" s="14">
        <f>'[1]TCE - ANEXO III - Preencher'!J242</f>
        <v>186.1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188.07999999999998</v>
      </c>
    </row>
    <row r="234" spans="1:28" x14ac:dyDescent="0.25">
      <c r="A234" s="8">
        <f>IFERROR(VLOOKUP(B234,'[1]DADOS (OCULTAR)'!$Q$3:$S$136,3,0),"")</f>
        <v>10739225001866</v>
      </c>
      <c r="B234" s="9" t="str">
        <f>'[1]TCE - ANEXO III - Preencher'!C243</f>
        <v>HOSPITAL REGIONAL FERNANDO BEZERRA - CG Nº 02/2021</v>
      </c>
      <c r="C234" s="10"/>
      <c r="D234" s="11" t="str">
        <f>'[1]TCE - ANEXO III - Preencher'!E243</f>
        <v>JOSE ALYSON SANTOS LIMA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5163-45</v>
      </c>
      <c r="G234" s="13">
        <f>IF('[1]TCE - ANEXO III - Preencher'!H243="","",'[1]TCE - ANEXO III - Preencher'!H243)</f>
        <v>45200</v>
      </c>
      <c r="H234" s="14">
        <f>'[1]TCE - ANEXO III - Preencher'!I243</f>
        <v>0</v>
      </c>
      <c r="I234" s="14">
        <f>'[1]TCE - ANEXO III - Preencher'!J243</f>
        <v>165.29</v>
      </c>
      <c r="J234" s="14">
        <f>'[1]TCE - ANEXO III - Preencher'!K243</f>
        <v>0</v>
      </c>
      <c r="K234" s="15">
        <f>'[1]TCE - ANEXO III - Preencher'!L243</f>
        <v>106.51</v>
      </c>
      <c r="L234" s="15">
        <f>'[1]TCE - ANEXO III - Preencher'!M243</f>
        <v>1.1000000000000001</v>
      </c>
      <c r="M234" s="15">
        <f t="shared" si="19"/>
        <v>105.41000000000001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272.68</v>
      </c>
    </row>
    <row r="235" spans="1:28" x14ac:dyDescent="0.25">
      <c r="A235" s="8">
        <f>IFERROR(VLOOKUP(B235,'[1]DADOS (OCULTAR)'!$Q$3:$S$136,3,0),"")</f>
        <v>10739225001866</v>
      </c>
      <c r="B235" s="9" t="str">
        <f>'[1]TCE - ANEXO III - Preencher'!C244</f>
        <v>HOSPITAL REGIONAL FERNANDO BEZERRA - CG Nº 02/2021</v>
      </c>
      <c r="C235" s="10"/>
      <c r="D235" s="11" t="str">
        <f>'[1]TCE - ANEXO III - Preencher'!E244</f>
        <v>JOSE BARROS CAVALCANTE JUNIOR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>
        <f>IF('[1]TCE - ANEXO III - Preencher'!H244="","",'[1]TCE - ANEXO III - Preencher'!H244)</f>
        <v>45200</v>
      </c>
      <c r="H235" s="14">
        <f>'[1]TCE - ANEXO III - Preencher'!I244</f>
        <v>0</v>
      </c>
      <c r="I235" s="14">
        <f>'[1]TCE - ANEXO III - Preencher'!J244</f>
        <v>142.87</v>
      </c>
      <c r="J235" s="14">
        <f>'[1]TCE - ANEXO III - Preencher'!K244</f>
        <v>0</v>
      </c>
      <c r="K235" s="15">
        <f>'[1]TCE - ANEXO III - Preencher'!L244</f>
        <v>106.51</v>
      </c>
      <c r="L235" s="15">
        <f>'[1]TCE - ANEXO III - Preencher'!M244</f>
        <v>1.1000000000000001</v>
      </c>
      <c r="M235" s="15">
        <f t="shared" si="19"/>
        <v>105.41000000000001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250.26000000000002</v>
      </c>
    </row>
    <row r="236" spans="1:28" x14ac:dyDescent="0.25">
      <c r="A236" s="8">
        <f>IFERROR(VLOOKUP(B236,'[1]DADOS (OCULTAR)'!$Q$3:$S$136,3,0),"")</f>
        <v>10739225001866</v>
      </c>
      <c r="B236" s="9" t="str">
        <f>'[1]TCE - ANEXO III - Preencher'!C245</f>
        <v>HOSPITAL REGIONAL FERNANDO BEZERRA - CG Nº 02/2021</v>
      </c>
      <c r="C236" s="10"/>
      <c r="D236" s="11" t="str">
        <f>'[1]TCE - ANEXO III - Preencher'!E245</f>
        <v>JOSE CARLOS DE SOUZA MOREIRA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3241-20</v>
      </c>
      <c r="G236" s="13">
        <f>IF('[1]TCE - ANEXO III - Preencher'!H245="","",'[1]TCE - ANEXO III - Preencher'!H245)</f>
        <v>45200</v>
      </c>
      <c r="H236" s="14">
        <f>'[1]TCE - ANEXO III - Preencher'!I245</f>
        <v>0</v>
      </c>
      <c r="I236" s="14">
        <f>'[1]TCE - ANEXO III - Preencher'!J245</f>
        <v>270.05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10.029999999999999</v>
      </c>
      <c r="O236" s="15">
        <f>'[1]TCE - ANEXO III - Preencher'!P245</f>
        <v>0</v>
      </c>
      <c r="P236" s="16">
        <f t="shared" si="20"/>
        <v>10.029999999999999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280.08</v>
      </c>
    </row>
    <row r="237" spans="1:28" x14ac:dyDescent="0.25">
      <c r="A237" s="8">
        <f>IFERROR(VLOOKUP(B237,'[1]DADOS (OCULTAR)'!$Q$3:$S$136,3,0),"")</f>
        <v>10739225001866</v>
      </c>
      <c r="B237" s="9" t="str">
        <f>'[1]TCE - ANEXO III - Preencher'!C246</f>
        <v>HOSPITAL REGIONAL FERNANDO BEZERRA - CG Nº 02/2021</v>
      </c>
      <c r="C237" s="10"/>
      <c r="D237" s="11" t="str">
        <f>'[1]TCE - ANEXO III - Preencher'!E246</f>
        <v>JOSE GILVAN DA SILVA SALES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3222-30</v>
      </c>
      <c r="G237" s="13">
        <f>IF('[1]TCE - ANEXO III - Preencher'!H246="","",'[1]TCE - ANEXO III - Preencher'!H246)</f>
        <v>45200</v>
      </c>
      <c r="H237" s="14">
        <f>'[1]TCE - ANEXO III - Preencher'!I246</f>
        <v>0</v>
      </c>
      <c r="I237" s="14">
        <f>'[1]TCE - ANEXO III - Preencher'!J246</f>
        <v>165.29</v>
      </c>
      <c r="J237" s="14">
        <f>'[1]TCE - ANEXO III - Preencher'!K246</f>
        <v>0</v>
      </c>
      <c r="K237" s="15">
        <f>'[1]TCE - ANEXO III - Preencher'!L246</f>
        <v>106.51</v>
      </c>
      <c r="L237" s="15">
        <f>'[1]TCE - ANEXO III - Preencher'!M246</f>
        <v>1.1000000000000001</v>
      </c>
      <c r="M237" s="15">
        <f t="shared" si="19"/>
        <v>105.41000000000001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272.68</v>
      </c>
    </row>
    <row r="238" spans="1:28" x14ac:dyDescent="0.25">
      <c r="A238" s="8">
        <f>IFERROR(VLOOKUP(B238,'[1]DADOS (OCULTAR)'!$Q$3:$S$136,3,0),"")</f>
        <v>10739225001866</v>
      </c>
      <c r="B238" s="9" t="str">
        <f>'[1]TCE - ANEXO III - Preencher'!C247</f>
        <v>HOSPITAL REGIONAL FERNANDO BEZERRA - CG Nº 02/2021</v>
      </c>
      <c r="C238" s="10"/>
      <c r="D238" s="11" t="str">
        <f>'[1]TCE - ANEXO III - Preencher'!E247</f>
        <v>JOSE JANIO BARROS PEREIRA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>
        <f>IF('[1]TCE - ANEXO III - Preencher'!H247="","",'[1]TCE - ANEXO III - Preencher'!H247)</f>
        <v>45200</v>
      </c>
      <c r="H238" s="14">
        <f>'[1]TCE - ANEXO III - Preencher'!I247</f>
        <v>0</v>
      </c>
      <c r="I238" s="14">
        <f>'[1]TCE - ANEXO III - Preencher'!J247</f>
        <v>209.03</v>
      </c>
      <c r="J238" s="14">
        <f>'[1]TCE - ANEXO III - Preencher'!K247</f>
        <v>0</v>
      </c>
      <c r="K238" s="15">
        <f>'[1]TCE - ANEXO III - Preencher'!L247</f>
        <v>106.51</v>
      </c>
      <c r="L238" s="15">
        <f>'[1]TCE - ANEXO III - Preencher'!M247</f>
        <v>1.1000000000000001</v>
      </c>
      <c r="M238" s="15">
        <f t="shared" si="19"/>
        <v>105.41000000000001</v>
      </c>
      <c r="N238" s="15">
        <f>'[1]TCE - ANEXO III - Preencher'!O247</f>
        <v>2.54</v>
      </c>
      <c r="O238" s="15">
        <f>'[1]TCE - ANEXO III - Preencher'!P247</f>
        <v>0</v>
      </c>
      <c r="P238" s="16">
        <f t="shared" si="20"/>
        <v>2.54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316.98</v>
      </c>
    </row>
    <row r="239" spans="1:28" x14ac:dyDescent="0.25">
      <c r="A239" s="8">
        <f>IFERROR(VLOOKUP(B239,'[1]DADOS (OCULTAR)'!$Q$3:$S$136,3,0),"")</f>
        <v>10739225001866</v>
      </c>
      <c r="B239" s="9" t="str">
        <f>'[1]TCE - ANEXO III - Preencher'!C248</f>
        <v>HOSPITAL REGIONAL FERNANDO BEZERRA - CG Nº 02/2021</v>
      </c>
      <c r="C239" s="10"/>
      <c r="D239" s="11" t="str">
        <f>'[1]TCE - ANEXO III - Preencher'!E248</f>
        <v>JOSE LUCAS OLIVEIRA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45200</v>
      </c>
      <c r="H239" s="14">
        <f>'[1]TCE - ANEXO III - Preencher'!I248</f>
        <v>0</v>
      </c>
      <c r="I239" s="14">
        <f>'[1]TCE - ANEXO III - Preencher'!J248</f>
        <v>145.11000000000001</v>
      </c>
      <c r="J239" s="14">
        <f>'[1]TCE - ANEXO III - Preencher'!K248</f>
        <v>0</v>
      </c>
      <c r="K239" s="15">
        <f>'[1]TCE - ANEXO III - Preencher'!L248</f>
        <v>106.51</v>
      </c>
      <c r="L239" s="15">
        <f>'[1]TCE - ANEXO III - Preencher'!M248</f>
        <v>1.1000000000000001</v>
      </c>
      <c r="M239" s="15">
        <f t="shared" si="19"/>
        <v>105.41000000000001</v>
      </c>
      <c r="N239" s="15">
        <f>'[1]TCE - ANEXO III - Preencher'!O248</f>
        <v>1.98</v>
      </c>
      <c r="O239" s="15">
        <f>'[1]TCE - ANEXO III - Preencher'!P248</f>
        <v>0</v>
      </c>
      <c r="P239" s="16">
        <f t="shared" si="20"/>
        <v>1.98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128.24</v>
      </c>
      <c r="U239" s="15">
        <f>'[1]TCE - ANEXO III - Preencher'!V248</f>
        <v>0</v>
      </c>
      <c r="V239" s="16">
        <f t="shared" si="22"/>
        <v>128.24</v>
      </c>
      <c r="W239" s="17" t="str">
        <f>IF('[1]TCE - ANEXO III - Preencher'!X248="","",'[1]TCE - ANEXO III - Preencher'!X248)</f>
        <v>AUXILIO CRECHE</v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380.74</v>
      </c>
    </row>
    <row r="240" spans="1:28" x14ac:dyDescent="0.25">
      <c r="A240" s="8">
        <f>IFERROR(VLOOKUP(B240,'[1]DADOS (OCULTAR)'!$Q$3:$S$136,3,0),"")</f>
        <v>10739225001866</v>
      </c>
      <c r="B240" s="9" t="str">
        <f>'[1]TCE - ANEXO III - Preencher'!C249</f>
        <v>HOSPITAL REGIONAL FERNANDO BEZERRA - CG Nº 02/2021</v>
      </c>
      <c r="C240" s="10"/>
      <c r="D240" s="11" t="str">
        <f>'[1]TCE - ANEXO III - Preencher'!E249</f>
        <v>JOSE NELSON FREITAS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5152-10</v>
      </c>
      <c r="G240" s="13">
        <f>IF('[1]TCE - ANEXO III - Preencher'!H249="","",'[1]TCE - ANEXO III - Preencher'!H249)</f>
        <v>45200</v>
      </c>
      <c r="H240" s="14">
        <f>'[1]TCE - ANEXO III - Preencher'!I249</f>
        <v>0</v>
      </c>
      <c r="I240" s="14">
        <f>'[1]TCE - ANEXO III - Preencher'!J249</f>
        <v>168.96</v>
      </c>
      <c r="J240" s="14">
        <f>'[1]TCE - ANEXO III - Preencher'!K249</f>
        <v>0</v>
      </c>
      <c r="K240" s="15">
        <f>'[1]TCE - ANEXO III - Preencher'!L249</f>
        <v>106.51</v>
      </c>
      <c r="L240" s="15">
        <f>'[1]TCE - ANEXO III - Preencher'!M249</f>
        <v>1.1000000000000001</v>
      </c>
      <c r="M240" s="15">
        <f t="shared" si="19"/>
        <v>105.41000000000001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276.35000000000002</v>
      </c>
    </row>
    <row r="241" spans="1:28" x14ac:dyDescent="0.25">
      <c r="A241" s="8">
        <f>IFERROR(VLOOKUP(B241,'[1]DADOS (OCULTAR)'!$Q$3:$S$136,3,0),"")</f>
        <v>10739225001866</v>
      </c>
      <c r="B241" s="9" t="str">
        <f>'[1]TCE - ANEXO III - Preencher'!C250</f>
        <v>HOSPITAL REGIONAL FERNANDO BEZERRA - CG Nº 02/2021</v>
      </c>
      <c r="C241" s="10"/>
      <c r="D241" s="11" t="str">
        <f>'[1]TCE - ANEXO III - Preencher'!E250</f>
        <v>JOSE ULISSES ALENCAR DE AQUINO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>
        <f>IF('[1]TCE - ANEXO III - Preencher'!H250="","",'[1]TCE - ANEXO III - Preencher'!H250)</f>
        <v>45200</v>
      </c>
      <c r="H241" s="14">
        <f>'[1]TCE - ANEXO III - Preencher'!I250</f>
        <v>0</v>
      </c>
      <c r="I241" s="14">
        <f>'[1]TCE - ANEXO III - Preencher'!J250</f>
        <v>126.72</v>
      </c>
      <c r="J241" s="14">
        <f>'[1]TCE - ANEXO III - Preencher'!K250</f>
        <v>0</v>
      </c>
      <c r="K241" s="15">
        <f>'[1]TCE - ANEXO III - Preencher'!L250</f>
        <v>106.51</v>
      </c>
      <c r="L241" s="15">
        <f>'[1]TCE - ANEXO III - Preencher'!M250</f>
        <v>1.1000000000000001</v>
      </c>
      <c r="M241" s="15">
        <f t="shared" si="19"/>
        <v>105.41000000000001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234.10999999999999</v>
      </c>
    </row>
    <row r="242" spans="1:28" x14ac:dyDescent="0.25">
      <c r="A242" s="8">
        <f>IFERROR(VLOOKUP(B242,'[1]DADOS (OCULTAR)'!$Q$3:$S$136,3,0),"")</f>
        <v>10739225001866</v>
      </c>
      <c r="B242" s="9" t="str">
        <f>'[1]TCE - ANEXO III - Preencher'!C251</f>
        <v>HOSPITAL REGIONAL FERNANDO BEZERRA - CG Nº 02/2021</v>
      </c>
      <c r="C242" s="10"/>
      <c r="D242" s="11" t="str">
        <f>'[1]TCE - ANEXO III - Preencher'!E251</f>
        <v>JOSE VALMIR RAMOS LACERDA FILHO</v>
      </c>
      <c r="E242" s="9" t="str">
        <f>IF('[1]TCE - ANEXO III - Preencher'!F251="4 - Assistência Odontológica","2 - Outros Profissionais da Saúde",'[1]TCE - ANEXO III - Preencher'!F251)</f>
        <v>1 - Médico</v>
      </c>
      <c r="F242" s="12" t="str">
        <f>'[1]TCE - ANEXO III - Preencher'!G251</f>
        <v>2252-70</v>
      </c>
      <c r="G242" s="13">
        <f>IF('[1]TCE - ANEXO III - Preencher'!H251="","",'[1]TCE - ANEXO III - Preencher'!H251)</f>
        <v>45200</v>
      </c>
      <c r="H242" s="14">
        <f>'[1]TCE - ANEXO III - Preencher'!I251</f>
        <v>0</v>
      </c>
      <c r="I242" s="14">
        <f>'[1]TCE - ANEXO III - Preencher'!J251</f>
        <v>1243.98</v>
      </c>
      <c r="J242" s="14">
        <f>'[1]TCE - ANEXO III - Preencher'!K251</f>
        <v>0</v>
      </c>
      <c r="K242" s="15">
        <f>'[1]TCE - ANEXO III - Preencher'!L251</f>
        <v>106.51</v>
      </c>
      <c r="L242" s="15">
        <f>'[1]TCE - ANEXO III - Preencher'!M251</f>
        <v>1.1000000000000001</v>
      </c>
      <c r="M242" s="15">
        <f t="shared" si="19"/>
        <v>105.41000000000001</v>
      </c>
      <c r="N242" s="15">
        <f>'[1]TCE - ANEXO III - Preencher'!O251</f>
        <v>21.55</v>
      </c>
      <c r="O242" s="15">
        <f>'[1]TCE - ANEXO III - Preencher'!P251</f>
        <v>0</v>
      </c>
      <c r="P242" s="16">
        <f t="shared" si="20"/>
        <v>21.55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1370.94</v>
      </c>
    </row>
    <row r="243" spans="1:28" x14ac:dyDescent="0.25">
      <c r="A243" s="8">
        <f>IFERROR(VLOOKUP(B243,'[1]DADOS (OCULTAR)'!$Q$3:$S$136,3,0),"")</f>
        <v>10739225001866</v>
      </c>
      <c r="B243" s="9" t="str">
        <f>'[1]TCE - ANEXO III - Preencher'!C252</f>
        <v>HOSPITAL REGIONAL FERNANDO BEZERRA - CG Nº 02/2021</v>
      </c>
      <c r="C243" s="10"/>
      <c r="D243" s="11" t="str">
        <f>'[1]TCE - ANEXO III - Preencher'!E252</f>
        <v xml:space="preserve">JOSENILDA DE MEDEIROS SANTANA 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5174-10</v>
      </c>
      <c r="G243" s="13">
        <f>IF('[1]TCE - ANEXO III - Preencher'!H252="","",'[1]TCE - ANEXO III - Preencher'!H252)</f>
        <v>45200</v>
      </c>
      <c r="H243" s="14">
        <f>'[1]TCE - ANEXO III - Preencher'!I252</f>
        <v>0</v>
      </c>
      <c r="I243" s="14">
        <f>'[1]TCE - ANEXO III - Preencher'!J252</f>
        <v>126.72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128.69999999999999</v>
      </c>
    </row>
    <row r="244" spans="1:28" x14ac:dyDescent="0.25">
      <c r="A244" s="8">
        <f>IFERROR(VLOOKUP(B244,'[1]DADOS (OCULTAR)'!$Q$3:$S$136,3,0),"")</f>
        <v>10739225001866</v>
      </c>
      <c r="B244" s="9" t="str">
        <f>'[1]TCE - ANEXO III - Preencher'!C253</f>
        <v>HOSPITAL REGIONAL FERNANDO BEZERRA - CG Nº 02/2021</v>
      </c>
      <c r="C244" s="10"/>
      <c r="D244" s="11" t="str">
        <f>'[1]TCE - ANEXO III - Preencher'!E253</f>
        <v>JOSINAIDE MARIA DE MOURA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>
        <f>IF('[1]TCE - ANEXO III - Preencher'!H253="","",'[1]TCE - ANEXO III - Preencher'!H253)</f>
        <v>45200</v>
      </c>
      <c r="H244" s="14">
        <f>'[1]TCE - ANEXO III - Preencher'!I253</f>
        <v>0</v>
      </c>
      <c r="I244" s="14">
        <f>'[1]TCE - ANEXO III - Preencher'!J253</f>
        <v>203.97</v>
      </c>
      <c r="J244" s="14">
        <f>'[1]TCE - ANEXO III - Preencher'!K253</f>
        <v>0</v>
      </c>
      <c r="K244" s="15">
        <f>'[1]TCE - ANEXO III - Preencher'!L253</f>
        <v>106.51</v>
      </c>
      <c r="L244" s="15">
        <f>'[1]TCE - ANEXO III - Preencher'!M253</f>
        <v>1.1000000000000001</v>
      </c>
      <c r="M244" s="15">
        <f t="shared" si="19"/>
        <v>105.41000000000001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311.36</v>
      </c>
    </row>
    <row r="245" spans="1:28" x14ac:dyDescent="0.25">
      <c r="A245" s="8">
        <f>IFERROR(VLOOKUP(B245,'[1]DADOS (OCULTAR)'!$Q$3:$S$136,3,0),"")</f>
        <v>10739225001866</v>
      </c>
      <c r="B245" s="9" t="str">
        <f>'[1]TCE - ANEXO III - Preencher'!C254</f>
        <v>HOSPITAL REGIONAL FERNANDO BEZERRA - CG Nº 02/2021</v>
      </c>
      <c r="C245" s="10"/>
      <c r="D245" s="11" t="str">
        <f>'[1]TCE - ANEXO III - Preencher'!E254</f>
        <v xml:space="preserve">JOZIMARIA MARIA TEIXEIRA DE LIMA 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5152-10</v>
      </c>
      <c r="G245" s="13">
        <f>IF('[1]TCE - ANEXO III - Preencher'!H254="","",'[1]TCE - ANEXO III - Preencher'!H254)</f>
        <v>45200</v>
      </c>
      <c r="H245" s="14">
        <f>'[1]TCE - ANEXO III - Preencher'!I254</f>
        <v>0</v>
      </c>
      <c r="I245" s="14">
        <f>'[1]TCE - ANEXO III - Preencher'!J254</f>
        <v>126.72</v>
      </c>
      <c r="J245" s="14">
        <f>'[1]TCE - ANEXO III - Preencher'!K254</f>
        <v>0</v>
      </c>
      <c r="K245" s="15">
        <f>'[1]TCE - ANEXO III - Preencher'!L254</f>
        <v>106.51</v>
      </c>
      <c r="L245" s="15">
        <f>'[1]TCE - ANEXO III - Preencher'!M254</f>
        <v>1.1000000000000001</v>
      </c>
      <c r="M245" s="15">
        <f t="shared" si="19"/>
        <v>105.41000000000001</v>
      </c>
      <c r="N245" s="15">
        <f>'[1]TCE - ANEXO III - Preencher'!O254</f>
        <v>1.98</v>
      </c>
      <c r="O245" s="15">
        <f>'[1]TCE - ANEXO III - Preencher'!P254</f>
        <v>0</v>
      </c>
      <c r="P245" s="16">
        <f t="shared" si="20"/>
        <v>1.98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234.10999999999999</v>
      </c>
    </row>
    <row r="246" spans="1:28" x14ac:dyDescent="0.25">
      <c r="A246" s="8">
        <f>IFERROR(VLOOKUP(B246,'[1]DADOS (OCULTAR)'!$Q$3:$S$136,3,0),"")</f>
        <v>10739225001866</v>
      </c>
      <c r="B246" s="9" t="str">
        <f>'[1]TCE - ANEXO III - Preencher'!C255</f>
        <v>HOSPITAL REGIONAL FERNANDO BEZERRA - CG Nº 02/2021</v>
      </c>
      <c r="C246" s="10"/>
      <c r="D246" s="11" t="str">
        <f>'[1]TCE - ANEXO III - Preencher'!E255</f>
        <v>JUCELI ALVES DE CARVALHO TAVARES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45200</v>
      </c>
      <c r="H246" s="14">
        <f>'[1]TCE - ANEXO III - Preencher'!I255</f>
        <v>0</v>
      </c>
      <c r="I246" s="14">
        <f>'[1]TCE - ANEXO III - Preencher'!J255</f>
        <v>170.02</v>
      </c>
      <c r="J246" s="14">
        <f>'[1]TCE - ANEXO III - Preencher'!K255</f>
        <v>0</v>
      </c>
      <c r="K246" s="15">
        <f>'[1]TCE - ANEXO III - Preencher'!L255</f>
        <v>106.51</v>
      </c>
      <c r="L246" s="15">
        <f>'[1]TCE - ANEXO III - Preencher'!M255</f>
        <v>1.1000000000000001</v>
      </c>
      <c r="M246" s="15">
        <f t="shared" si="19"/>
        <v>105.41000000000001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277.41000000000003</v>
      </c>
    </row>
    <row r="247" spans="1:28" x14ac:dyDescent="0.25">
      <c r="A247" s="8">
        <f>IFERROR(VLOOKUP(B247,'[1]DADOS (OCULTAR)'!$Q$3:$S$136,3,0),"")</f>
        <v>10739225001866</v>
      </c>
      <c r="B247" s="9" t="str">
        <f>'[1]TCE - ANEXO III - Preencher'!C256</f>
        <v>HOSPITAL REGIONAL FERNANDO BEZERRA - CG Nº 02/2021</v>
      </c>
      <c r="C247" s="10"/>
      <c r="D247" s="11" t="str">
        <f>'[1]TCE - ANEXO III - Preencher'!E256</f>
        <v>JUCELIA TORRES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45200</v>
      </c>
      <c r="H247" s="14">
        <f>'[1]TCE - ANEXO III - Preencher'!I256</f>
        <v>0</v>
      </c>
      <c r="I247" s="14">
        <f>'[1]TCE - ANEXO III - Preencher'!J256</f>
        <v>140.37</v>
      </c>
      <c r="J247" s="14">
        <f>'[1]TCE - ANEXO III - Preencher'!K256</f>
        <v>0</v>
      </c>
      <c r="K247" s="15">
        <f>'[1]TCE - ANEXO III - Preencher'!L256</f>
        <v>106.51</v>
      </c>
      <c r="L247" s="15">
        <f>'[1]TCE - ANEXO III - Preencher'!M256</f>
        <v>1.1000000000000001</v>
      </c>
      <c r="M247" s="15">
        <f t="shared" si="19"/>
        <v>105.41000000000001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247.76000000000002</v>
      </c>
    </row>
    <row r="248" spans="1:28" x14ac:dyDescent="0.25">
      <c r="A248" s="8">
        <f>IFERROR(VLOOKUP(B248,'[1]DADOS (OCULTAR)'!$Q$3:$S$136,3,0),"")</f>
        <v>10739225001866</v>
      </c>
      <c r="B248" s="9" t="str">
        <f>'[1]TCE - ANEXO III - Preencher'!C257</f>
        <v>HOSPITAL REGIONAL FERNANDO BEZERRA - CG Nº 02/2021</v>
      </c>
      <c r="C248" s="10"/>
      <c r="D248" s="11" t="str">
        <f>'[1]TCE - ANEXO III - Preencher'!E257</f>
        <v>JUCIANE ROCHA RIBEIRO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45200</v>
      </c>
      <c r="H248" s="14">
        <f>'[1]TCE - ANEXO III - Preencher'!I257</f>
        <v>0</v>
      </c>
      <c r="I248" s="14">
        <f>'[1]TCE - ANEXO III - Preencher'!J257</f>
        <v>133.72</v>
      </c>
      <c r="J248" s="14">
        <f>'[1]TCE - ANEXO III - Preencher'!K257</f>
        <v>0</v>
      </c>
      <c r="K248" s="15">
        <f>'[1]TCE - ANEXO III - Preencher'!L257</f>
        <v>106.51</v>
      </c>
      <c r="L248" s="15">
        <f>'[1]TCE - ANEXO III - Preencher'!M257</f>
        <v>1.1000000000000001</v>
      </c>
      <c r="M248" s="15">
        <f t="shared" si="19"/>
        <v>105.41000000000001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241.10999999999999</v>
      </c>
    </row>
    <row r="249" spans="1:28" x14ac:dyDescent="0.25">
      <c r="A249" s="8">
        <f>IFERROR(VLOOKUP(B249,'[1]DADOS (OCULTAR)'!$Q$3:$S$136,3,0),"")</f>
        <v>10739225001866</v>
      </c>
      <c r="B249" s="9" t="str">
        <f>'[1]TCE - ANEXO III - Preencher'!C258</f>
        <v>HOSPITAL REGIONAL FERNANDO BEZERRA - CG Nº 02/2021</v>
      </c>
      <c r="C249" s="10"/>
      <c r="D249" s="11" t="str">
        <f>'[1]TCE - ANEXO III - Preencher'!E258</f>
        <v>JUCICLEIDE VIEIRA LEANDRO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5142-25</v>
      </c>
      <c r="G249" s="13">
        <f>IF('[1]TCE - ANEXO III - Preencher'!H258="","",'[1]TCE - ANEXO III - Preencher'!H258)</f>
        <v>45200</v>
      </c>
      <c r="H249" s="14">
        <f>'[1]TCE - ANEXO III - Preencher'!I258</f>
        <v>0</v>
      </c>
      <c r="I249" s="14">
        <f>'[1]TCE - ANEXO III - Preencher'!J258</f>
        <v>169.22</v>
      </c>
      <c r="J249" s="14">
        <f>'[1]TCE - ANEXO III - Preencher'!K258</f>
        <v>0</v>
      </c>
      <c r="K249" s="15">
        <f>'[1]TCE - ANEXO III - Preencher'!L258</f>
        <v>106.51</v>
      </c>
      <c r="L249" s="15">
        <f>'[1]TCE - ANEXO III - Preencher'!M258</f>
        <v>1.1000000000000001</v>
      </c>
      <c r="M249" s="15">
        <f t="shared" si="19"/>
        <v>105.41000000000001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77.569999999999993</v>
      </c>
      <c r="U249" s="15">
        <f>'[1]TCE - ANEXO III - Preencher'!V258</f>
        <v>0</v>
      </c>
      <c r="V249" s="16">
        <f t="shared" si="22"/>
        <v>77.569999999999993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354.18</v>
      </c>
    </row>
    <row r="250" spans="1:28" x14ac:dyDescent="0.25">
      <c r="A250" s="8">
        <f>IFERROR(VLOOKUP(B250,'[1]DADOS (OCULTAR)'!$Q$3:$S$136,3,0),"")</f>
        <v>10739225001866</v>
      </c>
      <c r="B250" s="9" t="str">
        <f>'[1]TCE - ANEXO III - Preencher'!C259</f>
        <v>HOSPITAL REGIONAL FERNANDO BEZERRA - CG Nº 02/2021</v>
      </c>
      <c r="C250" s="10"/>
      <c r="D250" s="11" t="str">
        <f>'[1]TCE - ANEXO III - Preencher'!E259</f>
        <v>JUCILENE FELIPE GONÇALVES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45200</v>
      </c>
      <c r="H250" s="14">
        <f>'[1]TCE - ANEXO III - Preencher'!I259</f>
        <v>0</v>
      </c>
      <c r="I250" s="14">
        <f>'[1]TCE - ANEXO III - Preencher'!J259</f>
        <v>146.28</v>
      </c>
      <c r="J250" s="14">
        <f>'[1]TCE - ANEXO III - Preencher'!K259</f>
        <v>0</v>
      </c>
      <c r="K250" s="15">
        <f>'[1]TCE - ANEXO III - Preencher'!L259</f>
        <v>106.51</v>
      </c>
      <c r="L250" s="15">
        <f>'[1]TCE - ANEXO III - Preencher'!M259</f>
        <v>1.1000000000000001</v>
      </c>
      <c r="M250" s="15">
        <f t="shared" si="19"/>
        <v>105.41000000000001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253.67</v>
      </c>
    </row>
    <row r="251" spans="1:28" x14ac:dyDescent="0.25">
      <c r="A251" s="8">
        <f>IFERROR(VLOOKUP(B251,'[1]DADOS (OCULTAR)'!$Q$3:$S$136,3,0),"")</f>
        <v>10739225001866</v>
      </c>
      <c r="B251" s="9" t="str">
        <f>'[1]TCE - ANEXO III - Preencher'!C260</f>
        <v>HOSPITAL REGIONAL FERNANDO BEZERRA - CG Nº 02/2021</v>
      </c>
      <c r="C251" s="10"/>
      <c r="D251" s="11" t="str">
        <f>'[1]TCE - ANEXO III - Preencher'!E260</f>
        <v>JUCILENE VIEIRA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5135-05</v>
      </c>
      <c r="G251" s="13">
        <f>IF('[1]TCE - ANEXO III - Preencher'!H260="","",'[1]TCE - ANEXO III - Preencher'!H260)</f>
        <v>45200</v>
      </c>
      <c r="H251" s="14">
        <f>'[1]TCE - ANEXO III - Preencher'!I260</f>
        <v>0</v>
      </c>
      <c r="I251" s="14">
        <f>'[1]TCE - ANEXO III - Preencher'!J260</f>
        <v>126.72</v>
      </c>
      <c r="J251" s="14">
        <f>'[1]TCE - ANEXO III - Preencher'!K260</f>
        <v>0</v>
      </c>
      <c r="K251" s="15">
        <f>'[1]TCE - ANEXO III - Preencher'!L260</f>
        <v>106.51</v>
      </c>
      <c r="L251" s="15">
        <f>'[1]TCE - ANEXO III - Preencher'!M260</f>
        <v>1.1000000000000001</v>
      </c>
      <c r="M251" s="15">
        <f t="shared" si="19"/>
        <v>105.41000000000001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234.10999999999999</v>
      </c>
    </row>
    <row r="252" spans="1:28" x14ac:dyDescent="0.25">
      <c r="A252" s="8">
        <f>IFERROR(VLOOKUP(B252,'[1]DADOS (OCULTAR)'!$Q$3:$S$136,3,0),"")</f>
        <v>10739225001866</v>
      </c>
      <c r="B252" s="9" t="str">
        <f>'[1]TCE - ANEXO III - Preencher'!C261</f>
        <v>HOSPITAL REGIONAL FERNANDO BEZERRA - CG Nº 02/2021</v>
      </c>
      <c r="C252" s="10"/>
      <c r="D252" s="11" t="str">
        <f>'[1]TCE - ANEXO III - Preencher'!E261</f>
        <v>JUITA DOS SANTOS PEREIRA ARAUJO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5142-25</v>
      </c>
      <c r="G252" s="13">
        <f>IF('[1]TCE - ANEXO III - Preencher'!H261="","",'[1]TCE - ANEXO III - Preencher'!H261)</f>
        <v>45200</v>
      </c>
      <c r="H252" s="14">
        <f>'[1]TCE - ANEXO III - Preencher'!I261</f>
        <v>0</v>
      </c>
      <c r="I252" s="14">
        <f>'[1]TCE - ANEXO III - Preencher'!J261</f>
        <v>165.29</v>
      </c>
      <c r="J252" s="14">
        <f>'[1]TCE - ANEXO III - Preencher'!K261</f>
        <v>0</v>
      </c>
      <c r="K252" s="15">
        <f>'[1]TCE - ANEXO III - Preencher'!L261</f>
        <v>106.51</v>
      </c>
      <c r="L252" s="15">
        <f>'[1]TCE - ANEXO III - Preencher'!M261</f>
        <v>1.1000000000000001</v>
      </c>
      <c r="M252" s="15">
        <f t="shared" si="19"/>
        <v>105.41000000000001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272.68</v>
      </c>
    </row>
    <row r="253" spans="1:28" x14ac:dyDescent="0.25">
      <c r="A253" s="8">
        <f>IFERROR(VLOOKUP(B253,'[1]DADOS (OCULTAR)'!$Q$3:$S$136,3,0),"")</f>
        <v>10739225001866</v>
      </c>
      <c r="B253" s="9" t="str">
        <f>'[1]TCE - ANEXO III - Preencher'!C262</f>
        <v>HOSPITAL REGIONAL FERNANDO BEZERRA - CG Nº 02/2021</v>
      </c>
      <c r="C253" s="10"/>
      <c r="D253" s="11" t="str">
        <f>'[1]TCE - ANEXO III - Preencher'!E262</f>
        <v>JULIANA MARIA DIAS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4221-05</v>
      </c>
      <c r="G253" s="13">
        <f>IF('[1]TCE - ANEXO III - Preencher'!H262="","",'[1]TCE - ANEXO III - Preencher'!H262)</f>
        <v>45200</v>
      </c>
      <c r="H253" s="14">
        <f>'[1]TCE - ANEXO III - Preencher'!I262</f>
        <v>0</v>
      </c>
      <c r="I253" s="14">
        <f>'[1]TCE - ANEXO III - Preencher'!J262</f>
        <v>145.34</v>
      </c>
      <c r="J253" s="14">
        <f>'[1]TCE - ANEXO III - Preencher'!K262</f>
        <v>0</v>
      </c>
      <c r="K253" s="15">
        <f>'[1]TCE - ANEXO III - Preencher'!L262</f>
        <v>106.51</v>
      </c>
      <c r="L253" s="15">
        <f>'[1]TCE - ANEXO III - Preencher'!M262</f>
        <v>1.1000000000000001</v>
      </c>
      <c r="M253" s="15">
        <f t="shared" si="19"/>
        <v>105.41000000000001</v>
      </c>
      <c r="N253" s="15">
        <f>'[1]TCE - ANEXO III - Preencher'!O262</f>
        <v>1.98</v>
      </c>
      <c r="O253" s="15">
        <f>'[1]TCE - ANEXO III - Preencher'!P262</f>
        <v>0</v>
      </c>
      <c r="P253" s="16">
        <f t="shared" si="20"/>
        <v>1.98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252.73</v>
      </c>
    </row>
    <row r="254" spans="1:28" x14ac:dyDescent="0.25">
      <c r="A254" s="8">
        <f>IFERROR(VLOOKUP(B254,'[1]DADOS (OCULTAR)'!$Q$3:$S$136,3,0),"")</f>
        <v>10739225001866</v>
      </c>
      <c r="B254" s="9" t="str">
        <f>'[1]TCE - ANEXO III - Preencher'!C263</f>
        <v>HOSPITAL REGIONAL FERNANDO BEZERRA - CG Nº 02/2021</v>
      </c>
      <c r="C254" s="10"/>
      <c r="D254" s="11" t="str">
        <f>'[1]TCE - ANEXO III - Preencher'!E263</f>
        <v>JULIANA MYRELLE ALENCAR ARRAES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45200</v>
      </c>
      <c r="H254" s="14">
        <f>'[1]TCE - ANEXO III - Preencher'!I263</f>
        <v>0</v>
      </c>
      <c r="I254" s="14">
        <f>'[1]TCE - ANEXO III - Preencher'!J263</f>
        <v>127.52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129.5</v>
      </c>
    </row>
    <row r="255" spans="1:28" x14ac:dyDescent="0.25">
      <c r="A255" s="8">
        <f>IFERROR(VLOOKUP(B255,'[1]DADOS (OCULTAR)'!$Q$3:$S$136,3,0),"")</f>
        <v>10739225001866</v>
      </c>
      <c r="B255" s="9" t="str">
        <f>'[1]TCE - ANEXO III - Preencher'!C264</f>
        <v>HOSPITAL REGIONAL FERNANDO BEZERRA - CG Nº 02/2021</v>
      </c>
      <c r="C255" s="10"/>
      <c r="D255" s="11" t="str">
        <f>'[1]TCE - ANEXO III - Preencher'!E264</f>
        <v>JULIO CESAR MODESTO BATISTA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4110-10</v>
      </c>
      <c r="G255" s="13">
        <f>IF('[1]TCE - ANEXO III - Preencher'!H264="","",'[1]TCE - ANEXO III - Preencher'!H264)</f>
        <v>45200</v>
      </c>
      <c r="H255" s="14">
        <f>'[1]TCE - ANEXO III - Preencher'!I264</f>
        <v>0</v>
      </c>
      <c r="I255" s="14">
        <f>'[1]TCE - ANEXO III - Preencher'!J264</f>
        <v>228.81</v>
      </c>
      <c r="J255" s="14">
        <f>'[1]TCE - ANEXO III - Preencher'!K264</f>
        <v>0</v>
      </c>
      <c r="K255" s="15">
        <f>'[1]TCE - ANEXO III - Preencher'!L264</f>
        <v>106.51</v>
      </c>
      <c r="L255" s="15">
        <f>'[1]TCE - ANEXO III - Preencher'!M264</f>
        <v>1.1000000000000001</v>
      </c>
      <c r="M255" s="15">
        <f t="shared" si="19"/>
        <v>105.41000000000001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336.20000000000005</v>
      </c>
    </row>
    <row r="256" spans="1:28" x14ac:dyDescent="0.25">
      <c r="A256" s="8">
        <f>IFERROR(VLOOKUP(B256,'[1]DADOS (OCULTAR)'!$Q$3:$S$136,3,0),"")</f>
        <v>10739225001866</v>
      </c>
      <c r="B256" s="9" t="str">
        <f>'[1]TCE - ANEXO III - Preencher'!C265</f>
        <v>HOSPITAL REGIONAL FERNANDO BEZERRA - CG Nº 02/2021</v>
      </c>
      <c r="C256" s="10"/>
      <c r="D256" s="11" t="str">
        <f>'[1]TCE - ANEXO III - Preencher'!E265</f>
        <v>JULIO CESAR RODRIGUES SILVA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4110-10</v>
      </c>
      <c r="G256" s="13">
        <f>IF('[1]TCE - ANEXO III - Preencher'!H265="","",'[1]TCE - ANEXO III - Preencher'!H265)</f>
        <v>45200</v>
      </c>
      <c r="H256" s="14">
        <f>'[1]TCE - ANEXO III - Preencher'!I265</f>
        <v>0</v>
      </c>
      <c r="I256" s="14">
        <f>'[1]TCE - ANEXO III - Preencher'!J265</f>
        <v>14.5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1.98</v>
      </c>
      <c r="O256" s="15">
        <f>'[1]TCE - ANEXO III - Preencher'!P265</f>
        <v>0</v>
      </c>
      <c r="P256" s="16">
        <f t="shared" si="20"/>
        <v>1.98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16.48</v>
      </c>
    </row>
    <row r="257" spans="1:28" x14ac:dyDescent="0.25">
      <c r="A257" s="8">
        <f>IFERROR(VLOOKUP(B257,'[1]DADOS (OCULTAR)'!$Q$3:$S$136,3,0),"")</f>
        <v>10739225001866</v>
      </c>
      <c r="B257" s="9" t="str">
        <f>'[1]TCE - ANEXO III - Preencher'!C266</f>
        <v>HOSPITAL REGIONAL FERNANDO BEZERRA - CG Nº 02/2021</v>
      </c>
      <c r="C257" s="10"/>
      <c r="D257" s="11" t="str">
        <f>'[1]TCE - ANEXO III - Preencher'!E266</f>
        <v>JULYANA BARROS MARQUES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>
        <f>IF('[1]TCE - ANEXO III - Preencher'!H266="","",'[1]TCE - ANEXO III - Preencher'!H266)</f>
        <v>45200</v>
      </c>
      <c r="H257" s="14">
        <f>'[1]TCE - ANEXO III - Preencher'!I266</f>
        <v>0</v>
      </c>
      <c r="I257" s="14">
        <f>'[1]TCE - ANEXO III - Preencher'!J266</f>
        <v>126.72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1.98</v>
      </c>
      <c r="O257" s="15">
        <f>'[1]TCE - ANEXO III - Preencher'!P266</f>
        <v>0</v>
      </c>
      <c r="P257" s="16">
        <f t="shared" si="20"/>
        <v>1.98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128.69999999999999</v>
      </c>
    </row>
    <row r="258" spans="1:28" x14ac:dyDescent="0.25">
      <c r="A258" s="8">
        <f>IFERROR(VLOOKUP(B258,'[1]DADOS (OCULTAR)'!$Q$3:$S$136,3,0),"")</f>
        <v>10739225001866</v>
      </c>
      <c r="B258" s="9" t="str">
        <f>'[1]TCE - ANEXO III - Preencher'!C267</f>
        <v>HOSPITAL REGIONAL FERNANDO BEZERRA - CG Nº 02/2021</v>
      </c>
      <c r="C258" s="10"/>
      <c r="D258" s="11" t="str">
        <f>'[1]TCE - ANEXO III - Preencher'!E267</f>
        <v>JUSCIELMA DOS SANTOS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45200</v>
      </c>
      <c r="H258" s="14">
        <f>'[1]TCE - ANEXO III - Preencher'!I267</f>
        <v>0</v>
      </c>
      <c r="I258" s="14">
        <f>'[1]TCE - ANEXO III - Preencher'!J267</f>
        <v>146.28</v>
      </c>
      <c r="J258" s="14">
        <f>'[1]TCE - ANEXO III - Preencher'!K267</f>
        <v>0</v>
      </c>
      <c r="K258" s="15">
        <f>'[1]TCE - ANEXO III - Preencher'!L267</f>
        <v>106.51</v>
      </c>
      <c r="L258" s="15">
        <f>'[1]TCE - ANEXO III - Preencher'!M267</f>
        <v>1.1000000000000001</v>
      </c>
      <c r="M258" s="15">
        <f t="shared" si="19"/>
        <v>105.41000000000001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253.67</v>
      </c>
    </row>
    <row r="259" spans="1:28" x14ac:dyDescent="0.25">
      <c r="A259" s="8">
        <f>IFERROR(VLOOKUP(B259,'[1]DADOS (OCULTAR)'!$Q$3:$S$136,3,0),"")</f>
        <v>10739225001866</v>
      </c>
      <c r="B259" s="9" t="str">
        <f>'[1]TCE - ANEXO III - Preencher'!C268</f>
        <v>HOSPITAL REGIONAL FERNANDO BEZERRA - CG Nº 02/2021</v>
      </c>
      <c r="C259" s="10"/>
      <c r="D259" s="11" t="str">
        <f>'[1]TCE - ANEXO III - Preencher'!E268</f>
        <v>JUSSIANA MARIA DE CASTRO RODRIGUES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45200</v>
      </c>
      <c r="H259" s="14">
        <f>'[1]TCE - ANEXO III - Preencher'!I268</f>
        <v>0</v>
      </c>
      <c r="I259" s="14">
        <f>'[1]TCE - ANEXO III - Preencher'!J268</f>
        <v>127.52</v>
      </c>
      <c r="J259" s="14">
        <f>'[1]TCE - ANEXO III - Preencher'!K268</f>
        <v>0</v>
      </c>
      <c r="K259" s="15">
        <f>'[1]TCE - ANEXO III - Preencher'!L268</f>
        <v>106.51</v>
      </c>
      <c r="L259" s="15">
        <f>'[1]TCE - ANEXO III - Preencher'!M268</f>
        <v>1.1000000000000001</v>
      </c>
      <c r="M259" s="15">
        <f t="shared" si="19"/>
        <v>105.41000000000001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234.91</v>
      </c>
    </row>
    <row r="260" spans="1:28" x14ac:dyDescent="0.25">
      <c r="A260" s="8">
        <f>IFERROR(VLOOKUP(B260,'[1]DADOS (OCULTAR)'!$Q$3:$S$136,3,0),"")</f>
        <v>10739225001866</v>
      </c>
      <c r="B260" s="9" t="str">
        <f>'[1]TCE - ANEXO III - Preencher'!C269</f>
        <v>HOSPITAL REGIONAL FERNANDO BEZERRA - CG Nº 02/2021</v>
      </c>
      <c r="C260" s="10"/>
      <c r="D260" s="11" t="str">
        <f>'[1]TCE - ANEXO III - Preencher'!E269</f>
        <v>KALINY ANDREA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45200</v>
      </c>
      <c r="H260" s="14">
        <f>'[1]TCE - ANEXO III - Preencher'!I269</f>
        <v>0</v>
      </c>
      <c r="I260" s="14">
        <f>'[1]TCE - ANEXO III - Preencher'!J269</f>
        <v>151.83000000000001</v>
      </c>
      <c r="J260" s="14">
        <f>'[1]TCE - ANEXO III - Preencher'!K269</f>
        <v>0</v>
      </c>
      <c r="K260" s="15">
        <f>'[1]TCE - ANEXO III - Preencher'!L269</f>
        <v>106.51</v>
      </c>
      <c r="L260" s="15">
        <f>'[1]TCE - ANEXO III - Preencher'!M269</f>
        <v>1.1000000000000001</v>
      </c>
      <c r="M260" s="15">
        <f t="shared" ref="M260:M323" si="25">K260-L260</f>
        <v>105.41000000000001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259.22000000000003</v>
      </c>
    </row>
    <row r="261" spans="1:28" x14ac:dyDescent="0.25">
      <c r="A261" s="8">
        <f>IFERROR(VLOOKUP(B261,'[1]DADOS (OCULTAR)'!$Q$3:$S$136,3,0),"")</f>
        <v>10739225001866</v>
      </c>
      <c r="B261" s="9" t="str">
        <f>'[1]TCE - ANEXO III - Preencher'!C270</f>
        <v>HOSPITAL REGIONAL FERNANDO BEZERRA - CG Nº 02/2021</v>
      </c>
      <c r="C261" s="10"/>
      <c r="D261" s="11" t="str">
        <f>'[1]TCE - ANEXO III - Preencher'!E270</f>
        <v>KAROLINE MOREIRA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5142-25</v>
      </c>
      <c r="G261" s="13">
        <f>IF('[1]TCE - ANEXO III - Preencher'!H270="","",'[1]TCE - ANEXO III - Preencher'!H270)</f>
        <v>45200</v>
      </c>
      <c r="H261" s="14">
        <f>'[1]TCE - ANEXO III - Preencher'!I270</f>
        <v>0</v>
      </c>
      <c r="I261" s="14">
        <f>'[1]TCE - ANEXO III - Preencher'!J270</f>
        <v>154.04</v>
      </c>
      <c r="J261" s="14">
        <f>'[1]TCE - ANEXO III - Preencher'!K270</f>
        <v>0</v>
      </c>
      <c r="K261" s="15">
        <f>'[1]TCE - ANEXO III - Preencher'!L270</f>
        <v>106.51</v>
      </c>
      <c r="L261" s="15">
        <f>'[1]TCE - ANEXO III - Preencher'!M270</f>
        <v>1.1000000000000001</v>
      </c>
      <c r="M261" s="15">
        <f t="shared" si="25"/>
        <v>105.41000000000001</v>
      </c>
      <c r="N261" s="15">
        <f>'[1]TCE - ANEXO III - Preencher'!O270</f>
        <v>1.98</v>
      </c>
      <c r="O261" s="15">
        <f>'[1]TCE - ANEXO III - Preencher'!P270</f>
        <v>0</v>
      </c>
      <c r="P261" s="16">
        <f t="shared" si="26"/>
        <v>1.98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261.43</v>
      </c>
    </row>
    <row r="262" spans="1:28" x14ac:dyDescent="0.25">
      <c r="A262" s="8">
        <f>IFERROR(VLOOKUP(B262,'[1]DADOS (OCULTAR)'!$Q$3:$S$136,3,0),"")</f>
        <v>10739225001866</v>
      </c>
      <c r="B262" s="9" t="str">
        <f>'[1]TCE - ANEXO III - Preencher'!C271</f>
        <v>HOSPITAL REGIONAL FERNANDO BEZERRA - CG Nº 02/2021</v>
      </c>
      <c r="C262" s="10"/>
      <c r="D262" s="11" t="str">
        <f>'[1]TCE - ANEXO III - Preencher'!E271</f>
        <v>KAROLINE SILVA CARVALHO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2235-05</v>
      </c>
      <c r="G262" s="13">
        <f>IF('[1]TCE - ANEXO III - Preencher'!H271="","",'[1]TCE - ANEXO III - Preencher'!H271)</f>
        <v>45200</v>
      </c>
      <c r="H262" s="14">
        <f>'[1]TCE - ANEXO III - Preencher'!I271</f>
        <v>0</v>
      </c>
      <c r="I262" s="14">
        <f>'[1]TCE - ANEXO III - Preencher'!J271</f>
        <v>260.72000000000003</v>
      </c>
      <c r="J262" s="14">
        <f>'[1]TCE - ANEXO III - Preencher'!K271</f>
        <v>0</v>
      </c>
      <c r="K262" s="15">
        <f>'[1]TCE - ANEXO III - Preencher'!L271</f>
        <v>106.51</v>
      </c>
      <c r="L262" s="15">
        <f>'[1]TCE - ANEXO III - Preencher'!M271</f>
        <v>1.1000000000000001</v>
      </c>
      <c r="M262" s="15">
        <f t="shared" si="25"/>
        <v>105.41000000000001</v>
      </c>
      <c r="N262" s="15">
        <f>'[1]TCE - ANEXO III - Preencher'!O271</f>
        <v>2.54</v>
      </c>
      <c r="O262" s="15">
        <f>'[1]TCE - ANEXO III - Preencher'!P271</f>
        <v>0</v>
      </c>
      <c r="P262" s="16">
        <f t="shared" si="26"/>
        <v>2.54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77.569999999999993</v>
      </c>
      <c r="U262" s="15">
        <f>'[1]TCE - ANEXO III - Preencher'!V271</f>
        <v>0</v>
      </c>
      <c r="V262" s="16">
        <f t="shared" si="28"/>
        <v>77.569999999999993</v>
      </c>
      <c r="W262" s="17" t="str">
        <f>IF('[1]TCE - ANEXO III - Preencher'!X271="","",'[1]TCE - ANEXO III - Preencher'!X271)</f>
        <v>AUXILIO CRECHE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446.24000000000007</v>
      </c>
    </row>
    <row r="263" spans="1:28" x14ac:dyDescent="0.25">
      <c r="A263" s="8">
        <f>IFERROR(VLOOKUP(B263,'[1]DADOS (OCULTAR)'!$Q$3:$S$136,3,0),"")</f>
        <v>10739225001866</v>
      </c>
      <c r="B263" s="9" t="str">
        <f>'[1]TCE - ANEXO III - Preencher'!C272</f>
        <v>HOSPITAL REGIONAL FERNANDO BEZERRA - CG Nº 02/2021</v>
      </c>
      <c r="C263" s="10"/>
      <c r="D263" s="11" t="str">
        <f>'[1]TCE - ANEXO III - Preencher'!E272</f>
        <v>KASSIA SANTOS DE LIMA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>
        <f>IF('[1]TCE - ANEXO III - Preencher'!H272="","",'[1]TCE - ANEXO III - Preencher'!H272)</f>
        <v>45200</v>
      </c>
      <c r="H263" s="14">
        <f>'[1]TCE - ANEXO III - Preencher'!I272</f>
        <v>0</v>
      </c>
      <c r="I263" s="14">
        <f>'[1]TCE - ANEXO III - Preencher'!J272</f>
        <v>127.52</v>
      </c>
      <c r="J263" s="14">
        <f>'[1]TCE - ANEXO III - Preencher'!K272</f>
        <v>0</v>
      </c>
      <c r="K263" s="15">
        <f>'[1]TCE - ANEXO III - Preencher'!L272</f>
        <v>106.51</v>
      </c>
      <c r="L263" s="15">
        <f>'[1]TCE - ANEXO III - Preencher'!M272</f>
        <v>1.1000000000000001</v>
      </c>
      <c r="M263" s="15">
        <f t="shared" si="25"/>
        <v>105.41000000000001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234.91</v>
      </c>
    </row>
    <row r="264" spans="1:28" x14ac:dyDescent="0.25">
      <c r="A264" s="8">
        <f>IFERROR(VLOOKUP(B264,'[1]DADOS (OCULTAR)'!$Q$3:$S$136,3,0),"")</f>
        <v>10739225001866</v>
      </c>
      <c r="B264" s="9" t="str">
        <f>'[1]TCE - ANEXO III - Preencher'!C273</f>
        <v>HOSPITAL REGIONAL FERNANDO BEZERRA - CG Nº 02/2021</v>
      </c>
      <c r="C264" s="10"/>
      <c r="D264" s="11" t="str">
        <f>'[1]TCE - ANEXO III - Preencher'!E273</f>
        <v>KATIA CRISTINA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4221-05</v>
      </c>
      <c r="G264" s="13">
        <f>IF('[1]TCE - ANEXO III - Preencher'!H273="","",'[1]TCE - ANEXO III - Preencher'!H273)</f>
        <v>45200</v>
      </c>
      <c r="H264" s="14">
        <f>'[1]TCE - ANEXO III - Preencher'!I273</f>
        <v>0</v>
      </c>
      <c r="I264" s="14">
        <f>'[1]TCE - ANEXO III - Preencher'!J273</f>
        <v>52.8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54.779999999999994</v>
      </c>
    </row>
    <row r="265" spans="1:28" x14ac:dyDescent="0.25">
      <c r="A265" s="8">
        <f>IFERROR(VLOOKUP(B265,'[1]DADOS (OCULTAR)'!$Q$3:$S$136,3,0),"")</f>
        <v>10739225001866</v>
      </c>
      <c r="B265" s="9" t="str">
        <f>'[1]TCE - ANEXO III - Preencher'!C274</f>
        <v>HOSPITAL REGIONAL FERNANDO BEZERRA - CG Nº 02/2021</v>
      </c>
      <c r="C265" s="10"/>
      <c r="D265" s="11" t="str">
        <f>'[1]TCE - ANEXO III - Preencher'!E274</f>
        <v>LEIDIANA RIBEIRO DE ARAUJO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45200</v>
      </c>
      <c r="H265" s="14">
        <f>'[1]TCE - ANEXO III - Preencher'!I274</f>
        <v>0</v>
      </c>
      <c r="I265" s="14">
        <f>'[1]TCE - ANEXO III - Preencher'!J274</f>
        <v>145.25</v>
      </c>
      <c r="J265" s="14">
        <f>'[1]TCE - ANEXO III - Preencher'!K274</f>
        <v>0</v>
      </c>
      <c r="K265" s="15">
        <f>'[1]TCE - ANEXO III - Preencher'!L274</f>
        <v>106.51</v>
      </c>
      <c r="L265" s="15">
        <f>'[1]TCE - ANEXO III - Preencher'!M274</f>
        <v>1.1000000000000001</v>
      </c>
      <c r="M265" s="15">
        <f t="shared" si="25"/>
        <v>105.41000000000001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252.64000000000001</v>
      </c>
    </row>
    <row r="266" spans="1:28" x14ac:dyDescent="0.25">
      <c r="A266" s="8">
        <f>IFERROR(VLOOKUP(B266,'[1]DADOS (OCULTAR)'!$Q$3:$S$136,3,0),"")</f>
        <v>10739225001866</v>
      </c>
      <c r="B266" s="9" t="str">
        <f>'[1]TCE - ANEXO III - Preencher'!C275</f>
        <v>HOSPITAL REGIONAL FERNANDO BEZERRA - CG Nº 02/2021</v>
      </c>
      <c r="C266" s="10"/>
      <c r="D266" s="11" t="str">
        <f>'[1]TCE - ANEXO III - Preencher'!E275</f>
        <v>LENARTHE MARINHO MACEDO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2234-05</v>
      </c>
      <c r="G266" s="13">
        <f>IF('[1]TCE - ANEXO III - Preencher'!H275="","",'[1]TCE - ANEXO III - Preencher'!H275)</f>
        <v>45200</v>
      </c>
      <c r="H266" s="14">
        <f>'[1]TCE - ANEXO III - Preencher'!I275</f>
        <v>0</v>
      </c>
      <c r="I266" s="14">
        <f>'[1]TCE - ANEXO III - Preencher'!J275</f>
        <v>320.51</v>
      </c>
      <c r="J266" s="14">
        <f>'[1]TCE - ANEXO III - Preencher'!K275</f>
        <v>0</v>
      </c>
      <c r="K266" s="15">
        <f>'[1]TCE - ANEXO III - Preencher'!L275</f>
        <v>106.51</v>
      </c>
      <c r="L266" s="15">
        <f>'[1]TCE - ANEXO III - Preencher'!M275</f>
        <v>1.1000000000000001</v>
      </c>
      <c r="M266" s="15">
        <f t="shared" si="25"/>
        <v>105.41000000000001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427.90000000000003</v>
      </c>
    </row>
    <row r="267" spans="1:28" x14ac:dyDescent="0.25">
      <c r="A267" s="8">
        <f>IFERROR(VLOOKUP(B267,'[1]DADOS (OCULTAR)'!$Q$3:$S$136,3,0),"")</f>
        <v>10739225001866</v>
      </c>
      <c r="B267" s="9" t="str">
        <f>'[1]TCE - ANEXO III - Preencher'!C276</f>
        <v>HOSPITAL REGIONAL FERNANDO BEZERRA - CG Nº 02/2021</v>
      </c>
      <c r="C267" s="10"/>
      <c r="D267" s="11" t="str">
        <f>'[1]TCE - ANEXO III - Preencher'!E276</f>
        <v>LEONARDO DE OLIVEIRA ALBUQUERQUE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4110-10</v>
      </c>
      <c r="G267" s="13">
        <f>IF('[1]TCE - ANEXO III - Preencher'!H276="","",'[1]TCE - ANEXO III - Preencher'!H276)</f>
        <v>45200</v>
      </c>
      <c r="H267" s="14">
        <f>'[1]TCE - ANEXO III - Preencher'!I276</f>
        <v>0</v>
      </c>
      <c r="I267" s="14">
        <f>'[1]TCE - ANEXO III - Preencher'!J276</f>
        <v>14.4</v>
      </c>
      <c r="J267" s="14">
        <f>'[1]TCE - ANEXO III - Preencher'!K276</f>
        <v>0</v>
      </c>
      <c r="K267" s="15">
        <f>'[1]TCE - ANEXO III - Preencher'!L276</f>
        <v>106.51</v>
      </c>
      <c r="L267" s="15">
        <f>'[1]TCE - ANEXO III - Preencher'!M276</f>
        <v>1.1000000000000001</v>
      </c>
      <c r="M267" s="15">
        <f t="shared" si="25"/>
        <v>105.41000000000001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121.79000000000002</v>
      </c>
    </row>
    <row r="268" spans="1:28" x14ac:dyDescent="0.25">
      <c r="A268" s="8">
        <f>IFERROR(VLOOKUP(B268,'[1]DADOS (OCULTAR)'!$Q$3:$S$136,3,0),"")</f>
        <v>10739225001866</v>
      </c>
      <c r="B268" s="9" t="str">
        <f>'[1]TCE - ANEXO III - Preencher'!C277</f>
        <v>HOSPITAL REGIONAL FERNANDO BEZERRA - CG Nº 02/2021</v>
      </c>
      <c r="C268" s="10"/>
      <c r="D268" s="11" t="str">
        <f>'[1]TCE - ANEXO III - Preencher'!E277</f>
        <v>LIDIA ADELIA COELHO SOBRAL DE AQUINO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2516-05</v>
      </c>
      <c r="G268" s="13">
        <f>IF('[1]TCE - ANEXO III - Preencher'!H277="","",'[1]TCE - ANEXO III - Preencher'!H277)</f>
        <v>45200</v>
      </c>
      <c r="H268" s="14">
        <f>'[1]TCE - ANEXO III - Preencher'!I277</f>
        <v>0</v>
      </c>
      <c r="I268" s="14">
        <f>'[1]TCE - ANEXO III - Preencher'!J277</f>
        <v>211.75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1.98</v>
      </c>
      <c r="O268" s="15">
        <f>'[1]TCE - ANEXO III - Preencher'!P277</f>
        <v>0</v>
      </c>
      <c r="P268" s="16">
        <f t="shared" si="26"/>
        <v>1.98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213.73</v>
      </c>
    </row>
    <row r="269" spans="1:28" x14ac:dyDescent="0.25">
      <c r="A269" s="8">
        <f>IFERROR(VLOOKUP(B269,'[1]DADOS (OCULTAR)'!$Q$3:$S$136,3,0),"")</f>
        <v>10739225001866</v>
      </c>
      <c r="B269" s="9" t="str">
        <f>'[1]TCE - ANEXO III - Preencher'!C278</f>
        <v>HOSPITAL REGIONAL FERNANDO BEZERRA - CG Nº 02/2021</v>
      </c>
      <c r="C269" s="10"/>
      <c r="D269" s="11" t="str">
        <f>'[1]TCE - ANEXO III - Preencher'!E278</f>
        <v>LIVIA KAYRONY SANTOS DE ASSIS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4221-05</v>
      </c>
      <c r="G269" s="13">
        <f>IF('[1]TCE - ANEXO III - Preencher'!H278="","",'[1]TCE - ANEXO III - Preencher'!H278)</f>
        <v>45200</v>
      </c>
      <c r="H269" s="14">
        <f>'[1]TCE - ANEXO III - Preencher'!I278</f>
        <v>0</v>
      </c>
      <c r="I269" s="14">
        <f>'[1]TCE - ANEXO III - Preencher'!J278</f>
        <v>157.9</v>
      </c>
      <c r="J269" s="14">
        <f>'[1]TCE - ANEXO III - Preencher'!K278</f>
        <v>0</v>
      </c>
      <c r="K269" s="15">
        <f>'[1]TCE - ANEXO III - Preencher'!L278</f>
        <v>106.51</v>
      </c>
      <c r="L269" s="15">
        <f>'[1]TCE - ANEXO III - Preencher'!M278</f>
        <v>1.1000000000000001</v>
      </c>
      <c r="M269" s="15">
        <f t="shared" si="25"/>
        <v>105.41000000000001</v>
      </c>
      <c r="N269" s="15">
        <f>'[1]TCE - ANEXO III - Preencher'!O278</f>
        <v>1.98</v>
      </c>
      <c r="O269" s="15">
        <f>'[1]TCE - ANEXO III - Preencher'!P278</f>
        <v>0</v>
      </c>
      <c r="P269" s="16">
        <f t="shared" si="26"/>
        <v>1.98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265.29000000000002</v>
      </c>
    </row>
    <row r="270" spans="1:28" x14ac:dyDescent="0.25">
      <c r="A270" s="8">
        <f>IFERROR(VLOOKUP(B270,'[1]DADOS (OCULTAR)'!$Q$3:$S$136,3,0),"")</f>
        <v>10739225001866</v>
      </c>
      <c r="B270" s="9" t="str">
        <f>'[1]TCE - ANEXO III - Preencher'!C279</f>
        <v>HOSPITAL REGIONAL FERNANDO BEZERRA - CG Nº 02/2021</v>
      </c>
      <c r="C270" s="10"/>
      <c r="D270" s="11" t="str">
        <f>'[1]TCE - ANEXO III - Preencher'!E279</f>
        <v>LUAN ANTONIO DA SILVA CAMPELO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>
        <f>IF('[1]TCE - ANEXO III - Preencher'!H279="","",'[1]TCE - ANEXO III - Preencher'!H279)</f>
        <v>45200</v>
      </c>
      <c r="H270" s="14">
        <f>'[1]TCE - ANEXO III - Preencher'!I279</f>
        <v>0</v>
      </c>
      <c r="I270" s="14">
        <f>'[1]TCE - ANEXO III - Preencher'!J279</f>
        <v>126.72</v>
      </c>
      <c r="J270" s="14">
        <f>'[1]TCE - ANEXO III - Preencher'!K279</f>
        <v>0</v>
      </c>
      <c r="K270" s="15">
        <f>'[1]TCE - ANEXO III - Preencher'!L279</f>
        <v>106.51</v>
      </c>
      <c r="L270" s="15">
        <f>'[1]TCE - ANEXO III - Preencher'!M279</f>
        <v>1.1000000000000001</v>
      </c>
      <c r="M270" s="15">
        <f t="shared" si="25"/>
        <v>105.41000000000001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234.10999999999999</v>
      </c>
    </row>
    <row r="271" spans="1:28" x14ac:dyDescent="0.25">
      <c r="A271" s="8">
        <f>IFERROR(VLOOKUP(B271,'[1]DADOS (OCULTAR)'!$Q$3:$S$136,3,0),"")</f>
        <v>10739225001866</v>
      </c>
      <c r="B271" s="9" t="str">
        <f>'[1]TCE - ANEXO III - Preencher'!C280</f>
        <v>HOSPITAL REGIONAL FERNANDO BEZERRA - CG Nº 02/2021</v>
      </c>
      <c r="C271" s="10"/>
      <c r="D271" s="11" t="str">
        <f>'[1]TCE - ANEXO III - Preencher'!E280</f>
        <v>LUIS PAULO BEZERRA MARQUES LUNA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2234-45</v>
      </c>
      <c r="G271" s="13">
        <f>IF('[1]TCE - ANEXO III - Preencher'!H280="","",'[1]TCE - ANEXO III - Preencher'!H280)</f>
        <v>45200</v>
      </c>
      <c r="H271" s="14">
        <f>'[1]TCE - ANEXO III - Preencher'!I280</f>
        <v>0</v>
      </c>
      <c r="I271" s="14">
        <f>'[1]TCE - ANEXO III - Preencher'!J280</f>
        <v>373.97</v>
      </c>
      <c r="J271" s="14">
        <f>'[1]TCE - ANEXO III - Preencher'!K280</f>
        <v>0</v>
      </c>
      <c r="K271" s="15">
        <f>'[1]TCE - ANEXO III - Preencher'!L280</f>
        <v>106.51</v>
      </c>
      <c r="L271" s="15">
        <f>'[1]TCE - ANEXO III - Preencher'!M280</f>
        <v>1.1000000000000001</v>
      </c>
      <c r="M271" s="15">
        <f t="shared" si="25"/>
        <v>105.41000000000001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481.36000000000007</v>
      </c>
    </row>
    <row r="272" spans="1:28" x14ac:dyDescent="0.25">
      <c r="A272" s="8">
        <f>IFERROR(VLOOKUP(B272,'[1]DADOS (OCULTAR)'!$Q$3:$S$136,3,0),"")</f>
        <v>10739225001866</v>
      </c>
      <c r="B272" s="9" t="str">
        <f>'[1]TCE - ANEXO III - Preencher'!C281</f>
        <v>HOSPITAL REGIONAL FERNANDO BEZERRA - CG Nº 02/2021</v>
      </c>
      <c r="C272" s="10"/>
      <c r="D272" s="11" t="str">
        <f>'[1]TCE - ANEXO III - Preencher'!E281</f>
        <v>LUZIA RODRIGUES DE LIMA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5142-25</v>
      </c>
      <c r="G272" s="13">
        <f>IF('[1]TCE - ANEXO III - Preencher'!H281="","",'[1]TCE - ANEXO III - Preencher'!H281)</f>
        <v>45200</v>
      </c>
      <c r="H272" s="14">
        <f>'[1]TCE - ANEXO III - Preencher'!I281</f>
        <v>0</v>
      </c>
      <c r="I272" s="14">
        <f>'[1]TCE - ANEXO III - Preencher'!J281</f>
        <v>166.46</v>
      </c>
      <c r="J272" s="14">
        <f>'[1]TCE - ANEXO III - Preencher'!K281</f>
        <v>0</v>
      </c>
      <c r="K272" s="15">
        <f>'[1]TCE - ANEXO III - Preencher'!L281</f>
        <v>106.51</v>
      </c>
      <c r="L272" s="15">
        <f>'[1]TCE - ANEXO III - Preencher'!M281</f>
        <v>1.1000000000000001</v>
      </c>
      <c r="M272" s="15">
        <f t="shared" si="25"/>
        <v>105.41000000000001</v>
      </c>
      <c r="N272" s="15">
        <f>'[1]TCE - ANEXO III - Preencher'!O281</f>
        <v>1.98</v>
      </c>
      <c r="O272" s="15">
        <f>'[1]TCE - ANEXO III - Preencher'!P281</f>
        <v>0</v>
      </c>
      <c r="P272" s="16">
        <f t="shared" si="26"/>
        <v>1.98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273.85000000000002</v>
      </c>
    </row>
    <row r="273" spans="1:28" x14ac:dyDescent="0.25">
      <c r="A273" s="8">
        <f>IFERROR(VLOOKUP(B273,'[1]DADOS (OCULTAR)'!$Q$3:$S$136,3,0),"")</f>
        <v>10739225001866</v>
      </c>
      <c r="B273" s="9" t="str">
        <f>'[1]TCE - ANEXO III - Preencher'!C282</f>
        <v>HOSPITAL REGIONAL FERNANDO BEZERRA - CG Nº 02/2021</v>
      </c>
      <c r="C273" s="10"/>
      <c r="D273" s="11" t="str">
        <f>'[1]TCE - ANEXO III - Preencher'!E282</f>
        <v>LUZIMAR ALVES BARBOSA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3226-05</v>
      </c>
      <c r="G273" s="13">
        <f>IF('[1]TCE - ANEXO III - Preencher'!H282="","",'[1]TCE - ANEXO III - Preencher'!H282)</f>
        <v>45200</v>
      </c>
      <c r="H273" s="14">
        <f>'[1]TCE - ANEXO III - Preencher'!I282</f>
        <v>0</v>
      </c>
      <c r="I273" s="14">
        <f>'[1]TCE - ANEXO III - Preencher'!J282</f>
        <v>126.72</v>
      </c>
      <c r="J273" s="14">
        <f>'[1]TCE - ANEXO III - Preencher'!K282</f>
        <v>0</v>
      </c>
      <c r="K273" s="15">
        <f>'[1]TCE - ANEXO III - Preencher'!L282</f>
        <v>106.51</v>
      </c>
      <c r="L273" s="15">
        <f>'[1]TCE - ANEXO III - Preencher'!M282</f>
        <v>1.1000000000000001</v>
      </c>
      <c r="M273" s="15">
        <f t="shared" si="25"/>
        <v>105.41000000000001</v>
      </c>
      <c r="N273" s="15">
        <f>'[1]TCE - ANEXO III - Preencher'!O282</f>
        <v>1.98</v>
      </c>
      <c r="O273" s="15">
        <f>'[1]TCE - ANEXO III - Preencher'!P282</f>
        <v>0</v>
      </c>
      <c r="P273" s="16">
        <f t="shared" si="26"/>
        <v>1.98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234.10999999999999</v>
      </c>
    </row>
    <row r="274" spans="1:28" x14ac:dyDescent="0.25">
      <c r="A274" s="8">
        <f>IFERROR(VLOOKUP(B274,'[1]DADOS (OCULTAR)'!$Q$3:$S$136,3,0),"")</f>
        <v>10739225001866</v>
      </c>
      <c r="B274" s="9" t="str">
        <f>'[1]TCE - ANEXO III - Preencher'!C283</f>
        <v>HOSPITAL REGIONAL FERNANDO BEZERRA - CG Nº 02/2021</v>
      </c>
      <c r="C274" s="10"/>
      <c r="D274" s="11" t="str">
        <f>'[1]TCE - ANEXO III - Preencher'!E283</f>
        <v>LUZINETE DA CONCEICAO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5135-05</v>
      </c>
      <c r="G274" s="13">
        <f>IF('[1]TCE - ANEXO III - Preencher'!H283="","",'[1]TCE - ANEXO III - Preencher'!H283)</f>
        <v>45200</v>
      </c>
      <c r="H274" s="14">
        <f>'[1]TCE - ANEXO III - Preencher'!I283</f>
        <v>0</v>
      </c>
      <c r="I274" s="14">
        <f>'[1]TCE - ANEXO III - Preencher'!J283</f>
        <v>145.34</v>
      </c>
      <c r="J274" s="14">
        <f>'[1]TCE - ANEXO III - Preencher'!K283</f>
        <v>0</v>
      </c>
      <c r="K274" s="15">
        <f>'[1]TCE - ANEXO III - Preencher'!L283</f>
        <v>106.51</v>
      </c>
      <c r="L274" s="15">
        <f>'[1]TCE - ANEXO III - Preencher'!M283</f>
        <v>1.1000000000000001</v>
      </c>
      <c r="M274" s="15">
        <f t="shared" si="25"/>
        <v>105.41000000000001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252.73</v>
      </c>
    </row>
    <row r="275" spans="1:28" x14ac:dyDescent="0.25">
      <c r="A275" s="8">
        <f>IFERROR(VLOOKUP(B275,'[1]DADOS (OCULTAR)'!$Q$3:$S$136,3,0),"")</f>
        <v>10739225001866</v>
      </c>
      <c r="B275" s="9" t="str">
        <f>'[1]TCE - ANEXO III - Preencher'!C284</f>
        <v>HOSPITAL REGIONAL FERNANDO BEZERRA - CG Nº 02/2021</v>
      </c>
      <c r="C275" s="10"/>
      <c r="D275" s="11" t="str">
        <f>'[1]TCE - ANEXO III - Preencher'!E284</f>
        <v>MAGDA ROXANA FURTADO DE ALENCAR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2235-05</v>
      </c>
      <c r="G275" s="13">
        <f>IF('[1]TCE - ANEXO III - Preencher'!H284="","",'[1]TCE - ANEXO III - Preencher'!H284)</f>
        <v>45200</v>
      </c>
      <c r="H275" s="14">
        <f>'[1]TCE - ANEXO III - Preencher'!I284</f>
        <v>0</v>
      </c>
      <c r="I275" s="14">
        <f>'[1]TCE - ANEXO III - Preencher'!J284</f>
        <v>325.68</v>
      </c>
      <c r="J275" s="14">
        <f>'[1]TCE - ANEXO III - Preencher'!K284</f>
        <v>0</v>
      </c>
      <c r="K275" s="15">
        <f>'[1]TCE - ANEXO III - Preencher'!L284</f>
        <v>106.51</v>
      </c>
      <c r="L275" s="15">
        <f>'[1]TCE - ANEXO III - Preencher'!M284</f>
        <v>1.1000000000000001</v>
      </c>
      <c r="M275" s="15">
        <f t="shared" si="25"/>
        <v>105.41000000000001</v>
      </c>
      <c r="N275" s="15">
        <f>'[1]TCE - ANEXO III - Preencher'!O284</f>
        <v>2.54</v>
      </c>
      <c r="O275" s="15">
        <f>'[1]TCE - ANEXO III - Preencher'!P284</f>
        <v>0</v>
      </c>
      <c r="P275" s="16">
        <f t="shared" si="26"/>
        <v>2.54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433.63000000000005</v>
      </c>
    </row>
    <row r="276" spans="1:28" x14ac:dyDescent="0.25">
      <c r="A276" s="8">
        <f>IFERROR(VLOOKUP(B276,'[1]DADOS (OCULTAR)'!$Q$3:$S$136,3,0),"")</f>
        <v>10739225001866</v>
      </c>
      <c r="B276" s="9" t="str">
        <f>'[1]TCE - ANEXO III - Preencher'!C285</f>
        <v>HOSPITAL REGIONAL FERNANDO BEZERRA - CG Nº 02/2021</v>
      </c>
      <c r="C276" s="10"/>
      <c r="D276" s="11" t="str">
        <f>'[1]TCE - ANEXO III - Preencher'!E285</f>
        <v>MAIZA RICARDINO DE VIVEIROS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45200</v>
      </c>
      <c r="H276" s="14">
        <f>'[1]TCE - ANEXO III - Preencher'!I285</f>
        <v>0</v>
      </c>
      <c r="I276" s="14">
        <f>'[1]TCE - ANEXO III - Preencher'!J285</f>
        <v>146.28</v>
      </c>
      <c r="J276" s="14">
        <f>'[1]TCE - ANEXO III - Preencher'!K285</f>
        <v>0</v>
      </c>
      <c r="K276" s="15">
        <f>'[1]TCE - ANEXO III - Preencher'!L285</f>
        <v>106.51</v>
      </c>
      <c r="L276" s="15">
        <f>'[1]TCE - ANEXO III - Preencher'!M285</f>
        <v>1.1000000000000001</v>
      </c>
      <c r="M276" s="15">
        <f t="shared" si="25"/>
        <v>105.41000000000001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253.67</v>
      </c>
    </row>
    <row r="277" spans="1:28" x14ac:dyDescent="0.25">
      <c r="A277" s="8">
        <f>IFERROR(VLOOKUP(B277,'[1]DADOS (OCULTAR)'!$Q$3:$S$136,3,0),"")</f>
        <v>10739225001866</v>
      </c>
      <c r="B277" s="9" t="str">
        <f>'[1]TCE - ANEXO III - Preencher'!C286</f>
        <v>HOSPITAL REGIONAL FERNANDO BEZERRA - CG Nº 02/2021</v>
      </c>
      <c r="C277" s="10"/>
      <c r="D277" s="11" t="str">
        <f>'[1]TCE - ANEXO III - Preencher'!E286</f>
        <v>MANOEL ABIMAEL DE SIQUEIRA LIMA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45200</v>
      </c>
      <c r="H277" s="14">
        <f>'[1]TCE - ANEXO III - Preencher'!I286</f>
        <v>0</v>
      </c>
      <c r="I277" s="14">
        <f>'[1]TCE - ANEXO III - Preencher'!J286</f>
        <v>141.91</v>
      </c>
      <c r="J277" s="14">
        <f>'[1]TCE - ANEXO III - Preencher'!K286</f>
        <v>0</v>
      </c>
      <c r="K277" s="15">
        <f>'[1]TCE - ANEXO III - Preencher'!L286</f>
        <v>106.51</v>
      </c>
      <c r="L277" s="15">
        <f>'[1]TCE - ANEXO III - Preencher'!M286</f>
        <v>1.1000000000000001</v>
      </c>
      <c r="M277" s="15">
        <f t="shared" si="25"/>
        <v>105.41000000000001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249.29999999999998</v>
      </c>
    </row>
    <row r="278" spans="1:28" x14ac:dyDescent="0.25">
      <c r="A278" s="8">
        <f>IFERROR(VLOOKUP(B278,'[1]DADOS (OCULTAR)'!$Q$3:$S$136,3,0),"")</f>
        <v>10739225001866</v>
      </c>
      <c r="B278" s="9" t="str">
        <f>'[1]TCE - ANEXO III - Preencher'!C287</f>
        <v>HOSPITAL REGIONAL FERNANDO BEZERRA - CG Nº 02/2021</v>
      </c>
      <c r="C278" s="10"/>
      <c r="D278" s="11" t="str">
        <f>'[1]TCE - ANEXO III - Preencher'!E287</f>
        <v>MANOEL XAVIER GOMES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7823-20</v>
      </c>
      <c r="G278" s="13">
        <f>IF('[1]TCE - ANEXO III - Preencher'!H287="","",'[1]TCE - ANEXO III - Preencher'!H287)</f>
        <v>45200</v>
      </c>
      <c r="H278" s="14">
        <f>'[1]TCE - ANEXO III - Preencher'!I287</f>
        <v>0</v>
      </c>
      <c r="I278" s="14">
        <f>'[1]TCE - ANEXO III - Preencher'!J287</f>
        <v>245.22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247.2</v>
      </c>
    </row>
    <row r="279" spans="1:28" x14ac:dyDescent="0.25">
      <c r="A279" s="8">
        <f>IFERROR(VLOOKUP(B279,'[1]DADOS (OCULTAR)'!$Q$3:$S$136,3,0),"")</f>
        <v>10739225001866</v>
      </c>
      <c r="B279" s="9" t="str">
        <f>'[1]TCE - ANEXO III - Preencher'!C288</f>
        <v>HOSPITAL REGIONAL FERNANDO BEZERRA - CG Nº 02/2021</v>
      </c>
      <c r="C279" s="10"/>
      <c r="D279" s="11" t="str">
        <f>'[1]TCE - ANEXO III - Preencher'!E288</f>
        <v>MARCIA CRISTIANE AVELINO DA SILVA FER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>
        <f>IF('[1]TCE - ANEXO III - Preencher'!H288="","",'[1]TCE - ANEXO III - Preencher'!H288)</f>
        <v>45200</v>
      </c>
      <c r="H279" s="14">
        <f>'[1]TCE - ANEXO III - Preencher'!I288</f>
        <v>0</v>
      </c>
      <c r="I279" s="14">
        <f>'[1]TCE - ANEXO III - Preencher'!J288</f>
        <v>145.4</v>
      </c>
      <c r="J279" s="14">
        <f>'[1]TCE - ANEXO III - Preencher'!K288</f>
        <v>0</v>
      </c>
      <c r="K279" s="15">
        <f>'[1]TCE - ANEXO III - Preencher'!L288</f>
        <v>106.51</v>
      </c>
      <c r="L279" s="15">
        <f>'[1]TCE - ANEXO III - Preencher'!M288</f>
        <v>1.1000000000000001</v>
      </c>
      <c r="M279" s="15">
        <f t="shared" si="25"/>
        <v>105.41000000000001</v>
      </c>
      <c r="N279" s="15">
        <f>'[1]TCE - ANEXO III - Preencher'!O288</f>
        <v>1.98</v>
      </c>
      <c r="O279" s="15">
        <f>'[1]TCE - ANEXO III - Preencher'!P288</f>
        <v>0</v>
      </c>
      <c r="P279" s="16">
        <f t="shared" si="26"/>
        <v>1.98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252.79</v>
      </c>
    </row>
    <row r="280" spans="1:28" x14ac:dyDescent="0.25">
      <c r="A280" s="8">
        <f>IFERROR(VLOOKUP(B280,'[1]DADOS (OCULTAR)'!$Q$3:$S$136,3,0),"")</f>
        <v>10739225001866</v>
      </c>
      <c r="B280" s="9" t="str">
        <f>'[1]TCE - ANEXO III - Preencher'!C289</f>
        <v>HOSPITAL REGIONAL FERNANDO BEZERRA - CG Nº 02/2021</v>
      </c>
      <c r="C280" s="10"/>
      <c r="D280" s="11" t="str">
        <f>'[1]TCE - ANEXO III - Preencher'!E289</f>
        <v>MARCONDES GONCALVES DE LIMA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3222-30</v>
      </c>
      <c r="G280" s="13">
        <f>IF('[1]TCE - ANEXO III - Preencher'!H289="","",'[1]TCE - ANEXO III - Preencher'!H289)</f>
        <v>45200</v>
      </c>
      <c r="H280" s="14">
        <f>'[1]TCE - ANEXO III - Preencher'!I289</f>
        <v>0</v>
      </c>
      <c r="I280" s="14">
        <f>'[1]TCE - ANEXO III - Preencher'!J289</f>
        <v>147.84</v>
      </c>
      <c r="J280" s="14">
        <f>'[1]TCE - ANEXO III - Preencher'!K289</f>
        <v>0</v>
      </c>
      <c r="K280" s="15">
        <f>'[1]TCE - ANEXO III - Preencher'!L289</f>
        <v>106.51</v>
      </c>
      <c r="L280" s="15">
        <f>'[1]TCE - ANEXO III - Preencher'!M289</f>
        <v>1.1000000000000001</v>
      </c>
      <c r="M280" s="15">
        <f t="shared" si="25"/>
        <v>105.41000000000001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255.23</v>
      </c>
    </row>
    <row r="281" spans="1:28" x14ac:dyDescent="0.25">
      <c r="A281" s="8">
        <f>IFERROR(VLOOKUP(B281,'[1]DADOS (OCULTAR)'!$Q$3:$S$136,3,0),"")</f>
        <v>10739225001866</v>
      </c>
      <c r="B281" s="9" t="str">
        <f>'[1]TCE - ANEXO III - Preencher'!C290</f>
        <v>HOSPITAL REGIONAL FERNANDO BEZERRA - CG Nº 02/2021</v>
      </c>
      <c r="C281" s="10"/>
      <c r="D281" s="11" t="str">
        <f>'[1]TCE - ANEXO III - Preencher'!E290</f>
        <v>MARCOS DANIEL DE SOUSA XAVIER</v>
      </c>
      <c r="E281" s="9" t="str">
        <f>IF('[1]TCE - ANEXO III - Preencher'!F290="4 - Assistência Odontológica","2 - Outros Profissionais da Saúde",'[1]TCE - ANEXO III - Preencher'!F290)</f>
        <v>1 - Médico</v>
      </c>
      <c r="F281" s="12" t="str">
        <f>'[1]TCE - ANEXO III - Preencher'!G290</f>
        <v>2252-25</v>
      </c>
      <c r="G281" s="13">
        <f>IF('[1]TCE - ANEXO III - Preencher'!H290="","",'[1]TCE - ANEXO III - Preencher'!H290)</f>
        <v>45200</v>
      </c>
      <c r="H281" s="14">
        <f>'[1]TCE - ANEXO III - Preencher'!I290</f>
        <v>0</v>
      </c>
      <c r="I281" s="14">
        <f>'[1]TCE - ANEXO III - Preencher'!J290</f>
        <v>811.91</v>
      </c>
      <c r="J281" s="14">
        <f>'[1]TCE - ANEXO III - Preencher'!K290</f>
        <v>0</v>
      </c>
      <c r="K281" s="15">
        <f>'[1]TCE - ANEXO III - Preencher'!L290</f>
        <v>106.51</v>
      </c>
      <c r="L281" s="15">
        <f>'[1]TCE - ANEXO III - Preencher'!M290</f>
        <v>1.1000000000000001</v>
      </c>
      <c r="M281" s="15">
        <f t="shared" si="25"/>
        <v>105.41000000000001</v>
      </c>
      <c r="N281" s="15">
        <f>'[1]TCE - ANEXO III - Preencher'!O290</f>
        <v>21.55</v>
      </c>
      <c r="O281" s="15">
        <f>'[1]TCE - ANEXO III - Preencher'!P290</f>
        <v>0</v>
      </c>
      <c r="P281" s="16">
        <f t="shared" si="26"/>
        <v>21.55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938.86999999999989</v>
      </c>
    </row>
    <row r="282" spans="1:28" x14ac:dyDescent="0.25">
      <c r="A282" s="8">
        <f>IFERROR(VLOOKUP(B282,'[1]DADOS (OCULTAR)'!$Q$3:$S$136,3,0),"")</f>
        <v>10739225001866</v>
      </c>
      <c r="B282" s="9" t="str">
        <f>'[1]TCE - ANEXO III - Preencher'!C291</f>
        <v>HOSPITAL REGIONAL FERNANDO BEZERRA - CG Nº 02/2021</v>
      </c>
      <c r="C282" s="10"/>
      <c r="D282" s="11" t="str">
        <f>'[1]TCE - ANEXO III - Preencher'!E291</f>
        <v>MARCOS JORDAN PEDROSA MORAIS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2236-05</v>
      </c>
      <c r="G282" s="13">
        <f>IF('[1]TCE - ANEXO III - Preencher'!H291="","",'[1]TCE - ANEXO III - Preencher'!H291)</f>
        <v>45200</v>
      </c>
      <c r="H282" s="14">
        <f>'[1]TCE - ANEXO III - Preencher'!I291</f>
        <v>0</v>
      </c>
      <c r="I282" s="14">
        <f>'[1]TCE - ANEXO III - Preencher'!J291</f>
        <v>243.61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2.54</v>
      </c>
      <c r="O282" s="15">
        <f>'[1]TCE - ANEXO III - Preencher'!P291</f>
        <v>0</v>
      </c>
      <c r="P282" s="16">
        <f t="shared" si="26"/>
        <v>2.54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246.15</v>
      </c>
    </row>
    <row r="283" spans="1:28" x14ac:dyDescent="0.25">
      <c r="A283" s="8">
        <f>IFERROR(VLOOKUP(B283,'[1]DADOS (OCULTAR)'!$Q$3:$S$136,3,0),"")</f>
        <v>10739225001866</v>
      </c>
      <c r="B283" s="9" t="str">
        <f>'[1]TCE - ANEXO III - Preencher'!C292</f>
        <v>HOSPITAL REGIONAL FERNANDO BEZERRA - CG Nº 02/2021</v>
      </c>
      <c r="C283" s="10"/>
      <c r="D283" s="11" t="str">
        <f>'[1]TCE - ANEXO III - Preencher'!E292</f>
        <v>MARCOS JOSE MATOS BEZERRA FILHO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5174-10</v>
      </c>
      <c r="G283" s="13">
        <f>IF('[1]TCE - ANEXO III - Preencher'!H292="","",'[1]TCE - ANEXO III - Preencher'!H292)</f>
        <v>45200</v>
      </c>
      <c r="H283" s="14">
        <f>'[1]TCE - ANEXO III - Preencher'!I292</f>
        <v>0</v>
      </c>
      <c r="I283" s="14">
        <f>'[1]TCE - ANEXO III - Preencher'!J292</f>
        <v>126.72</v>
      </c>
      <c r="J283" s="14">
        <f>'[1]TCE - ANEXO III - Preencher'!K292</f>
        <v>0</v>
      </c>
      <c r="K283" s="15">
        <f>'[1]TCE - ANEXO III - Preencher'!L292</f>
        <v>106.51</v>
      </c>
      <c r="L283" s="15">
        <f>'[1]TCE - ANEXO III - Preencher'!M292</f>
        <v>1.1000000000000001</v>
      </c>
      <c r="M283" s="15">
        <f t="shared" si="25"/>
        <v>105.41000000000001</v>
      </c>
      <c r="N283" s="15">
        <f>'[1]TCE - ANEXO III - Preencher'!O292</f>
        <v>1.98</v>
      </c>
      <c r="O283" s="15">
        <f>'[1]TCE - ANEXO III - Preencher'!P292</f>
        <v>0</v>
      </c>
      <c r="P283" s="16">
        <f t="shared" si="26"/>
        <v>1.98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234.10999999999999</v>
      </c>
    </row>
    <row r="284" spans="1:28" x14ac:dyDescent="0.25">
      <c r="A284" s="8">
        <f>IFERROR(VLOOKUP(B284,'[1]DADOS (OCULTAR)'!$Q$3:$S$136,3,0),"")</f>
        <v>10739225001866</v>
      </c>
      <c r="B284" s="9" t="str">
        <f>'[1]TCE - ANEXO III - Preencher'!C293</f>
        <v>HOSPITAL REGIONAL FERNANDO BEZERRA - CG Nº 02/2021</v>
      </c>
      <c r="C284" s="10"/>
      <c r="D284" s="11" t="str">
        <f>'[1]TCE - ANEXO III - Preencher'!E293</f>
        <v>MARCOS VINICIUS FIGUEIREDO GONCALVE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4110-10</v>
      </c>
      <c r="G284" s="13">
        <f>IF('[1]TCE - ANEXO III - Preencher'!H293="","",'[1]TCE - ANEXO III - Preencher'!H293)</f>
        <v>45200</v>
      </c>
      <c r="H284" s="14">
        <f>'[1]TCE - ANEXO III - Preencher'!I293</f>
        <v>0</v>
      </c>
      <c r="I284" s="14">
        <f>'[1]TCE - ANEXO III - Preencher'!J293</f>
        <v>15.6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1.98</v>
      </c>
      <c r="O284" s="15">
        <f>'[1]TCE - ANEXO III - Preencher'!P293</f>
        <v>0</v>
      </c>
      <c r="P284" s="16">
        <f t="shared" si="26"/>
        <v>1.98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17.579999999999998</v>
      </c>
    </row>
    <row r="285" spans="1:28" x14ac:dyDescent="0.25">
      <c r="A285" s="8">
        <f>IFERROR(VLOOKUP(B285,'[1]DADOS (OCULTAR)'!$Q$3:$S$136,3,0),"")</f>
        <v>10739225001866</v>
      </c>
      <c r="B285" s="9" t="str">
        <f>'[1]TCE - ANEXO III - Preencher'!C294</f>
        <v>HOSPITAL REGIONAL FERNANDO BEZERRA - CG Nº 02/2021</v>
      </c>
      <c r="C285" s="10"/>
      <c r="D285" s="11" t="str">
        <f>'[1]TCE - ANEXO III - Preencher'!E294</f>
        <v>MARIA ALEXANDRINA FERREIRA XAVIER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5142-25</v>
      </c>
      <c r="G285" s="13">
        <f>IF('[1]TCE - ANEXO III - Preencher'!H294="","",'[1]TCE - ANEXO III - Preencher'!H294)</f>
        <v>45200</v>
      </c>
      <c r="H285" s="14">
        <f>'[1]TCE - ANEXO III - Preencher'!I294</f>
        <v>0</v>
      </c>
      <c r="I285" s="14">
        <f>'[1]TCE - ANEXO III - Preencher'!J294</f>
        <v>199.94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201.92</v>
      </c>
    </row>
    <row r="286" spans="1:28" x14ac:dyDescent="0.25">
      <c r="A286" s="8">
        <f>IFERROR(VLOOKUP(B286,'[1]DADOS (OCULTAR)'!$Q$3:$S$136,3,0),"")</f>
        <v>10739225001866</v>
      </c>
      <c r="B286" s="9" t="str">
        <f>'[1]TCE - ANEXO III - Preencher'!C295</f>
        <v>HOSPITAL REGIONAL FERNANDO BEZERRA - CG Nº 02/2021</v>
      </c>
      <c r="C286" s="10"/>
      <c r="D286" s="11" t="str">
        <f>'[1]TCE - ANEXO III - Preencher'!E295</f>
        <v xml:space="preserve">MARIA ALTINA DE JESUS LIMA 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5142-25</v>
      </c>
      <c r="G286" s="13">
        <f>IF('[1]TCE - ANEXO III - Preencher'!H295="","",'[1]TCE - ANEXO III - Preencher'!H295)</f>
        <v>45200</v>
      </c>
      <c r="H286" s="14">
        <f>'[1]TCE - ANEXO III - Preencher'!I295</f>
        <v>0</v>
      </c>
      <c r="I286" s="14">
        <f>'[1]TCE - ANEXO III - Preencher'!J295</f>
        <v>164.41</v>
      </c>
      <c r="J286" s="14">
        <f>'[1]TCE - ANEXO III - Preencher'!K295</f>
        <v>0</v>
      </c>
      <c r="K286" s="15">
        <f>'[1]TCE - ANEXO III - Preencher'!L295</f>
        <v>106.51</v>
      </c>
      <c r="L286" s="15">
        <f>'[1]TCE - ANEXO III - Preencher'!M295</f>
        <v>1.1000000000000001</v>
      </c>
      <c r="M286" s="15">
        <f t="shared" si="25"/>
        <v>105.41000000000001</v>
      </c>
      <c r="N286" s="15">
        <f>'[1]TCE - ANEXO III - Preencher'!O295</f>
        <v>1.98</v>
      </c>
      <c r="O286" s="15">
        <f>'[1]TCE - ANEXO III - Preencher'!P295</f>
        <v>0</v>
      </c>
      <c r="P286" s="16">
        <f t="shared" si="26"/>
        <v>1.98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271.8</v>
      </c>
    </row>
    <row r="287" spans="1:28" x14ac:dyDescent="0.25">
      <c r="A287" s="8">
        <f>IFERROR(VLOOKUP(B287,'[1]DADOS (OCULTAR)'!$Q$3:$S$136,3,0),"")</f>
        <v>10739225001866</v>
      </c>
      <c r="B287" s="9" t="str">
        <f>'[1]TCE - ANEXO III - Preencher'!C296</f>
        <v>HOSPITAL REGIONAL FERNANDO BEZERRA - CG Nº 02/2021</v>
      </c>
      <c r="C287" s="10"/>
      <c r="D287" s="11" t="str">
        <f>'[1]TCE - ANEXO III - Preencher'!E296</f>
        <v>MARIA ALZINETE RODRIGUES DE AGUIAR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45200</v>
      </c>
      <c r="H287" s="14">
        <f>'[1]TCE - ANEXO III - Preencher'!I296</f>
        <v>0</v>
      </c>
      <c r="I287" s="14">
        <f>'[1]TCE - ANEXO III - Preencher'!J296</f>
        <v>145.12</v>
      </c>
      <c r="J287" s="14">
        <f>'[1]TCE - ANEXO III - Preencher'!K296</f>
        <v>0</v>
      </c>
      <c r="K287" s="15">
        <f>'[1]TCE - ANEXO III - Preencher'!L296</f>
        <v>106.51</v>
      </c>
      <c r="L287" s="15">
        <f>'[1]TCE - ANEXO III - Preencher'!M296</f>
        <v>1.1000000000000001</v>
      </c>
      <c r="M287" s="15">
        <f t="shared" si="25"/>
        <v>105.41000000000001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250.53000000000003</v>
      </c>
    </row>
    <row r="288" spans="1:28" x14ac:dyDescent="0.25">
      <c r="A288" s="8">
        <f>IFERROR(VLOOKUP(B288,'[1]DADOS (OCULTAR)'!$Q$3:$S$136,3,0),"")</f>
        <v>10739225001866</v>
      </c>
      <c r="B288" s="9" t="str">
        <f>'[1]TCE - ANEXO III - Preencher'!C297</f>
        <v>HOSPITAL REGIONAL FERNANDO BEZERRA - CG Nº 02/2021</v>
      </c>
      <c r="C288" s="10"/>
      <c r="D288" s="11" t="str">
        <f>'[1]TCE - ANEXO III - Preencher'!E297</f>
        <v>MARIA APARECIDA DA SILVA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5163-45</v>
      </c>
      <c r="G288" s="13">
        <f>IF('[1]TCE - ANEXO III - Preencher'!H297="","",'[1]TCE - ANEXO III - Preencher'!H297)</f>
        <v>45200</v>
      </c>
      <c r="H288" s="14">
        <f>'[1]TCE - ANEXO III - Preencher'!I297</f>
        <v>0</v>
      </c>
      <c r="I288" s="14">
        <f>'[1]TCE - ANEXO III - Preencher'!J297</f>
        <v>126.73</v>
      </c>
      <c r="J288" s="14">
        <f>'[1]TCE - ANEXO III - Preencher'!K297</f>
        <v>0</v>
      </c>
      <c r="K288" s="15">
        <f>'[1]TCE - ANEXO III - Preencher'!L297</f>
        <v>106.51</v>
      </c>
      <c r="L288" s="15">
        <f>'[1]TCE - ANEXO III - Preencher'!M297</f>
        <v>1.1000000000000001</v>
      </c>
      <c r="M288" s="15">
        <f t="shared" si="25"/>
        <v>105.41000000000001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234.12</v>
      </c>
    </row>
    <row r="289" spans="1:28" x14ac:dyDescent="0.25">
      <c r="A289" s="8">
        <f>IFERROR(VLOOKUP(B289,'[1]DADOS (OCULTAR)'!$Q$3:$S$136,3,0),"")</f>
        <v>10739225001866</v>
      </c>
      <c r="B289" s="9" t="str">
        <f>'[1]TCE - ANEXO III - Preencher'!C298</f>
        <v>HOSPITAL REGIONAL FERNANDO BEZERRA - CG Nº 02/2021</v>
      </c>
      <c r="C289" s="10"/>
      <c r="D289" s="11" t="str">
        <f>'[1]TCE - ANEXO III - Preencher'!E298</f>
        <v>MARIA APARECIDA ALVES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5132-20</v>
      </c>
      <c r="G289" s="13">
        <f>IF('[1]TCE - ANEXO III - Preencher'!H298="","",'[1]TCE - ANEXO III - Preencher'!H298)</f>
        <v>45200</v>
      </c>
      <c r="H289" s="14">
        <f>'[1]TCE - ANEXO III - Preencher'!I298</f>
        <v>0</v>
      </c>
      <c r="I289" s="14">
        <f>'[1]TCE - ANEXO III - Preencher'!J298</f>
        <v>147.85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149.82999999999998</v>
      </c>
    </row>
    <row r="290" spans="1:28" x14ac:dyDescent="0.25">
      <c r="A290" s="8">
        <f>IFERROR(VLOOKUP(B290,'[1]DADOS (OCULTAR)'!$Q$3:$S$136,3,0),"")</f>
        <v>10739225001866</v>
      </c>
      <c r="B290" s="9" t="str">
        <f>'[1]TCE - ANEXO III - Preencher'!C299</f>
        <v>HOSPITAL REGIONAL FERNANDO BEZERRA - CG Nº 02/2021</v>
      </c>
      <c r="C290" s="10"/>
      <c r="D290" s="11" t="str">
        <f>'[1]TCE - ANEXO III - Preencher'!E299</f>
        <v>MARIA APARECIDA DE SENA BRASIL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>
        <f>IF('[1]TCE - ANEXO III - Preencher'!H299="","",'[1]TCE - ANEXO III - Preencher'!H299)</f>
        <v>45200</v>
      </c>
      <c r="H290" s="14">
        <f>'[1]TCE - ANEXO III - Preencher'!I299</f>
        <v>0</v>
      </c>
      <c r="I290" s="14">
        <f>'[1]TCE - ANEXO III - Preencher'!J299</f>
        <v>145.12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147.1</v>
      </c>
    </row>
    <row r="291" spans="1:28" x14ac:dyDescent="0.25">
      <c r="A291" s="8">
        <f>IFERROR(VLOOKUP(B291,'[1]DADOS (OCULTAR)'!$Q$3:$S$136,3,0),"")</f>
        <v>10739225001866</v>
      </c>
      <c r="B291" s="9" t="str">
        <f>'[1]TCE - ANEXO III - Preencher'!C300</f>
        <v>HOSPITAL REGIONAL FERNANDO BEZERRA - CG Nº 02/2021</v>
      </c>
      <c r="C291" s="10"/>
      <c r="D291" s="11" t="str">
        <f>'[1]TCE - ANEXO III - Preencher'!E300</f>
        <v>MARIA APARECIDA NOBRE ARAGAO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45200</v>
      </c>
      <c r="H291" s="14">
        <f>'[1]TCE - ANEXO III - Preencher'!I300</f>
        <v>0</v>
      </c>
      <c r="I291" s="14">
        <f>'[1]TCE - ANEXO III - Preencher'!J300</f>
        <v>127.53</v>
      </c>
      <c r="J291" s="14">
        <f>'[1]TCE - ANEXO III - Preencher'!K300</f>
        <v>0</v>
      </c>
      <c r="K291" s="15">
        <f>'[1]TCE - ANEXO III - Preencher'!L300</f>
        <v>106.51</v>
      </c>
      <c r="L291" s="15">
        <f>'[1]TCE - ANEXO III - Preencher'!M300</f>
        <v>1.1000000000000001</v>
      </c>
      <c r="M291" s="15">
        <f t="shared" si="25"/>
        <v>105.41000000000001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234.92</v>
      </c>
    </row>
    <row r="292" spans="1:28" x14ac:dyDescent="0.25">
      <c r="A292" s="8">
        <f>IFERROR(VLOOKUP(B292,'[1]DADOS (OCULTAR)'!$Q$3:$S$136,3,0),"")</f>
        <v>10739225001866</v>
      </c>
      <c r="B292" s="9" t="str">
        <f>'[1]TCE - ANEXO III - Preencher'!C301</f>
        <v>HOSPITAL REGIONAL FERNANDO BEZERRA - CG Nº 02/2021</v>
      </c>
      <c r="C292" s="10"/>
      <c r="D292" s="11" t="str">
        <f>'[1]TCE - ANEXO III - Preencher'!E301</f>
        <v>MARIA CLARA DOS SANTOS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4110-10</v>
      </c>
      <c r="G292" s="13">
        <f>IF('[1]TCE - ANEXO III - Preencher'!H301="","",'[1]TCE - ANEXO III - Preencher'!H301)</f>
        <v>45200</v>
      </c>
      <c r="H292" s="14">
        <f>'[1]TCE - ANEXO III - Preencher'!I301</f>
        <v>0</v>
      </c>
      <c r="I292" s="14">
        <f>'[1]TCE - ANEXO III - Preencher'!J301</f>
        <v>15.01</v>
      </c>
      <c r="J292" s="14">
        <f>'[1]TCE - ANEXO III - Preencher'!K301</f>
        <v>0</v>
      </c>
      <c r="K292" s="15">
        <f>'[1]TCE - ANEXO III - Preencher'!L301</f>
        <v>106.51</v>
      </c>
      <c r="L292" s="15">
        <f>'[1]TCE - ANEXO III - Preencher'!M301</f>
        <v>1.1000000000000001</v>
      </c>
      <c r="M292" s="15">
        <f t="shared" si="25"/>
        <v>105.41000000000001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122.40000000000002</v>
      </c>
    </row>
    <row r="293" spans="1:28" x14ac:dyDescent="0.25">
      <c r="A293" s="8">
        <f>IFERROR(VLOOKUP(B293,'[1]DADOS (OCULTAR)'!$Q$3:$S$136,3,0),"")</f>
        <v>10739225001866</v>
      </c>
      <c r="B293" s="9" t="str">
        <f>'[1]TCE - ANEXO III - Preencher'!C302</f>
        <v>HOSPITAL REGIONAL FERNANDO BEZERRA - CG Nº 02/2021</v>
      </c>
      <c r="C293" s="10"/>
      <c r="D293" s="11" t="str">
        <f>'[1]TCE - ANEXO III - Preencher'!E302</f>
        <v>MARIA DA CONCEICAO DA SILVA OLIVEIRA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>
        <f>IF('[1]TCE - ANEXO III - Preencher'!H302="","",'[1]TCE - ANEXO III - Preencher'!H302)</f>
        <v>45200</v>
      </c>
      <c r="H293" s="14">
        <f>'[1]TCE - ANEXO III - Preencher'!I302</f>
        <v>0</v>
      </c>
      <c r="I293" s="14">
        <f>'[1]TCE - ANEXO III - Preencher'!J302</f>
        <v>127.53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129.51</v>
      </c>
    </row>
    <row r="294" spans="1:28" x14ac:dyDescent="0.25">
      <c r="A294" s="8">
        <f>IFERROR(VLOOKUP(B294,'[1]DADOS (OCULTAR)'!$Q$3:$S$136,3,0),"")</f>
        <v>10739225001866</v>
      </c>
      <c r="B294" s="9" t="str">
        <f>'[1]TCE - ANEXO III - Preencher'!C303</f>
        <v>HOSPITAL REGIONAL FERNANDO BEZERRA - CG Nº 02/2021</v>
      </c>
      <c r="C294" s="10"/>
      <c r="D294" s="11" t="str">
        <f>'[1]TCE - ANEXO III - Preencher'!E303</f>
        <v>MARIA DA PAZ ALVES DE SOUZA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45200</v>
      </c>
      <c r="H294" s="14">
        <f>'[1]TCE - ANEXO III - Preencher'!I303</f>
        <v>0</v>
      </c>
      <c r="I294" s="14">
        <f>'[1]TCE - ANEXO III - Preencher'!J303</f>
        <v>145.12</v>
      </c>
      <c r="J294" s="14">
        <f>'[1]TCE - ANEXO III - Preencher'!K303</f>
        <v>0</v>
      </c>
      <c r="K294" s="15">
        <f>'[1]TCE - ANEXO III - Preencher'!L303</f>
        <v>106.51</v>
      </c>
      <c r="L294" s="15">
        <f>'[1]TCE - ANEXO III - Preencher'!M303</f>
        <v>1.1000000000000001</v>
      </c>
      <c r="M294" s="15">
        <f t="shared" si="25"/>
        <v>105.41000000000001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252.51000000000002</v>
      </c>
    </row>
    <row r="295" spans="1:28" x14ac:dyDescent="0.25">
      <c r="A295" s="8">
        <f>IFERROR(VLOOKUP(B295,'[1]DADOS (OCULTAR)'!$Q$3:$S$136,3,0),"")</f>
        <v>10739225001866</v>
      </c>
      <c r="B295" s="9" t="str">
        <f>'[1]TCE - ANEXO III - Preencher'!C304</f>
        <v>HOSPITAL REGIONAL FERNANDO BEZERRA - CG Nº 02/2021</v>
      </c>
      <c r="C295" s="10"/>
      <c r="D295" s="11" t="str">
        <f>'[1]TCE - ANEXO III - Preencher'!E304</f>
        <v>MARIA DAS DORES DOS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45200</v>
      </c>
      <c r="H295" s="14">
        <f>'[1]TCE - ANEXO III - Preencher'!I304</f>
        <v>0</v>
      </c>
      <c r="I295" s="14">
        <f>'[1]TCE - ANEXO III - Preencher'!J304</f>
        <v>127.53</v>
      </c>
      <c r="J295" s="14">
        <f>'[1]TCE - ANEXO III - Preencher'!K304</f>
        <v>0</v>
      </c>
      <c r="K295" s="15">
        <f>'[1]TCE - ANEXO III - Preencher'!L304</f>
        <v>106.51</v>
      </c>
      <c r="L295" s="15">
        <f>'[1]TCE - ANEXO III - Preencher'!M304</f>
        <v>1.1000000000000001</v>
      </c>
      <c r="M295" s="15">
        <f t="shared" si="25"/>
        <v>105.41000000000001</v>
      </c>
      <c r="N295" s="15">
        <f>'[1]TCE - ANEXO III - Preencher'!O304</f>
        <v>1.98</v>
      </c>
      <c r="O295" s="15">
        <f>'[1]TCE - ANEXO III - Preencher'!P304</f>
        <v>0</v>
      </c>
      <c r="P295" s="16">
        <f t="shared" si="26"/>
        <v>1.98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234.92</v>
      </c>
    </row>
    <row r="296" spans="1:28" x14ac:dyDescent="0.25">
      <c r="A296" s="8">
        <f>IFERROR(VLOOKUP(B296,'[1]DADOS (OCULTAR)'!$Q$3:$S$136,3,0),"")</f>
        <v>10739225001866</v>
      </c>
      <c r="B296" s="9" t="str">
        <f>'[1]TCE - ANEXO III - Preencher'!C305</f>
        <v>HOSPITAL REGIONAL FERNANDO BEZERRA - CG Nº 02/2021</v>
      </c>
      <c r="C296" s="10"/>
      <c r="D296" s="11" t="str">
        <f>'[1]TCE - ANEXO III - Preencher'!E305</f>
        <v>MARIA DAS DORES RIBEIRO DE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5142-25</v>
      </c>
      <c r="G296" s="13">
        <f>IF('[1]TCE - ANEXO III - Preencher'!H305="","",'[1]TCE - ANEXO III - Preencher'!H305)</f>
        <v>45200</v>
      </c>
      <c r="H296" s="14">
        <f>'[1]TCE - ANEXO III - Preencher'!I305</f>
        <v>0</v>
      </c>
      <c r="I296" s="14">
        <f>'[1]TCE - ANEXO III - Preencher'!J305</f>
        <v>147.85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149.82999999999998</v>
      </c>
    </row>
    <row r="297" spans="1:28" x14ac:dyDescent="0.25">
      <c r="A297" s="8">
        <f>IFERROR(VLOOKUP(B297,'[1]DADOS (OCULTAR)'!$Q$3:$S$136,3,0),"")</f>
        <v>10739225001866</v>
      </c>
      <c r="B297" s="9" t="str">
        <f>'[1]TCE - ANEXO III - Preencher'!C306</f>
        <v>HOSPITAL REGIONAL FERNANDO BEZERRA - CG Nº 02/2021</v>
      </c>
      <c r="C297" s="10"/>
      <c r="D297" s="11" t="str">
        <f>'[1]TCE - ANEXO III - Preencher'!E306</f>
        <v>MARIA DE FATIMA FERREIRA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45200</v>
      </c>
      <c r="H297" s="14">
        <f>'[1]TCE - ANEXO III - Preencher'!I306</f>
        <v>0</v>
      </c>
      <c r="I297" s="14">
        <f>'[1]TCE - ANEXO III - Preencher'!J306</f>
        <v>146.29</v>
      </c>
      <c r="J297" s="14">
        <f>'[1]TCE - ANEXO III - Preencher'!K306</f>
        <v>0</v>
      </c>
      <c r="K297" s="15">
        <f>'[1]TCE - ANEXO III - Preencher'!L306</f>
        <v>106.51</v>
      </c>
      <c r="L297" s="15">
        <f>'[1]TCE - ANEXO III - Preencher'!M306</f>
        <v>1.1000000000000001</v>
      </c>
      <c r="M297" s="15">
        <f t="shared" si="25"/>
        <v>105.41000000000001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253.67999999999998</v>
      </c>
    </row>
    <row r="298" spans="1:28" x14ac:dyDescent="0.25">
      <c r="A298" s="8">
        <f>IFERROR(VLOOKUP(B298,'[1]DADOS (OCULTAR)'!$Q$3:$S$136,3,0),"")</f>
        <v>10739225001866</v>
      </c>
      <c r="B298" s="9" t="str">
        <f>'[1]TCE - ANEXO III - Preencher'!C307</f>
        <v>HOSPITAL REGIONAL FERNANDO BEZERRA - CG Nº 02/2021</v>
      </c>
      <c r="C298" s="10"/>
      <c r="D298" s="11" t="str">
        <f>'[1]TCE - ANEXO III - Preencher'!E307</f>
        <v>MARIA DE FATIMA SILVA SANTOS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5135-05</v>
      </c>
      <c r="G298" s="13">
        <f>IF('[1]TCE - ANEXO III - Preencher'!H307="","",'[1]TCE - ANEXO III - Preencher'!H307)</f>
        <v>45200</v>
      </c>
      <c r="H298" s="14">
        <f>'[1]TCE - ANEXO III - Preencher'!I307</f>
        <v>0</v>
      </c>
      <c r="I298" s="14">
        <f>'[1]TCE - ANEXO III - Preencher'!J307</f>
        <v>145.06</v>
      </c>
      <c r="J298" s="14">
        <f>'[1]TCE - ANEXO III - Preencher'!K307</f>
        <v>0</v>
      </c>
      <c r="K298" s="15">
        <f>'[1]TCE - ANEXO III - Preencher'!L307</f>
        <v>106.51</v>
      </c>
      <c r="L298" s="15">
        <f>'[1]TCE - ANEXO III - Preencher'!M307</f>
        <v>1.1000000000000001</v>
      </c>
      <c r="M298" s="15">
        <f t="shared" si="25"/>
        <v>105.41000000000001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252.45000000000002</v>
      </c>
    </row>
    <row r="299" spans="1:28" x14ac:dyDescent="0.25">
      <c r="A299" s="8">
        <f>IFERROR(VLOOKUP(B299,'[1]DADOS (OCULTAR)'!$Q$3:$S$136,3,0),"")</f>
        <v>10739225001866</v>
      </c>
      <c r="B299" s="9" t="str">
        <f>'[1]TCE - ANEXO III - Preencher'!C308</f>
        <v>HOSPITAL REGIONAL FERNANDO BEZERRA - CG Nº 02/2021</v>
      </c>
      <c r="C299" s="10"/>
      <c r="D299" s="11" t="str">
        <f>'[1]TCE - ANEXO III - Preencher'!E308</f>
        <v>MARIA DE LOURDES ALVES DUARTE PEREIRA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45200</v>
      </c>
      <c r="H299" s="14">
        <f>'[1]TCE - ANEXO III - Preencher'!I308</f>
        <v>0</v>
      </c>
      <c r="I299" s="14">
        <f>'[1]TCE - ANEXO III - Preencher'!J308</f>
        <v>127.53</v>
      </c>
      <c r="J299" s="14">
        <f>'[1]TCE - ANEXO III - Preencher'!K308</f>
        <v>0</v>
      </c>
      <c r="K299" s="15">
        <f>'[1]TCE - ANEXO III - Preencher'!L308</f>
        <v>106.51</v>
      </c>
      <c r="L299" s="15">
        <f>'[1]TCE - ANEXO III - Preencher'!M308</f>
        <v>1.1000000000000001</v>
      </c>
      <c r="M299" s="15">
        <f t="shared" si="25"/>
        <v>105.41000000000001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234.92</v>
      </c>
    </row>
    <row r="300" spans="1:28" x14ac:dyDescent="0.25">
      <c r="A300" s="8">
        <f>IFERROR(VLOOKUP(B300,'[1]DADOS (OCULTAR)'!$Q$3:$S$136,3,0),"")</f>
        <v>10739225001866</v>
      </c>
      <c r="B300" s="9" t="str">
        <f>'[1]TCE - ANEXO III - Preencher'!C309</f>
        <v>HOSPITAL REGIONAL FERNANDO BEZERRA - CG Nº 02/2021</v>
      </c>
      <c r="C300" s="10"/>
      <c r="D300" s="11" t="str">
        <f>'[1]TCE - ANEXO III - Preencher'!E309</f>
        <v>MARIA DE LOURDES GOMES VIEIRA</v>
      </c>
      <c r="E300" s="9" t="str">
        <f>IF('[1]TCE - ANEXO III - Preencher'!F309="4 - Assistência Odontológica","2 - Outros Profissionais da Saúde",'[1]TCE - ANEXO III - Preencher'!F309)</f>
        <v>3 - Administrativo</v>
      </c>
      <c r="F300" s="12" t="str">
        <f>'[1]TCE - ANEXO III - Preencher'!G309</f>
        <v>7632-15</v>
      </c>
      <c r="G300" s="13">
        <f>IF('[1]TCE - ANEXO III - Preencher'!H309="","",'[1]TCE - ANEXO III - Preencher'!H309)</f>
        <v>45200</v>
      </c>
      <c r="H300" s="14">
        <f>'[1]TCE - ANEXO III - Preencher'!I309</f>
        <v>0</v>
      </c>
      <c r="I300" s="14">
        <f>'[1]TCE - ANEXO III - Preencher'!J309</f>
        <v>126.44000000000001</v>
      </c>
      <c r="J300" s="14">
        <f>'[1]TCE - ANEXO III - Preencher'!K309</f>
        <v>0</v>
      </c>
      <c r="K300" s="15">
        <f>'[1]TCE - ANEXO III - Preencher'!L309</f>
        <v>106.51</v>
      </c>
      <c r="L300" s="15">
        <f>'[1]TCE - ANEXO III - Preencher'!M309</f>
        <v>1.1000000000000001</v>
      </c>
      <c r="M300" s="15">
        <f t="shared" si="25"/>
        <v>105.41000000000001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233.83</v>
      </c>
    </row>
    <row r="301" spans="1:28" x14ac:dyDescent="0.25">
      <c r="A301" s="8">
        <f>IFERROR(VLOOKUP(B301,'[1]DADOS (OCULTAR)'!$Q$3:$S$136,3,0),"")</f>
        <v>10739225001866</v>
      </c>
      <c r="B301" s="9" t="str">
        <f>'[1]TCE - ANEXO III - Preencher'!C310</f>
        <v>HOSPITAL REGIONAL FERNANDO BEZERRA - CG Nº 02/2021</v>
      </c>
      <c r="C301" s="10"/>
      <c r="D301" s="11" t="str">
        <f>'[1]TCE - ANEXO III - Preencher'!E310</f>
        <v>MARIA DE LOURDES NOBRE FERREIRA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5142-25</v>
      </c>
      <c r="G301" s="13">
        <f>IF('[1]TCE - ANEXO III - Preencher'!H310="","",'[1]TCE - ANEXO III - Preencher'!H310)</f>
        <v>45200</v>
      </c>
      <c r="H301" s="14">
        <f>'[1]TCE - ANEXO III - Preencher'!I310</f>
        <v>0</v>
      </c>
      <c r="I301" s="14">
        <f>'[1]TCE - ANEXO III - Preencher'!J310</f>
        <v>165.29999999999998</v>
      </c>
      <c r="J301" s="14">
        <f>'[1]TCE - ANEXO III - Preencher'!K310</f>
        <v>0</v>
      </c>
      <c r="K301" s="15">
        <f>'[1]TCE - ANEXO III - Preencher'!L310</f>
        <v>106.51</v>
      </c>
      <c r="L301" s="15">
        <f>'[1]TCE - ANEXO III - Preencher'!M310</f>
        <v>1.1000000000000001</v>
      </c>
      <c r="M301" s="15">
        <f t="shared" si="25"/>
        <v>105.41000000000001</v>
      </c>
      <c r="N301" s="15">
        <f>'[1]TCE - ANEXO III - Preencher'!O310</f>
        <v>1.98</v>
      </c>
      <c r="O301" s="15">
        <f>'[1]TCE - ANEXO III - Preencher'!P310</f>
        <v>0</v>
      </c>
      <c r="P301" s="16">
        <f t="shared" si="26"/>
        <v>1.98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272.69</v>
      </c>
    </row>
    <row r="302" spans="1:28" x14ac:dyDescent="0.25">
      <c r="A302" s="8">
        <f>IFERROR(VLOOKUP(B302,'[1]DADOS (OCULTAR)'!$Q$3:$S$136,3,0),"")</f>
        <v>10739225001866</v>
      </c>
      <c r="B302" s="9" t="str">
        <f>'[1]TCE - ANEXO III - Preencher'!C311</f>
        <v>HOSPITAL REGIONAL FERNANDO BEZERRA - CG Nº 02/2021</v>
      </c>
      <c r="C302" s="10"/>
      <c r="D302" s="11" t="str">
        <f>'[1]TCE - ANEXO III - Preencher'!E311</f>
        <v>MARIA DEUSA DELMONDES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45200</v>
      </c>
      <c r="H302" s="14">
        <f>'[1]TCE - ANEXO III - Preencher'!I311</f>
        <v>0</v>
      </c>
      <c r="I302" s="14">
        <f>'[1]TCE - ANEXO III - Preencher'!J311</f>
        <v>141.91999999999999</v>
      </c>
      <c r="J302" s="14">
        <f>'[1]TCE - ANEXO III - Preencher'!K311</f>
        <v>0</v>
      </c>
      <c r="K302" s="15">
        <f>'[1]TCE - ANEXO III - Preencher'!L311</f>
        <v>106.51</v>
      </c>
      <c r="L302" s="15">
        <f>'[1]TCE - ANEXO III - Preencher'!M311</f>
        <v>1.1000000000000001</v>
      </c>
      <c r="M302" s="15">
        <f t="shared" si="25"/>
        <v>105.41000000000001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249.30999999999997</v>
      </c>
    </row>
    <row r="303" spans="1:28" x14ac:dyDescent="0.25">
      <c r="A303" s="8">
        <f>IFERROR(VLOOKUP(B303,'[1]DADOS (OCULTAR)'!$Q$3:$S$136,3,0),"")</f>
        <v>10739225001866</v>
      </c>
      <c r="B303" s="9" t="str">
        <f>'[1]TCE - ANEXO III - Preencher'!C312</f>
        <v>HOSPITAL REGIONAL FERNANDO BEZERRA - CG Nº 02/2021</v>
      </c>
      <c r="C303" s="10"/>
      <c r="D303" s="11" t="str">
        <f>'[1]TCE - ANEXO III - Preencher'!E312</f>
        <v>MARIA DO CARMO FERREIRA DE MELO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4110-10</v>
      </c>
      <c r="G303" s="13">
        <f>IF('[1]TCE - ANEXO III - Preencher'!H312="","",'[1]TCE - ANEXO III - Preencher'!H312)</f>
        <v>45200</v>
      </c>
      <c r="H303" s="14">
        <f>'[1]TCE - ANEXO III - Preencher'!I312</f>
        <v>0</v>
      </c>
      <c r="I303" s="14">
        <f>'[1]TCE - ANEXO III - Preencher'!J312</f>
        <v>126.73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1.98</v>
      </c>
      <c r="O303" s="15">
        <f>'[1]TCE - ANEXO III - Preencher'!P312</f>
        <v>0</v>
      </c>
      <c r="P303" s="16">
        <f t="shared" si="26"/>
        <v>1.98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128.71</v>
      </c>
    </row>
    <row r="304" spans="1:28" x14ac:dyDescent="0.25">
      <c r="A304" s="8">
        <f>IFERROR(VLOOKUP(B304,'[1]DADOS (OCULTAR)'!$Q$3:$S$136,3,0),"")</f>
        <v>10739225001866</v>
      </c>
      <c r="B304" s="9" t="str">
        <f>'[1]TCE - ANEXO III - Preencher'!C313</f>
        <v>HOSPITAL REGIONAL FERNANDO BEZERRA - CG Nº 02/2021</v>
      </c>
      <c r="C304" s="10"/>
      <c r="D304" s="11" t="str">
        <f>'[1]TCE - ANEXO III - Preencher'!E313</f>
        <v>MARIA DO SOCORRO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45200</v>
      </c>
      <c r="H304" s="14">
        <f>'[1]TCE - ANEXO III - Preencher'!I313</f>
        <v>0</v>
      </c>
      <c r="I304" s="14">
        <f>'[1]TCE - ANEXO III - Preencher'!J313</f>
        <v>145.12</v>
      </c>
      <c r="J304" s="14">
        <f>'[1]TCE - ANEXO III - Preencher'!K313</f>
        <v>0</v>
      </c>
      <c r="K304" s="15">
        <f>'[1]TCE - ANEXO III - Preencher'!L313</f>
        <v>106.51</v>
      </c>
      <c r="L304" s="15">
        <f>'[1]TCE - ANEXO III - Preencher'!M313</f>
        <v>1.1000000000000001</v>
      </c>
      <c r="M304" s="15">
        <f t="shared" si="25"/>
        <v>105.41000000000001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252.51000000000002</v>
      </c>
    </row>
    <row r="305" spans="1:28" x14ac:dyDescent="0.25">
      <c r="A305" s="8">
        <f>IFERROR(VLOOKUP(B305,'[1]DADOS (OCULTAR)'!$Q$3:$S$136,3,0),"")</f>
        <v>10739225001866</v>
      </c>
      <c r="B305" s="9" t="str">
        <f>'[1]TCE - ANEXO III - Preencher'!C314</f>
        <v>HOSPITAL REGIONAL FERNANDO BEZERRA - CG Nº 02/2021</v>
      </c>
      <c r="C305" s="10"/>
      <c r="D305" s="11" t="str">
        <f>'[1]TCE - ANEXO III - Preencher'!E314</f>
        <v>MARIA DO SOCORRO DOS SANTOS E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5142-25</v>
      </c>
      <c r="G305" s="13">
        <f>IF('[1]TCE - ANEXO III - Preencher'!H314="","",'[1]TCE - ANEXO III - Preencher'!H314)</f>
        <v>45200</v>
      </c>
      <c r="H305" s="14">
        <f>'[1]TCE - ANEXO III - Preencher'!I314</f>
        <v>0</v>
      </c>
      <c r="I305" s="14">
        <f>'[1]TCE - ANEXO III - Preencher'!J314</f>
        <v>147.85</v>
      </c>
      <c r="J305" s="14">
        <f>'[1]TCE - ANEXO III - Preencher'!K314</f>
        <v>0</v>
      </c>
      <c r="K305" s="15">
        <f>'[1]TCE - ANEXO III - Preencher'!L314</f>
        <v>106.51</v>
      </c>
      <c r="L305" s="15">
        <f>'[1]TCE - ANEXO III - Preencher'!M314</f>
        <v>1.1000000000000001</v>
      </c>
      <c r="M305" s="15">
        <f t="shared" si="25"/>
        <v>105.41000000000001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255.23999999999998</v>
      </c>
    </row>
    <row r="306" spans="1:28" x14ac:dyDescent="0.25">
      <c r="A306" s="8">
        <f>IFERROR(VLOOKUP(B306,'[1]DADOS (OCULTAR)'!$Q$3:$S$136,3,0),"")</f>
        <v>10739225001866</v>
      </c>
      <c r="B306" s="9" t="str">
        <f>'[1]TCE - ANEXO III - Preencher'!C315</f>
        <v>HOSPITAL REGIONAL FERNANDO BEZERRA - CG Nº 02/2021</v>
      </c>
      <c r="C306" s="10"/>
      <c r="D306" s="11" t="str">
        <f>'[1]TCE - ANEXO III - Preencher'!E315</f>
        <v>MARIA DO SOCORRO FERREIRA DA SILVA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5142-25</v>
      </c>
      <c r="G306" s="13">
        <f>IF('[1]TCE - ANEXO III - Preencher'!H315="","",'[1]TCE - ANEXO III - Preencher'!H315)</f>
        <v>45200</v>
      </c>
      <c r="H306" s="14">
        <f>'[1]TCE - ANEXO III - Preencher'!I315</f>
        <v>0</v>
      </c>
      <c r="I306" s="14">
        <f>'[1]TCE - ANEXO III - Preencher'!J315</f>
        <v>126.73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128.71</v>
      </c>
    </row>
    <row r="307" spans="1:28" x14ac:dyDescent="0.25">
      <c r="A307" s="8">
        <f>IFERROR(VLOOKUP(B307,'[1]DADOS (OCULTAR)'!$Q$3:$S$136,3,0),"")</f>
        <v>10739225001866</v>
      </c>
      <c r="B307" s="9" t="str">
        <f>'[1]TCE - ANEXO III - Preencher'!C316</f>
        <v>HOSPITAL REGIONAL FERNANDO BEZERRA - CG Nº 02/2021</v>
      </c>
      <c r="C307" s="10"/>
      <c r="D307" s="11" t="str">
        <f>'[1]TCE - ANEXO III - Preencher'!E316</f>
        <v>MARIA DO SOCORRO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45200</v>
      </c>
      <c r="H307" s="14">
        <f>'[1]TCE - ANEXO III - Preencher'!I316</f>
        <v>0</v>
      </c>
      <c r="I307" s="14">
        <f>'[1]TCE - ANEXO III - Preencher'!J316</f>
        <v>127.53</v>
      </c>
      <c r="J307" s="14">
        <f>'[1]TCE - ANEXO III - Preencher'!K316</f>
        <v>0</v>
      </c>
      <c r="K307" s="15">
        <f>'[1]TCE - ANEXO III - Preencher'!L316</f>
        <v>106.51</v>
      </c>
      <c r="L307" s="15">
        <f>'[1]TCE - ANEXO III - Preencher'!M316</f>
        <v>1.1000000000000001</v>
      </c>
      <c r="M307" s="15">
        <f t="shared" si="25"/>
        <v>105.41000000000001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234.92</v>
      </c>
    </row>
    <row r="308" spans="1:28" x14ac:dyDescent="0.25">
      <c r="A308" s="8">
        <f>IFERROR(VLOOKUP(B308,'[1]DADOS (OCULTAR)'!$Q$3:$S$136,3,0),"")</f>
        <v>10739225001866</v>
      </c>
      <c r="B308" s="9" t="str">
        <f>'[1]TCE - ANEXO III - Preencher'!C317</f>
        <v>HOSPITAL REGIONAL FERNANDO BEZERRA - CG Nº 02/2021</v>
      </c>
      <c r="C308" s="10"/>
      <c r="D308" s="11" t="str">
        <f>'[1]TCE - ANEXO III - Preencher'!E317</f>
        <v>MARIA DO SOCORRO SILVA ALENCAR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45200</v>
      </c>
      <c r="H308" s="14">
        <f>'[1]TCE - ANEXO III - Preencher'!I317</f>
        <v>0</v>
      </c>
      <c r="I308" s="14">
        <f>'[1]TCE - ANEXO III - Preencher'!J317</f>
        <v>146.63999999999999</v>
      </c>
      <c r="J308" s="14">
        <f>'[1]TCE - ANEXO III - Preencher'!K317</f>
        <v>0</v>
      </c>
      <c r="K308" s="15">
        <f>'[1]TCE - ANEXO III - Preencher'!L317</f>
        <v>106.51</v>
      </c>
      <c r="L308" s="15">
        <f>'[1]TCE - ANEXO III - Preencher'!M317</f>
        <v>1.1000000000000001</v>
      </c>
      <c r="M308" s="15">
        <f t="shared" si="25"/>
        <v>105.41000000000001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254.03</v>
      </c>
    </row>
    <row r="309" spans="1:28" x14ac:dyDescent="0.25">
      <c r="A309" s="8">
        <f>IFERROR(VLOOKUP(B309,'[1]DADOS (OCULTAR)'!$Q$3:$S$136,3,0),"")</f>
        <v>10739225001866</v>
      </c>
      <c r="B309" s="9" t="str">
        <f>'[1]TCE - ANEXO III - Preencher'!C318</f>
        <v>HOSPITAL REGIONAL FERNANDO BEZERRA - CG Nº 02/2021</v>
      </c>
      <c r="C309" s="10"/>
      <c r="D309" s="11" t="str">
        <f>'[1]TCE - ANEXO III - Preencher'!E318</f>
        <v xml:space="preserve">MARIA DOS SANTOS SILVA 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>
        <f>IF('[1]TCE - ANEXO III - Preencher'!H318="","",'[1]TCE - ANEXO III - Preencher'!H318)</f>
        <v>45200</v>
      </c>
      <c r="H309" s="14">
        <f>'[1]TCE - ANEXO III - Preencher'!I318</f>
        <v>0</v>
      </c>
      <c r="I309" s="14">
        <f>'[1]TCE - ANEXO III - Preencher'!J318</f>
        <v>127.53</v>
      </c>
      <c r="J309" s="14">
        <f>'[1]TCE - ANEXO III - Preencher'!K318</f>
        <v>0</v>
      </c>
      <c r="K309" s="15">
        <f>'[1]TCE - ANEXO III - Preencher'!L318</f>
        <v>106.51</v>
      </c>
      <c r="L309" s="15">
        <f>'[1]TCE - ANEXO III - Preencher'!M318</f>
        <v>1.1000000000000001</v>
      </c>
      <c r="M309" s="15">
        <f t="shared" si="25"/>
        <v>105.41000000000001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234.92</v>
      </c>
    </row>
    <row r="310" spans="1:28" x14ac:dyDescent="0.25">
      <c r="A310" s="8">
        <f>IFERROR(VLOOKUP(B310,'[1]DADOS (OCULTAR)'!$Q$3:$S$136,3,0),"")</f>
        <v>10739225001866</v>
      </c>
      <c r="B310" s="9" t="str">
        <f>'[1]TCE - ANEXO III - Preencher'!C319</f>
        <v>HOSPITAL REGIONAL FERNANDO BEZERRA - CG Nº 02/2021</v>
      </c>
      <c r="C310" s="10"/>
      <c r="D310" s="11" t="str">
        <f>'[1]TCE - ANEXO III - Preencher'!E319</f>
        <v>MARIA DULCIMAR MATIAS DE SOUZA FERREIRA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>
        <f>IF('[1]TCE - ANEXO III - Preencher'!H319="","",'[1]TCE - ANEXO III - Preencher'!H319)</f>
        <v>45200</v>
      </c>
      <c r="H310" s="14">
        <f>'[1]TCE - ANEXO III - Preencher'!I319</f>
        <v>0</v>
      </c>
      <c r="I310" s="14">
        <f>'[1]TCE - ANEXO III - Preencher'!J319</f>
        <v>127.53</v>
      </c>
      <c r="J310" s="14">
        <f>'[1]TCE - ANEXO III - Preencher'!K319</f>
        <v>0</v>
      </c>
      <c r="K310" s="15">
        <f>'[1]TCE - ANEXO III - Preencher'!L319</f>
        <v>106.51</v>
      </c>
      <c r="L310" s="15">
        <f>'[1]TCE - ANEXO III - Preencher'!M319</f>
        <v>1.1000000000000001</v>
      </c>
      <c r="M310" s="15">
        <f t="shared" si="25"/>
        <v>105.41000000000001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234.92</v>
      </c>
    </row>
    <row r="311" spans="1:28" x14ac:dyDescent="0.25">
      <c r="A311" s="8">
        <f>IFERROR(VLOOKUP(B311,'[1]DADOS (OCULTAR)'!$Q$3:$S$136,3,0),"")</f>
        <v>10739225001866</v>
      </c>
      <c r="B311" s="9" t="str">
        <f>'[1]TCE - ANEXO III - Preencher'!C320</f>
        <v>HOSPITAL REGIONAL FERNANDO BEZERRA - CG Nº 02/2021</v>
      </c>
      <c r="C311" s="10"/>
      <c r="D311" s="11" t="str">
        <f>'[1]TCE - ANEXO III - Preencher'!E320</f>
        <v>MARIA EDLENE DOS SANTOS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5132-05</v>
      </c>
      <c r="G311" s="13">
        <f>IF('[1]TCE - ANEXO III - Preencher'!H320="","",'[1]TCE - ANEXO III - Preencher'!H320)</f>
        <v>45200</v>
      </c>
      <c r="H311" s="14">
        <f>'[1]TCE - ANEXO III - Preencher'!I320</f>
        <v>0</v>
      </c>
      <c r="I311" s="14">
        <f>'[1]TCE - ANEXO III - Preencher'!J320</f>
        <v>126.73</v>
      </c>
      <c r="J311" s="14">
        <f>'[1]TCE - ANEXO III - Preencher'!K320</f>
        <v>0</v>
      </c>
      <c r="K311" s="15">
        <f>'[1]TCE - ANEXO III - Preencher'!L320</f>
        <v>106.51</v>
      </c>
      <c r="L311" s="15">
        <f>'[1]TCE - ANEXO III - Preencher'!M320</f>
        <v>1.1000000000000001</v>
      </c>
      <c r="M311" s="15">
        <f t="shared" si="25"/>
        <v>105.41000000000001</v>
      </c>
      <c r="N311" s="15">
        <f>'[1]TCE - ANEXO III - Preencher'!O320</f>
        <v>1.98</v>
      </c>
      <c r="O311" s="15">
        <f>'[1]TCE - ANEXO III - Preencher'!P320</f>
        <v>0</v>
      </c>
      <c r="P311" s="16">
        <f t="shared" si="26"/>
        <v>1.98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234.12</v>
      </c>
    </row>
    <row r="312" spans="1:28" x14ac:dyDescent="0.25">
      <c r="A312" s="8">
        <f>IFERROR(VLOOKUP(B312,'[1]DADOS (OCULTAR)'!$Q$3:$S$136,3,0),"")</f>
        <v>10739225001866</v>
      </c>
      <c r="B312" s="9" t="str">
        <f>'[1]TCE - ANEXO III - Preencher'!C321</f>
        <v>HOSPITAL REGIONAL FERNANDO BEZERRA - CG Nº 02/2021</v>
      </c>
      <c r="C312" s="10"/>
      <c r="D312" s="11" t="str">
        <f>'[1]TCE - ANEXO III - Preencher'!E321</f>
        <v>MARIA ELIANE DE OLIVEIRA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45200</v>
      </c>
      <c r="H312" s="14">
        <f>'[1]TCE - ANEXO III - Preencher'!I321</f>
        <v>0</v>
      </c>
      <c r="I312" s="14">
        <f>'[1]TCE - ANEXO III - Preencher'!J321</f>
        <v>133.72999999999999</v>
      </c>
      <c r="J312" s="14">
        <f>'[1]TCE - ANEXO III - Preencher'!K321</f>
        <v>0</v>
      </c>
      <c r="K312" s="15">
        <f>'[1]TCE - ANEXO III - Preencher'!L321</f>
        <v>106.51</v>
      </c>
      <c r="L312" s="15">
        <f>'[1]TCE - ANEXO III - Preencher'!M321</f>
        <v>1.1000000000000001</v>
      </c>
      <c r="M312" s="15">
        <f t="shared" si="25"/>
        <v>105.41000000000001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241.11999999999998</v>
      </c>
    </row>
    <row r="313" spans="1:28" x14ac:dyDescent="0.25">
      <c r="A313" s="8">
        <f>IFERROR(VLOOKUP(B313,'[1]DADOS (OCULTAR)'!$Q$3:$S$136,3,0),"")</f>
        <v>10739225001866</v>
      </c>
      <c r="B313" s="9" t="str">
        <f>'[1]TCE - ANEXO III - Preencher'!C322</f>
        <v>HOSPITAL REGIONAL FERNANDO BEZERRA - CG Nº 02/2021</v>
      </c>
      <c r="C313" s="10"/>
      <c r="D313" s="11" t="str">
        <f>'[1]TCE - ANEXO III - Preencher'!E322</f>
        <v>MARIA ELIZABETE DA CONCEICAO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45200</v>
      </c>
      <c r="H313" s="14">
        <f>'[1]TCE - ANEXO III - Preencher'!I322</f>
        <v>0</v>
      </c>
      <c r="I313" s="14">
        <f>'[1]TCE - ANEXO III - Preencher'!J322</f>
        <v>127.53</v>
      </c>
      <c r="J313" s="14">
        <f>'[1]TCE - ANEXO III - Preencher'!K322</f>
        <v>0</v>
      </c>
      <c r="K313" s="15">
        <f>'[1]TCE - ANEXO III - Preencher'!L322</f>
        <v>106.51</v>
      </c>
      <c r="L313" s="15">
        <f>'[1]TCE - ANEXO III - Preencher'!M322</f>
        <v>1.1000000000000001</v>
      </c>
      <c r="M313" s="15">
        <f t="shared" si="25"/>
        <v>105.41000000000001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77.569999999999993</v>
      </c>
      <c r="U313" s="15">
        <f>'[1]TCE - ANEXO III - Preencher'!V322</f>
        <v>0</v>
      </c>
      <c r="V313" s="16">
        <f t="shared" si="28"/>
        <v>77.569999999999993</v>
      </c>
      <c r="W313" s="17" t="str">
        <f>IF('[1]TCE - ANEXO III - Preencher'!X322="","",'[1]TCE - ANEXO III - Preencher'!X322)</f>
        <v>AUXILIO CRECHE</v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312.49</v>
      </c>
    </row>
    <row r="314" spans="1:28" x14ac:dyDescent="0.25">
      <c r="A314" s="8">
        <f>IFERROR(VLOOKUP(B314,'[1]DADOS (OCULTAR)'!$Q$3:$S$136,3,0),"")</f>
        <v>10739225001866</v>
      </c>
      <c r="B314" s="9" t="str">
        <f>'[1]TCE - ANEXO III - Preencher'!C323</f>
        <v>HOSPITAL REGIONAL FERNANDO BEZERRA - CG Nº 02/2021</v>
      </c>
      <c r="C314" s="10"/>
      <c r="D314" s="11" t="str">
        <f>'[1]TCE - ANEXO III - Preencher'!E323</f>
        <v>MARIA FERREIRA DA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45200</v>
      </c>
      <c r="H314" s="14">
        <f>'[1]TCE - ANEXO III - Preencher'!I323</f>
        <v>0</v>
      </c>
      <c r="I314" s="14">
        <f>'[1]TCE - ANEXO III - Preencher'!J323</f>
        <v>141.91999999999999</v>
      </c>
      <c r="J314" s="14">
        <f>'[1]TCE - ANEXO III - Preencher'!K323</f>
        <v>0</v>
      </c>
      <c r="K314" s="15">
        <f>'[1]TCE - ANEXO III - Preencher'!L323</f>
        <v>106.51</v>
      </c>
      <c r="L314" s="15">
        <f>'[1]TCE - ANEXO III - Preencher'!M323</f>
        <v>1.1000000000000001</v>
      </c>
      <c r="M314" s="15">
        <f t="shared" si="25"/>
        <v>105.41000000000001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249.30999999999997</v>
      </c>
    </row>
    <row r="315" spans="1:28" x14ac:dyDescent="0.25">
      <c r="A315" s="8">
        <f>IFERROR(VLOOKUP(B315,'[1]DADOS (OCULTAR)'!$Q$3:$S$136,3,0),"")</f>
        <v>10739225001866</v>
      </c>
      <c r="B315" s="9" t="str">
        <f>'[1]TCE - ANEXO III - Preencher'!C324</f>
        <v>HOSPITAL REGIONAL FERNANDO BEZERRA - CG Nº 02/2021</v>
      </c>
      <c r="C315" s="10"/>
      <c r="D315" s="11" t="str">
        <f>'[1]TCE - ANEXO III - Preencher'!E324</f>
        <v>MARIA FRANCEILDA DE SOUZA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>
        <f>IF('[1]TCE - ANEXO III - Preencher'!H324="","",'[1]TCE - ANEXO III - Preencher'!H324)</f>
        <v>45200</v>
      </c>
      <c r="H315" s="14">
        <f>'[1]TCE - ANEXO III - Preencher'!I324</f>
        <v>0</v>
      </c>
      <c r="I315" s="14">
        <f>'[1]TCE - ANEXO III - Preencher'!J324</f>
        <v>139.13999999999999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1.98</v>
      </c>
      <c r="O315" s="15">
        <f>'[1]TCE - ANEXO III - Preencher'!P324</f>
        <v>0</v>
      </c>
      <c r="P315" s="16">
        <f t="shared" si="26"/>
        <v>1.98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141.11999999999998</v>
      </c>
    </row>
    <row r="316" spans="1:28" x14ac:dyDescent="0.25">
      <c r="A316" s="8">
        <f>IFERROR(VLOOKUP(B316,'[1]DADOS (OCULTAR)'!$Q$3:$S$136,3,0),"")</f>
        <v>10739225001866</v>
      </c>
      <c r="B316" s="9" t="str">
        <f>'[1]TCE - ANEXO III - Preencher'!C325</f>
        <v>HOSPITAL REGIONAL FERNANDO BEZERRA - CG Nº 02/2021</v>
      </c>
      <c r="C316" s="10"/>
      <c r="D316" s="11" t="str">
        <f>'[1]TCE - ANEXO III - Preencher'!E325</f>
        <v>MARIA GISLENE FERREIRA DE SOUZA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>
        <f>IF('[1]TCE - ANEXO III - Preencher'!H325="","",'[1]TCE - ANEXO III - Preencher'!H325)</f>
        <v>45200</v>
      </c>
      <c r="H316" s="14">
        <f>'[1]TCE - ANEXO III - Preencher'!I325</f>
        <v>0</v>
      </c>
      <c r="I316" s="14">
        <f>'[1]TCE - ANEXO III - Preencher'!J325</f>
        <v>126.73</v>
      </c>
      <c r="J316" s="14">
        <f>'[1]TCE - ANEXO III - Preencher'!K325</f>
        <v>0</v>
      </c>
      <c r="K316" s="15">
        <f>'[1]TCE - ANEXO III - Preencher'!L325</f>
        <v>106.51</v>
      </c>
      <c r="L316" s="15">
        <f>'[1]TCE - ANEXO III - Preencher'!M325</f>
        <v>1.1000000000000001</v>
      </c>
      <c r="M316" s="15">
        <f t="shared" si="25"/>
        <v>105.41000000000001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155.13999999999999</v>
      </c>
      <c r="U316" s="15">
        <f>'[1]TCE - ANEXO III - Preencher'!V325</f>
        <v>0</v>
      </c>
      <c r="V316" s="16">
        <f t="shared" si="28"/>
        <v>155.13999999999999</v>
      </c>
      <c r="W316" s="17" t="str">
        <f>IF('[1]TCE - ANEXO III - Preencher'!X325="","",'[1]TCE - ANEXO III - Preencher'!X325)</f>
        <v>AUXILIO CRECHE</v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389.26</v>
      </c>
    </row>
    <row r="317" spans="1:28" x14ac:dyDescent="0.25">
      <c r="A317" s="8">
        <f>IFERROR(VLOOKUP(B317,'[1]DADOS (OCULTAR)'!$Q$3:$S$136,3,0),"")</f>
        <v>10739225001866</v>
      </c>
      <c r="B317" s="9" t="str">
        <f>'[1]TCE - ANEXO III - Preencher'!C326</f>
        <v>HOSPITAL REGIONAL FERNANDO BEZERRA - CG Nº 02/2021</v>
      </c>
      <c r="C317" s="10"/>
      <c r="D317" s="11" t="str">
        <f>'[1]TCE - ANEXO III - Preencher'!E326</f>
        <v>MARIA HELENA ALENCAR DE SOUZA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45200</v>
      </c>
      <c r="H317" s="14">
        <f>'[1]TCE - ANEXO III - Preencher'!I326</f>
        <v>0</v>
      </c>
      <c r="I317" s="14">
        <f>'[1]TCE - ANEXO III - Preencher'!J326</f>
        <v>146.29</v>
      </c>
      <c r="J317" s="14">
        <f>'[1]TCE - ANEXO III - Preencher'!K326</f>
        <v>0</v>
      </c>
      <c r="K317" s="15">
        <f>'[1]TCE - ANEXO III - Preencher'!L326</f>
        <v>106.51</v>
      </c>
      <c r="L317" s="15">
        <f>'[1]TCE - ANEXO III - Preencher'!M326</f>
        <v>1.1000000000000001</v>
      </c>
      <c r="M317" s="15">
        <f t="shared" si="25"/>
        <v>105.41000000000001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253.67999999999998</v>
      </c>
    </row>
    <row r="318" spans="1:28" x14ac:dyDescent="0.25">
      <c r="A318" s="8">
        <f>IFERROR(VLOOKUP(B318,'[1]DADOS (OCULTAR)'!$Q$3:$S$136,3,0),"")</f>
        <v>10739225001866</v>
      </c>
      <c r="B318" s="9" t="str">
        <f>'[1]TCE - ANEXO III - Preencher'!C327</f>
        <v>HOSPITAL REGIONAL FERNANDO BEZERRA - CG Nº 02/2021</v>
      </c>
      <c r="C318" s="10"/>
      <c r="D318" s="11" t="str">
        <f>'[1]TCE - ANEXO III - Preencher'!E327</f>
        <v>MARIA HELENA DA CRUZ SOARES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45200</v>
      </c>
      <c r="H318" s="14">
        <f>'[1]TCE - ANEXO III - Preencher'!I327</f>
        <v>0</v>
      </c>
      <c r="I318" s="14">
        <f>'[1]TCE - ANEXO III - Preencher'!J327</f>
        <v>133.72999999999999</v>
      </c>
      <c r="J318" s="14">
        <f>'[1]TCE - ANEXO III - Preencher'!K327</f>
        <v>0</v>
      </c>
      <c r="K318" s="15">
        <f>'[1]TCE - ANEXO III - Preencher'!L327</f>
        <v>106.51</v>
      </c>
      <c r="L318" s="15">
        <f>'[1]TCE - ANEXO III - Preencher'!M327</f>
        <v>1.1000000000000001</v>
      </c>
      <c r="M318" s="15">
        <f t="shared" si="25"/>
        <v>105.41000000000001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241.11999999999998</v>
      </c>
    </row>
    <row r="319" spans="1:28" x14ac:dyDescent="0.25">
      <c r="A319" s="8">
        <f>IFERROR(VLOOKUP(B319,'[1]DADOS (OCULTAR)'!$Q$3:$S$136,3,0),"")</f>
        <v>10739225001866</v>
      </c>
      <c r="B319" s="9" t="str">
        <f>'[1]TCE - ANEXO III - Preencher'!C328</f>
        <v>HOSPITAL REGIONAL FERNANDO BEZERRA - CG Nº 02/2021</v>
      </c>
      <c r="C319" s="10"/>
      <c r="D319" s="11" t="str">
        <f>'[1]TCE - ANEXO III - Preencher'!E328</f>
        <v>MARIA HELENA DE SOUZA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5142-25</v>
      </c>
      <c r="G319" s="13">
        <f>IF('[1]TCE - ANEXO III - Preencher'!H328="","",'[1]TCE - ANEXO III - Preencher'!H328)</f>
        <v>45200</v>
      </c>
      <c r="H319" s="14">
        <f>'[1]TCE - ANEXO III - Preencher'!I328</f>
        <v>0</v>
      </c>
      <c r="I319" s="14">
        <f>'[1]TCE - ANEXO III - Preencher'!J328</f>
        <v>166.47</v>
      </c>
      <c r="J319" s="14">
        <f>'[1]TCE - ANEXO III - Preencher'!K328</f>
        <v>0</v>
      </c>
      <c r="K319" s="15">
        <f>'[1]TCE - ANEXO III - Preencher'!L328</f>
        <v>106.51</v>
      </c>
      <c r="L319" s="15">
        <f>'[1]TCE - ANEXO III - Preencher'!M328</f>
        <v>1.1000000000000001</v>
      </c>
      <c r="M319" s="15">
        <f t="shared" si="25"/>
        <v>105.41000000000001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77.569999999999993</v>
      </c>
      <c r="U319" s="15">
        <f>'[1]TCE - ANEXO III - Preencher'!V328</f>
        <v>0</v>
      </c>
      <c r="V319" s="16">
        <f t="shared" si="28"/>
        <v>77.569999999999993</v>
      </c>
      <c r="W319" s="17" t="str">
        <f>IF('[1]TCE - ANEXO III - Preencher'!X328="","",'[1]TCE - ANEXO III - Preencher'!X328)</f>
        <v>AUXILIO CRECHE</v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351.43</v>
      </c>
    </row>
    <row r="320" spans="1:28" x14ac:dyDescent="0.25">
      <c r="A320" s="8">
        <f>IFERROR(VLOOKUP(B320,'[1]DADOS (OCULTAR)'!$Q$3:$S$136,3,0),"")</f>
        <v>10739225001866</v>
      </c>
      <c r="B320" s="9" t="str">
        <f>'[1]TCE - ANEXO III - Preencher'!C329</f>
        <v>HOSPITAL REGIONAL FERNANDO BEZERRA - CG Nº 02/2021</v>
      </c>
      <c r="C320" s="10"/>
      <c r="D320" s="11" t="str">
        <f>'[1]TCE - ANEXO III - Preencher'!E329</f>
        <v>MARIA HELENA LOPES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>
        <f>IF('[1]TCE - ANEXO III - Preencher'!H329="","",'[1]TCE - ANEXO III - Preencher'!H329)</f>
        <v>45200</v>
      </c>
      <c r="H320" s="14">
        <f>'[1]TCE - ANEXO III - Preencher'!I329</f>
        <v>0</v>
      </c>
      <c r="I320" s="14">
        <f>'[1]TCE - ANEXO III - Preencher'!J329</f>
        <v>146.29</v>
      </c>
      <c r="J320" s="14">
        <f>'[1]TCE - ANEXO III - Preencher'!K329</f>
        <v>0</v>
      </c>
      <c r="K320" s="15">
        <f>'[1]TCE - ANEXO III - Preencher'!L329</f>
        <v>106.51</v>
      </c>
      <c r="L320" s="15">
        <f>'[1]TCE - ANEXO III - Preencher'!M329</f>
        <v>1.1000000000000001</v>
      </c>
      <c r="M320" s="15">
        <f t="shared" si="25"/>
        <v>105.41000000000001</v>
      </c>
      <c r="N320" s="15">
        <f>'[1]TCE - ANEXO III - Preencher'!O329</f>
        <v>2.54</v>
      </c>
      <c r="O320" s="15">
        <f>'[1]TCE - ANEXO III - Preencher'!P329</f>
        <v>0</v>
      </c>
      <c r="P320" s="16">
        <f t="shared" si="26"/>
        <v>2.54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254.23999999999998</v>
      </c>
    </row>
    <row r="321" spans="1:28" x14ac:dyDescent="0.25">
      <c r="A321" s="8">
        <f>IFERROR(VLOOKUP(B321,'[1]DADOS (OCULTAR)'!$Q$3:$S$136,3,0),"")</f>
        <v>10739225001866</v>
      </c>
      <c r="B321" s="9" t="str">
        <f>'[1]TCE - ANEXO III - Preencher'!C330</f>
        <v>HOSPITAL REGIONAL FERNANDO BEZERRA - CG Nº 02/2021</v>
      </c>
      <c r="C321" s="10"/>
      <c r="D321" s="11" t="str">
        <f>'[1]TCE - ANEXO III - Preencher'!E330</f>
        <v>MARIA IDELVANIA GOMES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2236-05</v>
      </c>
      <c r="G321" s="13">
        <f>IF('[1]TCE - ANEXO III - Preencher'!H330="","",'[1]TCE - ANEXO III - Preencher'!H330)</f>
        <v>45200</v>
      </c>
      <c r="H321" s="14">
        <f>'[1]TCE - ANEXO III - Preencher'!I330</f>
        <v>0</v>
      </c>
      <c r="I321" s="14">
        <f>'[1]TCE - ANEXO III - Preencher'!J330</f>
        <v>231</v>
      </c>
      <c r="J321" s="14">
        <f>'[1]TCE - ANEXO III - Preencher'!K330</f>
        <v>0</v>
      </c>
      <c r="K321" s="15">
        <f>'[1]TCE - ANEXO III - Preencher'!L330</f>
        <v>106.51</v>
      </c>
      <c r="L321" s="15">
        <f>'[1]TCE - ANEXO III - Preencher'!M330</f>
        <v>1.1000000000000001</v>
      </c>
      <c r="M321" s="15">
        <f t="shared" si="25"/>
        <v>105.41000000000001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338.39000000000004</v>
      </c>
    </row>
    <row r="322" spans="1:28" x14ac:dyDescent="0.25">
      <c r="A322" s="8">
        <f>IFERROR(VLOOKUP(B322,'[1]DADOS (OCULTAR)'!$Q$3:$S$136,3,0),"")</f>
        <v>10739225001866</v>
      </c>
      <c r="B322" s="9" t="str">
        <f>'[1]TCE - ANEXO III - Preencher'!C331</f>
        <v>HOSPITAL REGIONAL FERNANDO BEZERRA - CG Nº 02/2021</v>
      </c>
      <c r="C322" s="10"/>
      <c r="D322" s="11" t="str">
        <f>'[1]TCE - ANEXO III - Preencher'!E331</f>
        <v>MARIA IZABEL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5163-45</v>
      </c>
      <c r="G322" s="13">
        <f>IF('[1]TCE - ANEXO III - Preencher'!H331="","",'[1]TCE - ANEXO III - Preencher'!H331)</f>
        <v>45200</v>
      </c>
      <c r="H322" s="14">
        <f>'[1]TCE - ANEXO III - Preencher'!I331</f>
        <v>0</v>
      </c>
      <c r="I322" s="14">
        <f>'[1]TCE - ANEXO III - Preencher'!J331</f>
        <v>147.85</v>
      </c>
      <c r="J322" s="14">
        <f>'[1]TCE - ANEXO III - Preencher'!K331</f>
        <v>0</v>
      </c>
      <c r="K322" s="15">
        <f>'[1]TCE - ANEXO III - Preencher'!L331</f>
        <v>106.51</v>
      </c>
      <c r="L322" s="15">
        <f>'[1]TCE - ANEXO III - Preencher'!M331</f>
        <v>1.1000000000000001</v>
      </c>
      <c r="M322" s="15">
        <f t="shared" si="25"/>
        <v>105.41000000000001</v>
      </c>
      <c r="N322" s="15">
        <f>'[1]TCE - ANEXO III - Preencher'!O331</f>
        <v>1.98</v>
      </c>
      <c r="O322" s="15">
        <f>'[1]TCE - ANEXO III - Preencher'!P331</f>
        <v>0</v>
      </c>
      <c r="P322" s="16">
        <f t="shared" si="26"/>
        <v>1.98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255.23999999999998</v>
      </c>
    </row>
    <row r="323" spans="1:28" x14ac:dyDescent="0.25">
      <c r="A323" s="8">
        <f>IFERROR(VLOOKUP(B323,'[1]DADOS (OCULTAR)'!$Q$3:$S$136,3,0),"")</f>
        <v>10739225001866</v>
      </c>
      <c r="B323" s="9" t="str">
        <f>'[1]TCE - ANEXO III - Preencher'!C332</f>
        <v>HOSPITAL REGIONAL FERNANDO BEZERRA - CG Nº 02/2021</v>
      </c>
      <c r="C323" s="10"/>
      <c r="D323" s="11" t="str">
        <f>'[1]TCE - ANEXO III - Preencher'!E332</f>
        <v>MARIA IZABEL DOS SANTOS LIMA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5142-25</v>
      </c>
      <c r="G323" s="13">
        <f>IF('[1]TCE - ANEXO III - Preencher'!H332="","",'[1]TCE - ANEXO III - Preencher'!H332)</f>
        <v>45200</v>
      </c>
      <c r="H323" s="14">
        <f>'[1]TCE - ANEXO III - Preencher'!I332</f>
        <v>0</v>
      </c>
      <c r="I323" s="14">
        <f>'[1]TCE - ANEXO III - Preencher'!J332</f>
        <v>166.47</v>
      </c>
      <c r="J323" s="14">
        <f>'[1]TCE - ANEXO III - Preencher'!K332</f>
        <v>0</v>
      </c>
      <c r="K323" s="15">
        <f>'[1]TCE - ANEXO III - Preencher'!L332</f>
        <v>106.51</v>
      </c>
      <c r="L323" s="15">
        <f>'[1]TCE - ANEXO III - Preencher'!M332</f>
        <v>1.1000000000000001</v>
      </c>
      <c r="M323" s="15">
        <f t="shared" si="25"/>
        <v>105.41000000000001</v>
      </c>
      <c r="N323" s="15">
        <f>'[1]TCE - ANEXO III - Preencher'!O332</f>
        <v>1.98</v>
      </c>
      <c r="O323" s="15">
        <f>'[1]TCE - ANEXO III - Preencher'!P332</f>
        <v>0</v>
      </c>
      <c r="P323" s="16">
        <f t="shared" si="26"/>
        <v>1.98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273.86</v>
      </c>
    </row>
    <row r="324" spans="1:28" x14ac:dyDescent="0.25">
      <c r="A324" s="8">
        <f>IFERROR(VLOOKUP(B324,'[1]DADOS (OCULTAR)'!$Q$3:$S$136,3,0),"")</f>
        <v>10739225001866</v>
      </c>
      <c r="B324" s="9" t="str">
        <f>'[1]TCE - ANEXO III - Preencher'!C333</f>
        <v>HOSPITAL REGIONAL FERNANDO BEZERRA - CG Nº 02/2021</v>
      </c>
      <c r="C324" s="10"/>
      <c r="D324" s="11" t="str">
        <f>'[1]TCE - ANEXO III - Preencher'!E333</f>
        <v>MARIA JAICLECIA ALVES LEAO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45200</v>
      </c>
      <c r="H324" s="14">
        <f>'[1]TCE - ANEXO III - Preencher'!I333</f>
        <v>0</v>
      </c>
      <c r="I324" s="14">
        <f>'[1]TCE - ANEXO III - Preencher'!J333</f>
        <v>127.53</v>
      </c>
      <c r="J324" s="14">
        <f>'[1]TCE - ANEXO III - Preencher'!K333</f>
        <v>0</v>
      </c>
      <c r="K324" s="15">
        <f>'[1]TCE - ANEXO III - Preencher'!L333</f>
        <v>106.51</v>
      </c>
      <c r="L324" s="15">
        <f>'[1]TCE - ANEXO III - Preencher'!M333</f>
        <v>1.1000000000000001</v>
      </c>
      <c r="M324" s="15">
        <f t="shared" ref="M324:M387" si="31">K324-L324</f>
        <v>105.41000000000001</v>
      </c>
      <c r="N324" s="15">
        <f>'[1]TCE - ANEXO III - Preencher'!O333</f>
        <v>1.98</v>
      </c>
      <c r="O324" s="15">
        <f>'[1]TCE - ANEXO III - Preencher'!P333</f>
        <v>0</v>
      </c>
      <c r="P324" s="16">
        <f t="shared" ref="P324:P387" si="32">N324-O324</f>
        <v>1.98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234.92</v>
      </c>
    </row>
    <row r="325" spans="1:28" x14ac:dyDescent="0.25">
      <c r="A325" s="8">
        <f>IFERROR(VLOOKUP(B325,'[1]DADOS (OCULTAR)'!$Q$3:$S$136,3,0),"")</f>
        <v>10739225001866</v>
      </c>
      <c r="B325" s="9" t="str">
        <f>'[1]TCE - ANEXO III - Preencher'!C334</f>
        <v>HOSPITAL REGIONAL FERNANDO BEZERRA - CG Nº 02/2021</v>
      </c>
      <c r="C325" s="10"/>
      <c r="D325" s="11" t="str">
        <f>'[1]TCE - ANEXO III - Preencher'!E334</f>
        <v>MARIA JANNAINA DE ARAUJO SOUZA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>
        <f>IF('[1]TCE - ANEXO III - Preencher'!H334="","",'[1]TCE - ANEXO III - Preencher'!H334)</f>
        <v>45200</v>
      </c>
      <c r="H325" s="14">
        <f>'[1]TCE - ANEXO III - Preencher'!I334</f>
        <v>0</v>
      </c>
      <c r="I325" s="14">
        <f>'[1]TCE - ANEXO III - Preencher'!J334</f>
        <v>146.29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1.98</v>
      </c>
      <c r="O325" s="15">
        <f>'[1]TCE - ANEXO III - Preencher'!P334</f>
        <v>0</v>
      </c>
      <c r="P325" s="16">
        <f t="shared" si="32"/>
        <v>1.98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148.26999999999998</v>
      </c>
    </row>
    <row r="326" spans="1:28" x14ac:dyDescent="0.25">
      <c r="A326" s="8">
        <f>IFERROR(VLOOKUP(B326,'[1]DADOS (OCULTAR)'!$Q$3:$S$136,3,0),"")</f>
        <v>10739225001866</v>
      </c>
      <c r="B326" s="9" t="str">
        <f>'[1]TCE - ANEXO III - Preencher'!C335</f>
        <v>HOSPITAL REGIONAL FERNANDO BEZERRA - CG Nº 02/2021</v>
      </c>
      <c r="C326" s="10"/>
      <c r="D326" s="11" t="str">
        <f>'[1]TCE - ANEXO III - Preencher'!E335</f>
        <v xml:space="preserve">MARIA JOSE RODRIGUES DE LIMA 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>
        <f>IF('[1]TCE - ANEXO III - Preencher'!H335="","",'[1]TCE - ANEXO III - Preencher'!H335)</f>
        <v>45200</v>
      </c>
      <c r="H326" s="14">
        <f>'[1]TCE - ANEXO III - Preencher'!I335</f>
        <v>0</v>
      </c>
      <c r="I326" s="14">
        <f>'[1]TCE - ANEXO III - Preencher'!J335</f>
        <v>147.85</v>
      </c>
      <c r="J326" s="14">
        <f>'[1]TCE - ANEXO III - Preencher'!K335</f>
        <v>0</v>
      </c>
      <c r="K326" s="15">
        <f>'[1]TCE - ANEXO III - Preencher'!L335</f>
        <v>106.51</v>
      </c>
      <c r="L326" s="15">
        <f>'[1]TCE - ANEXO III - Preencher'!M335</f>
        <v>1.1000000000000001</v>
      </c>
      <c r="M326" s="15">
        <f t="shared" si="31"/>
        <v>105.41000000000001</v>
      </c>
      <c r="N326" s="15">
        <f>'[1]TCE - ANEXO III - Preencher'!O335</f>
        <v>1.98</v>
      </c>
      <c r="O326" s="15">
        <f>'[1]TCE - ANEXO III - Preencher'!P335</f>
        <v>0</v>
      </c>
      <c r="P326" s="16">
        <f t="shared" si="32"/>
        <v>1.98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255.23999999999998</v>
      </c>
    </row>
    <row r="327" spans="1:28" x14ac:dyDescent="0.25">
      <c r="A327" s="8">
        <f>IFERROR(VLOOKUP(B327,'[1]DADOS (OCULTAR)'!$Q$3:$S$136,3,0),"")</f>
        <v>10739225001866</v>
      </c>
      <c r="B327" s="9" t="str">
        <f>'[1]TCE - ANEXO III - Preencher'!C336</f>
        <v>HOSPITAL REGIONAL FERNANDO BEZERRA - CG Nº 02/2021</v>
      </c>
      <c r="C327" s="10"/>
      <c r="D327" s="11" t="str">
        <f>'[1]TCE - ANEXO III - Preencher'!E336</f>
        <v>MARIA LEILA PEREIRA DE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45200</v>
      </c>
      <c r="H327" s="14">
        <f>'[1]TCE - ANEXO III - Preencher'!I336</f>
        <v>0</v>
      </c>
      <c r="I327" s="14">
        <f>'[1]TCE - ANEXO III - Preencher'!J336</f>
        <v>145.12</v>
      </c>
      <c r="J327" s="14">
        <f>'[1]TCE - ANEXO III - Preencher'!K336</f>
        <v>0</v>
      </c>
      <c r="K327" s="15">
        <f>'[1]TCE - ANEXO III - Preencher'!L336</f>
        <v>106.51</v>
      </c>
      <c r="L327" s="15">
        <f>'[1]TCE - ANEXO III - Preencher'!M336</f>
        <v>1.1000000000000001</v>
      </c>
      <c r="M327" s="15">
        <f t="shared" si="31"/>
        <v>105.41000000000001</v>
      </c>
      <c r="N327" s="15">
        <f>'[1]TCE - ANEXO III - Preencher'!O336</f>
        <v>1.98</v>
      </c>
      <c r="O327" s="15">
        <f>'[1]TCE - ANEXO III - Preencher'!P336</f>
        <v>0</v>
      </c>
      <c r="P327" s="16">
        <f t="shared" si="32"/>
        <v>1.98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252.51000000000002</v>
      </c>
    </row>
    <row r="328" spans="1:28" x14ac:dyDescent="0.25">
      <c r="A328" s="8">
        <f>IFERROR(VLOOKUP(B328,'[1]DADOS (OCULTAR)'!$Q$3:$S$136,3,0),"")</f>
        <v>10739225001866</v>
      </c>
      <c r="B328" s="9" t="str">
        <f>'[1]TCE - ANEXO III - Preencher'!C337</f>
        <v>HOSPITAL REGIONAL FERNANDO BEZERRA - CG Nº 02/2021</v>
      </c>
      <c r="C328" s="10"/>
      <c r="D328" s="11" t="str">
        <f>'[1]TCE - ANEXO III - Preencher'!E337</f>
        <v>MARIA LINDETE FERREIRA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5135-05</v>
      </c>
      <c r="G328" s="13">
        <f>IF('[1]TCE - ANEXO III - Preencher'!H337="","",'[1]TCE - ANEXO III - Preencher'!H337)</f>
        <v>45200</v>
      </c>
      <c r="H328" s="14">
        <f>'[1]TCE - ANEXO III - Preencher'!I337</f>
        <v>0</v>
      </c>
      <c r="I328" s="14">
        <f>'[1]TCE - ANEXO III - Preencher'!J337</f>
        <v>126.73</v>
      </c>
      <c r="J328" s="14">
        <f>'[1]TCE - ANEXO III - Preencher'!K337</f>
        <v>0</v>
      </c>
      <c r="K328" s="15">
        <f>'[1]TCE - ANEXO III - Preencher'!L337</f>
        <v>106.51</v>
      </c>
      <c r="L328" s="15">
        <f>'[1]TCE - ANEXO III - Preencher'!M337</f>
        <v>1.1000000000000001</v>
      </c>
      <c r="M328" s="15">
        <f t="shared" si="31"/>
        <v>105.41000000000001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234.12</v>
      </c>
    </row>
    <row r="329" spans="1:28" x14ac:dyDescent="0.25">
      <c r="A329" s="8">
        <f>IFERROR(VLOOKUP(B329,'[1]DADOS (OCULTAR)'!$Q$3:$S$136,3,0),"")</f>
        <v>10739225001866</v>
      </c>
      <c r="B329" s="9" t="str">
        <f>'[1]TCE - ANEXO III - Preencher'!C338</f>
        <v>HOSPITAL REGIONAL FERNANDO BEZERRA - CG Nº 02/2021</v>
      </c>
      <c r="C329" s="10"/>
      <c r="D329" s="11" t="str">
        <f>'[1]TCE - ANEXO III - Preencher'!E338</f>
        <v>MARIA LUCIA DE OLIVEIRA E SILVA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5152-10</v>
      </c>
      <c r="G329" s="13">
        <f>IF('[1]TCE - ANEXO III - Preencher'!H338="","",'[1]TCE - ANEXO III - Preencher'!H338)</f>
        <v>45200</v>
      </c>
      <c r="H329" s="14">
        <f>'[1]TCE - ANEXO III - Preencher'!I338</f>
        <v>0</v>
      </c>
      <c r="I329" s="14">
        <f>'[1]TCE - ANEXO III - Preencher'!J338</f>
        <v>126.73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2.54</v>
      </c>
      <c r="O329" s="15">
        <f>'[1]TCE - ANEXO III - Preencher'!P338</f>
        <v>0</v>
      </c>
      <c r="P329" s="16">
        <f t="shared" si="32"/>
        <v>2.54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129.27000000000001</v>
      </c>
    </row>
    <row r="330" spans="1:28" x14ac:dyDescent="0.25">
      <c r="A330" s="8">
        <f>IFERROR(VLOOKUP(B330,'[1]DADOS (OCULTAR)'!$Q$3:$S$136,3,0),"")</f>
        <v>10739225001866</v>
      </c>
      <c r="B330" s="9" t="str">
        <f>'[1]TCE - ANEXO III - Preencher'!C339</f>
        <v>HOSPITAL REGIONAL FERNANDO BEZERRA - CG Nº 02/2021</v>
      </c>
      <c r="C330" s="10"/>
      <c r="D330" s="11" t="str">
        <f>'[1]TCE - ANEXO III - Preencher'!E339</f>
        <v>MARIA LUCILENE DE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>
        <f>IF('[1]TCE - ANEXO III - Preencher'!H339="","",'[1]TCE - ANEXO III - Preencher'!H339)</f>
        <v>45200</v>
      </c>
      <c r="H330" s="14">
        <f>'[1]TCE - ANEXO III - Preencher'!I339</f>
        <v>0</v>
      </c>
      <c r="I330" s="14">
        <f>'[1]TCE - ANEXO III - Preencher'!J339</f>
        <v>239.23</v>
      </c>
      <c r="J330" s="14">
        <f>'[1]TCE - ANEXO III - Preencher'!K339</f>
        <v>0</v>
      </c>
      <c r="K330" s="15">
        <f>'[1]TCE - ANEXO III - Preencher'!L339</f>
        <v>106.51</v>
      </c>
      <c r="L330" s="15">
        <f>'[1]TCE - ANEXO III - Preencher'!M339</f>
        <v>1.1000000000000001</v>
      </c>
      <c r="M330" s="15">
        <f t="shared" si="31"/>
        <v>105.41000000000001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346.62</v>
      </c>
    </row>
    <row r="331" spans="1:28" x14ac:dyDescent="0.25">
      <c r="A331" s="8">
        <f>IFERROR(VLOOKUP(B331,'[1]DADOS (OCULTAR)'!$Q$3:$S$136,3,0),"")</f>
        <v>10739225001866</v>
      </c>
      <c r="B331" s="9" t="str">
        <f>'[1]TCE - ANEXO III - Preencher'!C340</f>
        <v>HOSPITAL REGIONAL FERNANDO BEZERRA - CG Nº 02/2021</v>
      </c>
      <c r="C331" s="10"/>
      <c r="D331" s="11" t="str">
        <f>'[1]TCE - ANEXO III - Preencher'!E340</f>
        <v>MARIA LUIZA MOTA DA SILVA</v>
      </c>
      <c r="E331" s="9" t="str">
        <f>IF('[1]TCE - ANEXO III - Preencher'!F340="4 - Assistência Odontológica","2 - Outros Profissionais da Saúde",'[1]TCE - ANEXO III - Preencher'!F340)</f>
        <v>3 - Administrativo</v>
      </c>
      <c r="F331" s="12" t="str">
        <f>'[1]TCE - ANEXO III - Preencher'!G340</f>
        <v>1231-05</v>
      </c>
      <c r="G331" s="13">
        <f>IF('[1]TCE - ANEXO III - Preencher'!H340="","",'[1]TCE - ANEXO III - Preencher'!H340)</f>
        <v>45200</v>
      </c>
      <c r="H331" s="14">
        <f>'[1]TCE - ANEXO III - Preencher'!I340</f>
        <v>0</v>
      </c>
      <c r="I331" s="14">
        <f>'[1]TCE - ANEXO III - Preencher'!J340</f>
        <v>2261.13</v>
      </c>
      <c r="J331" s="14">
        <f>'[1]TCE - ANEXO III - Preencher'!K340</f>
        <v>0</v>
      </c>
      <c r="K331" s="15">
        <f>'[1]TCE - ANEXO III - Preencher'!L340</f>
        <v>106.51</v>
      </c>
      <c r="L331" s="15">
        <f>'[1]TCE - ANEXO III - Preencher'!M340</f>
        <v>1.1000000000000001</v>
      </c>
      <c r="M331" s="15">
        <f t="shared" si="31"/>
        <v>105.41000000000001</v>
      </c>
      <c r="N331" s="15">
        <f>'[1]TCE - ANEXO III - Preencher'!O340</f>
        <v>1.98</v>
      </c>
      <c r="O331" s="15">
        <f>'[1]TCE - ANEXO III - Preencher'!P340</f>
        <v>0</v>
      </c>
      <c r="P331" s="16">
        <f t="shared" si="32"/>
        <v>1.98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2368.52</v>
      </c>
    </row>
    <row r="332" spans="1:28" x14ac:dyDescent="0.25">
      <c r="A332" s="8">
        <f>IFERROR(VLOOKUP(B332,'[1]DADOS (OCULTAR)'!$Q$3:$S$136,3,0),"")</f>
        <v>10739225001866</v>
      </c>
      <c r="B332" s="9" t="str">
        <f>'[1]TCE - ANEXO III - Preencher'!C341</f>
        <v>HOSPITAL REGIONAL FERNANDO BEZERRA - CG Nº 02/2021</v>
      </c>
      <c r="C332" s="10"/>
      <c r="D332" s="11" t="str">
        <f>'[1]TCE - ANEXO III - Preencher'!E341</f>
        <v>MARIA MARCIA COSTA CARVALHO</v>
      </c>
      <c r="E332" s="9" t="str">
        <f>IF('[1]TCE - ANEXO III - Preencher'!F341="4 - Assistência Odontológica","2 - Outros Profissionais da Saúde",'[1]TCE - ANEXO III - Preencher'!F341)</f>
        <v>3 - Administrativo</v>
      </c>
      <c r="F332" s="12" t="str">
        <f>'[1]TCE - ANEXO III - Preencher'!G341</f>
        <v>5174-10</v>
      </c>
      <c r="G332" s="13">
        <f>IF('[1]TCE - ANEXO III - Preencher'!H341="","",'[1]TCE - ANEXO III - Preencher'!H341)</f>
        <v>45200</v>
      </c>
      <c r="H332" s="14">
        <f>'[1]TCE - ANEXO III - Preencher'!I341</f>
        <v>0</v>
      </c>
      <c r="I332" s="14">
        <f>'[1]TCE - ANEXO III - Preencher'!J341</f>
        <v>148.85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1.98</v>
      </c>
      <c r="O332" s="15">
        <f>'[1]TCE - ANEXO III - Preencher'!P341</f>
        <v>0</v>
      </c>
      <c r="P332" s="16">
        <f t="shared" si="32"/>
        <v>1.98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150.82999999999998</v>
      </c>
    </row>
    <row r="333" spans="1:28" x14ac:dyDescent="0.25">
      <c r="A333" s="8">
        <f>IFERROR(VLOOKUP(B333,'[1]DADOS (OCULTAR)'!$Q$3:$S$136,3,0),"")</f>
        <v>10739225001866</v>
      </c>
      <c r="B333" s="9" t="str">
        <f>'[1]TCE - ANEXO III - Preencher'!C342</f>
        <v>HOSPITAL REGIONAL FERNANDO BEZERRA - CG Nº 02/2021</v>
      </c>
      <c r="C333" s="10"/>
      <c r="D333" s="11" t="str">
        <f>'[1]TCE - ANEXO III - Preencher'!E342</f>
        <v>MARIA MISLENE FERREIRA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45200</v>
      </c>
      <c r="H333" s="14">
        <f>'[1]TCE - ANEXO III - Preencher'!I342</f>
        <v>0</v>
      </c>
      <c r="I333" s="14">
        <f>'[1]TCE - ANEXO III - Preencher'!J342</f>
        <v>166.10999999999999</v>
      </c>
      <c r="J333" s="14">
        <f>'[1]TCE - ANEXO III - Preencher'!K342</f>
        <v>0</v>
      </c>
      <c r="K333" s="15">
        <f>'[1]TCE - ANEXO III - Preencher'!L342</f>
        <v>106.51</v>
      </c>
      <c r="L333" s="15">
        <f>'[1]TCE - ANEXO III - Preencher'!M342</f>
        <v>1.1000000000000001</v>
      </c>
      <c r="M333" s="15">
        <f t="shared" si="31"/>
        <v>105.41000000000001</v>
      </c>
      <c r="N333" s="15">
        <f>'[1]TCE - ANEXO III - Preencher'!O342</f>
        <v>2.54</v>
      </c>
      <c r="O333" s="15">
        <f>'[1]TCE - ANEXO III - Preencher'!P342</f>
        <v>0</v>
      </c>
      <c r="P333" s="16">
        <f t="shared" si="32"/>
        <v>2.54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274.06</v>
      </c>
    </row>
    <row r="334" spans="1:28" x14ac:dyDescent="0.25">
      <c r="A334" s="8">
        <f>IFERROR(VLOOKUP(B334,'[1]DADOS (OCULTAR)'!$Q$3:$S$136,3,0),"")</f>
        <v>10739225001866</v>
      </c>
      <c r="B334" s="9" t="str">
        <f>'[1]TCE - ANEXO III - Preencher'!C343</f>
        <v>HOSPITAL REGIONAL FERNANDO BEZERRA - CG Nº 02/2021</v>
      </c>
      <c r="C334" s="10"/>
      <c r="D334" s="11" t="str">
        <f>'[1]TCE - ANEXO III - Preencher'!E343</f>
        <v>MARIA NILVANIA ARAUJO DUARTE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>
        <f>IF('[1]TCE - ANEXO III - Preencher'!H343="","",'[1]TCE - ANEXO III - Preencher'!H343)</f>
        <v>45200</v>
      </c>
      <c r="H334" s="14">
        <f>'[1]TCE - ANEXO III - Preencher'!I343</f>
        <v>0</v>
      </c>
      <c r="I334" s="14">
        <f>'[1]TCE - ANEXO III - Preencher'!J343</f>
        <v>205.89</v>
      </c>
      <c r="J334" s="14">
        <f>'[1]TCE - ANEXO III - Preencher'!K343</f>
        <v>0</v>
      </c>
      <c r="K334" s="15">
        <f>'[1]TCE - ANEXO III - Preencher'!L343</f>
        <v>106.51</v>
      </c>
      <c r="L334" s="15">
        <f>'[1]TCE - ANEXO III - Preencher'!M343</f>
        <v>1.1000000000000001</v>
      </c>
      <c r="M334" s="15">
        <f t="shared" si="31"/>
        <v>105.41000000000001</v>
      </c>
      <c r="N334" s="15">
        <f>'[1]TCE - ANEXO III - Preencher'!O343</f>
        <v>2.54</v>
      </c>
      <c r="O334" s="15">
        <f>'[1]TCE - ANEXO III - Preencher'!P343</f>
        <v>0</v>
      </c>
      <c r="P334" s="16">
        <f t="shared" si="32"/>
        <v>2.54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77.569999999999993</v>
      </c>
      <c r="U334" s="15">
        <f>'[1]TCE - ANEXO III - Preencher'!V343</f>
        <v>0</v>
      </c>
      <c r="V334" s="16">
        <f t="shared" si="34"/>
        <v>77.569999999999993</v>
      </c>
      <c r="W334" s="17" t="str">
        <f>IF('[1]TCE - ANEXO III - Preencher'!X343="","",'[1]TCE - ANEXO III - Preencher'!X343)</f>
        <v>AUXILIO CRECHE</v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391.41</v>
      </c>
    </row>
    <row r="335" spans="1:28" x14ac:dyDescent="0.25">
      <c r="A335" s="8">
        <f>IFERROR(VLOOKUP(B335,'[1]DADOS (OCULTAR)'!$Q$3:$S$136,3,0),"")</f>
        <v>10739225001866</v>
      </c>
      <c r="B335" s="9" t="str">
        <f>'[1]TCE - ANEXO III - Preencher'!C344</f>
        <v>HOSPITAL REGIONAL FERNANDO BEZERRA - CG Nº 02/2021</v>
      </c>
      <c r="C335" s="10"/>
      <c r="D335" s="11" t="str">
        <f>'[1]TCE - ANEXO III - Preencher'!E344</f>
        <v>MARIA SHARLENE LIDIANE ALVES MARQUES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2235-05</v>
      </c>
      <c r="G335" s="13">
        <f>IF('[1]TCE - ANEXO III - Preencher'!H344="","",'[1]TCE - ANEXO III - Preencher'!H344)</f>
        <v>45200</v>
      </c>
      <c r="H335" s="14">
        <f>'[1]TCE - ANEXO III - Preencher'!I344</f>
        <v>0</v>
      </c>
      <c r="I335" s="14">
        <f>'[1]TCE - ANEXO III - Preencher'!J344</f>
        <v>290.93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1.98</v>
      </c>
      <c r="O335" s="15">
        <f>'[1]TCE - ANEXO III - Preencher'!P344</f>
        <v>0</v>
      </c>
      <c r="P335" s="16">
        <f t="shared" si="32"/>
        <v>1.98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292.91000000000003</v>
      </c>
    </row>
    <row r="336" spans="1:28" x14ac:dyDescent="0.25">
      <c r="A336" s="8">
        <f>IFERROR(VLOOKUP(B336,'[1]DADOS (OCULTAR)'!$Q$3:$S$136,3,0),"")</f>
        <v>10739225001866</v>
      </c>
      <c r="B336" s="9" t="str">
        <f>'[1]TCE - ANEXO III - Preencher'!C345</f>
        <v>HOSPITAL REGIONAL FERNANDO BEZERRA - CG Nº 02/2021</v>
      </c>
      <c r="C336" s="10"/>
      <c r="D336" s="11" t="str">
        <f>'[1]TCE - ANEXO III - Preencher'!E345</f>
        <v>MARIA SIRLENE MACEDO DE OLIVEIRA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>
        <f>IF('[1]TCE - ANEXO III - Preencher'!H345="","",'[1]TCE - ANEXO III - Preencher'!H345)</f>
        <v>45200</v>
      </c>
      <c r="H336" s="14">
        <f>'[1]TCE - ANEXO III - Preencher'!I345</f>
        <v>0</v>
      </c>
      <c r="I336" s="14">
        <f>'[1]TCE - ANEXO III - Preencher'!J345</f>
        <v>127.53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1.98</v>
      </c>
      <c r="O336" s="15">
        <f>'[1]TCE - ANEXO III - Preencher'!P345</f>
        <v>0</v>
      </c>
      <c r="P336" s="16">
        <f t="shared" si="32"/>
        <v>1.98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129.51</v>
      </c>
    </row>
    <row r="337" spans="1:28" x14ac:dyDescent="0.25">
      <c r="A337" s="8">
        <f>IFERROR(VLOOKUP(B337,'[1]DADOS (OCULTAR)'!$Q$3:$S$136,3,0),"")</f>
        <v>10739225001866</v>
      </c>
      <c r="B337" s="9" t="str">
        <f>'[1]TCE - ANEXO III - Preencher'!C346</f>
        <v>HOSPITAL REGIONAL FERNANDO BEZERRA - CG Nº 02/2021</v>
      </c>
      <c r="C337" s="10"/>
      <c r="D337" s="11" t="str">
        <f>'[1]TCE - ANEXO III - Preencher'!E346</f>
        <v>MARIA TEREZA ALVES DE OLIVEIRA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4221-05</v>
      </c>
      <c r="G337" s="13">
        <f>IF('[1]TCE - ANEXO III - Preencher'!H346="","",'[1]TCE - ANEXO III - Preencher'!H346)</f>
        <v>45200</v>
      </c>
      <c r="H337" s="14">
        <f>'[1]TCE - ANEXO III - Preencher'!I346</f>
        <v>0</v>
      </c>
      <c r="I337" s="14">
        <f>'[1]TCE - ANEXO III - Preencher'!J346</f>
        <v>145.35</v>
      </c>
      <c r="J337" s="14">
        <f>'[1]TCE - ANEXO III - Preencher'!K346</f>
        <v>0</v>
      </c>
      <c r="K337" s="15">
        <f>'[1]TCE - ANEXO III - Preencher'!L346</f>
        <v>106.51</v>
      </c>
      <c r="L337" s="15">
        <f>'[1]TCE - ANEXO III - Preencher'!M346</f>
        <v>1.1000000000000001</v>
      </c>
      <c r="M337" s="15">
        <f t="shared" si="31"/>
        <v>105.41000000000001</v>
      </c>
      <c r="N337" s="15">
        <f>'[1]TCE - ANEXO III - Preencher'!O346</f>
        <v>1.98</v>
      </c>
      <c r="O337" s="15">
        <f>'[1]TCE - ANEXO III - Preencher'!P346</f>
        <v>0</v>
      </c>
      <c r="P337" s="16">
        <f t="shared" si="32"/>
        <v>1.98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252.73999999999998</v>
      </c>
    </row>
    <row r="338" spans="1:28" x14ac:dyDescent="0.25">
      <c r="A338" s="8">
        <f>IFERROR(VLOOKUP(B338,'[1]DADOS (OCULTAR)'!$Q$3:$S$136,3,0),"")</f>
        <v>10739225001866</v>
      </c>
      <c r="B338" s="9" t="str">
        <f>'[1]TCE - ANEXO III - Preencher'!C347</f>
        <v>HOSPITAL REGIONAL FERNANDO BEZERRA - CG Nº 02/2021</v>
      </c>
      <c r="C338" s="10"/>
      <c r="D338" s="11" t="str">
        <f>'[1]TCE - ANEXO III - Preencher'!E347</f>
        <v>MARIA ZENEIDE FREIRE DE CARVALHO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>
        <f>IF('[1]TCE - ANEXO III - Preencher'!H347="","",'[1]TCE - ANEXO III - Preencher'!H347)</f>
        <v>45200</v>
      </c>
      <c r="H338" s="14">
        <f>'[1]TCE - ANEXO III - Preencher'!I347</f>
        <v>0</v>
      </c>
      <c r="I338" s="14">
        <f>'[1]TCE - ANEXO III - Preencher'!J347</f>
        <v>128.63</v>
      </c>
      <c r="J338" s="14">
        <f>'[1]TCE - ANEXO III - Preencher'!K347</f>
        <v>0</v>
      </c>
      <c r="K338" s="15">
        <f>'[1]TCE - ANEXO III - Preencher'!L347</f>
        <v>106.51</v>
      </c>
      <c r="L338" s="15">
        <f>'[1]TCE - ANEXO III - Preencher'!M347</f>
        <v>1.1000000000000001</v>
      </c>
      <c r="M338" s="15">
        <f t="shared" si="31"/>
        <v>105.41000000000001</v>
      </c>
      <c r="N338" s="15">
        <f>'[1]TCE - ANEXO III - Preencher'!O347</f>
        <v>1.98</v>
      </c>
      <c r="O338" s="15">
        <f>'[1]TCE - ANEXO III - Preencher'!P347</f>
        <v>0</v>
      </c>
      <c r="P338" s="16">
        <f t="shared" si="32"/>
        <v>1.98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236.02</v>
      </c>
    </row>
    <row r="339" spans="1:28" x14ac:dyDescent="0.25">
      <c r="A339" s="8">
        <f>IFERROR(VLOOKUP(B339,'[1]DADOS (OCULTAR)'!$Q$3:$S$136,3,0),"")</f>
        <v>10739225001866</v>
      </c>
      <c r="B339" s="9" t="str">
        <f>'[1]TCE - ANEXO III - Preencher'!C348</f>
        <v>HOSPITAL REGIONAL FERNANDO BEZERRA - CG Nº 02/2021</v>
      </c>
      <c r="C339" s="10"/>
      <c r="D339" s="11" t="str">
        <f>'[1]TCE - ANEXO III - Preencher'!E348</f>
        <v>MARIA ZILMA DOS SANTOS HENRIQUE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45200</v>
      </c>
      <c r="H339" s="14">
        <f>'[1]TCE - ANEXO III - Preencher'!I348</f>
        <v>0</v>
      </c>
      <c r="I339" s="14">
        <f>'[1]TCE - ANEXO III - Preencher'!J348</f>
        <v>166.23999999999998</v>
      </c>
      <c r="J339" s="14">
        <f>'[1]TCE - ANEXO III - Preencher'!K348</f>
        <v>0</v>
      </c>
      <c r="K339" s="15">
        <f>'[1]TCE - ANEXO III - Preencher'!L348</f>
        <v>106.51</v>
      </c>
      <c r="L339" s="15">
        <f>'[1]TCE - ANEXO III - Preencher'!M348</f>
        <v>1.1000000000000001</v>
      </c>
      <c r="M339" s="15">
        <f t="shared" si="31"/>
        <v>105.41000000000001</v>
      </c>
      <c r="N339" s="15">
        <f>'[1]TCE - ANEXO III - Preencher'!O348</f>
        <v>1.98</v>
      </c>
      <c r="O339" s="15">
        <f>'[1]TCE - ANEXO III - Preencher'!P348</f>
        <v>0</v>
      </c>
      <c r="P339" s="16">
        <f t="shared" si="32"/>
        <v>1.98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273.63</v>
      </c>
    </row>
    <row r="340" spans="1:28" x14ac:dyDescent="0.25">
      <c r="A340" s="8">
        <f>IFERROR(VLOOKUP(B340,'[1]DADOS (OCULTAR)'!$Q$3:$S$136,3,0),"")</f>
        <v>10739225001866</v>
      </c>
      <c r="B340" s="9" t="str">
        <f>'[1]TCE - ANEXO III - Preencher'!C349</f>
        <v>HOSPITAL REGIONAL FERNANDO BEZERRA - CG Nº 02/2021</v>
      </c>
      <c r="C340" s="10"/>
      <c r="D340" s="11" t="str">
        <f>'[1]TCE - ANEXO III - Preencher'!E349</f>
        <v>MARICLEIDE ALCANTARA BRASIL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3222-05</v>
      </c>
      <c r="G340" s="13">
        <f>IF('[1]TCE - ANEXO III - Preencher'!H349="","",'[1]TCE - ANEXO III - Preencher'!H349)</f>
        <v>45200</v>
      </c>
      <c r="H340" s="14">
        <f>'[1]TCE - ANEXO III - Preencher'!I349</f>
        <v>0</v>
      </c>
      <c r="I340" s="14">
        <f>'[1]TCE - ANEXO III - Preencher'!J349</f>
        <v>146.29</v>
      </c>
      <c r="J340" s="14">
        <f>'[1]TCE - ANEXO III - Preencher'!K349</f>
        <v>0</v>
      </c>
      <c r="K340" s="15">
        <f>'[1]TCE - ANEXO III - Preencher'!L349</f>
        <v>106.51</v>
      </c>
      <c r="L340" s="15">
        <f>'[1]TCE - ANEXO III - Preencher'!M349</f>
        <v>1.1000000000000001</v>
      </c>
      <c r="M340" s="15">
        <f t="shared" si="31"/>
        <v>105.41000000000001</v>
      </c>
      <c r="N340" s="15">
        <f>'[1]TCE - ANEXO III - Preencher'!O349</f>
        <v>1.98</v>
      </c>
      <c r="O340" s="15">
        <f>'[1]TCE - ANEXO III - Preencher'!P349</f>
        <v>0</v>
      </c>
      <c r="P340" s="16">
        <f t="shared" si="32"/>
        <v>1.98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253.67999999999998</v>
      </c>
    </row>
    <row r="341" spans="1:28" x14ac:dyDescent="0.25">
      <c r="A341" s="8">
        <f>IFERROR(VLOOKUP(B341,'[1]DADOS (OCULTAR)'!$Q$3:$S$136,3,0),"")</f>
        <v>10739225001866</v>
      </c>
      <c r="B341" s="9" t="str">
        <f>'[1]TCE - ANEXO III - Preencher'!C350</f>
        <v>HOSPITAL REGIONAL FERNANDO BEZERRA - CG Nº 02/2021</v>
      </c>
      <c r="C341" s="10"/>
      <c r="D341" s="11" t="str">
        <f>'[1]TCE - ANEXO III - Preencher'!E350</f>
        <v>MARILEIDE DE CARVALHO RIBEIRO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45200</v>
      </c>
      <c r="H341" s="14">
        <f>'[1]TCE - ANEXO III - Preencher'!I350</f>
        <v>0</v>
      </c>
      <c r="I341" s="14">
        <f>'[1]TCE - ANEXO III - Preencher'!J350</f>
        <v>146.29</v>
      </c>
      <c r="J341" s="14">
        <f>'[1]TCE - ANEXO III - Preencher'!K350</f>
        <v>0</v>
      </c>
      <c r="K341" s="15">
        <f>'[1]TCE - ANEXO III - Preencher'!L350</f>
        <v>106.51</v>
      </c>
      <c r="L341" s="15">
        <f>'[1]TCE - ANEXO III - Preencher'!M350</f>
        <v>1.1000000000000001</v>
      </c>
      <c r="M341" s="15">
        <f t="shared" si="31"/>
        <v>105.41000000000001</v>
      </c>
      <c r="N341" s="15">
        <f>'[1]TCE - ANEXO III - Preencher'!O350</f>
        <v>2.54</v>
      </c>
      <c r="O341" s="15">
        <f>'[1]TCE - ANEXO III - Preencher'!P350</f>
        <v>0</v>
      </c>
      <c r="P341" s="16">
        <f t="shared" si="32"/>
        <v>2.54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254.23999999999998</v>
      </c>
    </row>
    <row r="342" spans="1:28" x14ac:dyDescent="0.25">
      <c r="A342" s="8">
        <f>IFERROR(VLOOKUP(B342,'[1]DADOS (OCULTAR)'!$Q$3:$S$136,3,0),"")</f>
        <v>10739225001866</v>
      </c>
      <c r="B342" s="9" t="str">
        <f>'[1]TCE - ANEXO III - Preencher'!C351</f>
        <v>HOSPITAL REGIONAL FERNANDO BEZERRA - CG Nº 02/2021</v>
      </c>
      <c r="C342" s="10"/>
      <c r="D342" s="11" t="str">
        <f>'[1]TCE - ANEXO III - Preencher'!E351</f>
        <v>MARILIA PARENTE LINS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2235-05</v>
      </c>
      <c r="G342" s="13">
        <f>IF('[1]TCE - ANEXO III - Preencher'!H351="","",'[1]TCE - ANEXO III - Preencher'!H351)</f>
        <v>45200</v>
      </c>
      <c r="H342" s="14">
        <f>'[1]TCE - ANEXO III - Preencher'!I351</f>
        <v>0</v>
      </c>
      <c r="I342" s="14">
        <f>'[1]TCE - ANEXO III - Preencher'!J351</f>
        <v>246.6</v>
      </c>
      <c r="J342" s="14">
        <f>'[1]TCE - ANEXO III - Preencher'!K351</f>
        <v>0</v>
      </c>
      <c r="K342" s="15">
        <f>'[1]TCE - ANEXO III - Preencher'!L351</f>
        <v>106.51</v>
      </c>
      <c r="L342" s="15">
        <f>'[1]TCE - ANEXO III - Preencher'!M351</f>
        <v>1.1000000000000001</v>
      </c>
      <c r="M342" s="15">
        <f t="shared" si="31"/>
        <v>105.41000000000001</v>
      </c>
      <c r="N342" s="15">
        <f>'[1]TCE - ANEXO III - Preencher'!O351</f>
        <v>2.54</v>
      </c>
      <c r="O342" s="15">
        <f>'[1]TCE - ANEXO III - Preencher'!P351</f>
        <v>0</v>
      </c>
      <c r="P342" s="16">
        <f t="shared" si="32"/>
        <v>2.54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354.55</v>
      </c>
    </row>
    <row r="343" spans="1:28" x14ac:dyDescent="0.25">
      <c r="A343" s="8">
        <f>IFERROR(VLOOKUP(B343,'[1]DADOS (OCULTAR)'!$Q$3:$S$136,3,0),"")</f>
        <v>10739225001866</v>
      </c>
      <c r="B343" s="9" t="str">
        <f>'[1]TCE - ANEXO III - Preencher'!C352</f>
        <v>HOSPITAL REGIONAL FERNANDO BEZERRA - CG Nº 02/2021</v>
      </c>
      <c r="C343" s="10"/>
      <c r="D343" s="11" t="str">
        <f>'[1]TCE - ANEXO III - Preencher'!E352</f>
        <v>MARIO FELIPE DA CRUZ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2235-05</v>
      </c>
      <c r="G343" s="13">
        <f>IF('[1]TCE - ANEXO III - Preencher'!H352="","",'[1]TCE - ANEXO III - Preencher'!H352)</f>
        <v>45200</v>
      </c>
      <c r="H343" s="14">
        <f>'[1]TCE - ANEXO III - Preencher'!I352</f>
        <v>0</v>
      </c>
      <c r="I343" s="14">
        <f>'[1]TCE - ANEXO III - Preencher'!J352</f>
        <v>255.87</v>
      </c>
      <c r="J343" s="14">
        <f>'[1]TCE - ANEXO III - Preencher'!K352</f>
        <v>0</v>
      </c>
      <c r="K343" s="15">
        <f>'[1]TCE - ANEXO III - Preencher'!L352</f>
        <v>106.51</v>
      </c>
      <c r="L343" s="15">
        <f>'[1]TCE - ANEXO III - Preencher'!M352</f>
        <v>1.1000000000000001</v>
      </c>
      <c r="M343" s="15">
        <f t="shared" si="31"/>
        <v>105.41000000000001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128.24</v>
      </c>
      <c r="U343" s="15">
        <f>'[1]TCE - ANEXO III - Preencher'!V352</f>
        <v>0</v>
      </c>
      <c r="V343" s="16">
        <f t="shared" si="34"/>
        <v>128.24</v>
      </c>
      <c r="W343" s="17" t="str">
        <f>IF('[1]TCE - ANEXO III - Preencher'!X352="","",'[1]TCE - ANEXO III - Preencher'!X352)</f>
        <v>AUXILIO CRECHE</v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489.52000000000004</v>
      </c>
    </row>
    <row r="344" spans="1:28" x14ac:dyDescent="0.25">
      <c r="A344" s="8">
        <f>IFERROR(VLOOKUP(B344,'[1]DADOS (OCULTAR)'!$Q$3:$S$136,3,0),"")</f>
        <v>10739225001866</v>
      </c>
      <c r="B344" s="9" t="str">
        <f>'[1]TCE - ANEXO III - Preencher'!C353</f>
        <v>HOSPITAL REGIONAL FERNANDO BEZERRA - CG Nº 02/2021</v>
      </c>
      <c r="C344" s="10"/>
      <c r="D344" s="11" t="str">
        <f>'[1]TCE - ANEXO III - Preencher'!E353</f>
        <v>MARIO GUSTAVO LUCIO ALBUQUERQUE</v>
      </c>
      <c r="E344" s="9" t="str">
        <f>IF('[1]TCE - ANEXO III - Preencher'!F353="4 - Assistência Odontológica","2 - Outros Profissionais da Saúde",'[1]TCE - ANEXO III - Preencher'!F353)</f>
        <v>1 - Médico</v>
      </c>
      <c r="F344" s="12" t="str">
        <f>'[1]TCE - ANEXO III - Preencher'!G353</f>
        <v>2252-25</v>
      </c>
      <c r="G344" s="13">
        <f>IF('[1]TCE - ANEXO III - Preencher'!H353="","",'[1]TCE - ANEXO III - Preencher'!H353)</f>
        <v>45200</v>
      </c>
      <c r="H344" s="14">
        <f>'[1]TCE - ANEXO III - Preencher'!I353</f>
        <v>0</v>
      </c>
      <c r="I344" s="14">
        <f>'[1]TCE - ANEXO III - Preencher'!J353</f>
        <v>811.92</v>
      </c>
      <c r="J344" s="14">
        <f>'[1]TCE - ANEXO III - Preencher'!K353</f>
        <v>0</v>
      </c>
      <c r="K344" s="15">
        <f>'[1]TCE - ANEXO III - Preencher'!L353</f>
        <v>106.51</v>
      </c>
      <c r="L344" s="15">
        <f>'[1]TCE - ANEXO III - Preencher'!M353</f>
        <v>1.1000000000000001</v>
      </c>
      <c r="M344" s="15">
        <f t="shared" si="31"/>
        <v>105.41000000000001</v>
      </c>
      <c r="N344" s="15">
        <f>'[1]TCE - ANEXO III - Preencher'!O353</f>
        <v>1.98</v>
      </c>
      <c r="O344" s="15">
        <f>'[1]TCE - ANEXO III - Preencher'!P353</f>
        <v>0</v>
      </c>
      <c r="P344" s="16">
        <f t="shared" si="32"/>
        <v>1.98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128.24</v>
      </c>
      <c r="U344" s="15">
        <f>'[1]TCE - ANEXO III - Preencher'!V353</f>
        <v>0</v>
      </c>
      <c r="V344" s="16">
        <f t="shared" si="34"/>
        <v>128.24</v>
      </c>
      <c r="W344" s="17" t="str">
        <f>IF('[1]TCE - ANEXO III - Preencher'!X353="","",'[1]TCE - ANEXO III - Preencher'!X353)</f>
        <v>AUXILIO CRECHE</v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1047.55</v>
      </c>
    </row>
    <row r="345" spans="1:28" x14ac:dyDescent="0.25">
      <c r="A345" s="8">
        <f>IFERROR(VLOOKUP(B345,'[1]DADOS (OCULTAR)'!$Q$3:$S$136,3,0),"")</f>
        <v>10739225001866</v>
      </c>
      <c r="B345" s="9" t="str">
        <f>'[1]TCE - ANEXO III - Preencher'!C354</f>
        <v>HOSPITAL REGIONAL FERNANDO BEZERRA - CG Nº 02/2021</v>
      </c>
      <c r="C345" s="10"/>
      <c r="D345" s="11" t="str">
        <f>'[1]TCE - ANEXO III - Preencher'!E354</f>
        <v>MARIO MACIEL TORRES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7823-20</v>
      </c>
      <c r="G345" s="13">
        <f>IF('[1]TCE - ANEXO III - Preencher'!H354="","",'[1]TCE - ANEXO III - Preencher'!H354)</f>
        <v>45200</v>
      </c>
      <c r="H345" s="14">
        <f>'[1]TCE - ANEXO III - Preencher'!I354</f>
        <v>0</v>
      </c>
      <c r="I345" s="14">
        <f>'[1]TCE - ANEXO III - Preencher'!J354</f>
        <v>169.57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1.98</v>
      </c>
      <c r="O345" s="15">
        <f>'[1]TCE - ANEXO III - Preencher'!P354</f>
        <v>0</v>
      </c>
      <c r="P345" s="16">
        <f t="shared" si="32"/>
        <v>1.98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171.54999999999998</v>
      </c>
    </row>
    <row r="346" spans="1:28" x14ac:dyDescent="0.25">
      <c r="A346" s="8">
        <f>IFERROR(VLOOKUP(B346,'[1]DADOS (OCULTAR)'!$Q$3:$S$136,3,0),"")</f>
        <v>10739225001866</v>
      </c>
      <c r="B346" s="9" t="str">
        <f>'[1]TCE - ANEXO III - Preencher'!C355</f>
        <v>HOSPITAL REGIONAL FERNANDO BEZERRA - CG Nº 02/2021</v>
      </c>
      <c r="C346" s="10"/>
      <c r="D346" s="11" t="str">
        <f>'[1]TCE - ANEXO III - Preencher'!E355</f>
        <v>MARTA RAQUEL SILVA NOGUEIRA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3222-05</v>
      </c>
      <c r="G346" s="13">
        <f>IF('[1]TCE - ANEXO III - Preencher'!H355="","",'[1]TCE - ANEXO III - Preencher'!H355)</f>
        <v>45200</v>
      </c>
      <c r="H346" s="14">
        <f>'[1]TCE - ANEXO III - Preencher'!I355</f>
        <v>0</v>
      </c>
      <c r="I346" s="14">
        <f>'[1]TCE - ANEXO III - Preencher'!J355</f>
        <v>127.53</v>
      </c>
      <c r="J346" s="14">
        <f>'[1]TCE - ANEXO III - Preencher'!K355</f>
        <v>0</v>
      </c>
      <c r="K346" s="15">
        <f>'[1]TCE - ANEXO III - Preencher'!L355</f>
        <v>106.51</v>
      </c>
      <c r="L346" s="15">
        <f>'[1]TCE - ANEXO III - Preencher'!M355</f>
        <v>1.1000000000000001</v>
      </c>
      <c r="M346" s="15">
        <f t="shared" si="31"/>
        <v>105.41000000000001</v>
      </c>
      <c r="N346" s="15">
        <f>'[1]TCE - ANEXO III - Preencher'!O355</f>
        <v>2.54</v>
      </c>
      <c r="O346" s="15">
        <f>'[1]TCE - ANEXO III - Preencher'!P355</f>
        <v>0</v>
      </c>
      <c r="P346" s="16">
        <f t="shared" si="32"/>
        <v>2.54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235.48</v>
      </c>
    </row>
    <row r="347" spans="1:28" x14ac:dyDescent="0.25">
      <c r="A347" s="8">
        <f>IFERROR(VLOOKUP(B347,'[1]DADOS (OCULTAR)'!$Q$3:$S$136,3,0),"")</f>
        <v>10739225001866</v>
      </c>
      <c r="B347" s="9" t="str">
        <f>'[1]TCE - ANEXO III - Preencher'!C356</f>
        <v>HOSPITAL REGIONAL FERNANDO BEZERRA - CG Nº 02/2021</v>
      </c>
      <c r="C347" s="10"/>
      <c r="D347" s="11" t="str">
        <f>'[1]TCE - ANEXO III - Preencher'!E356</f>
        <v>MAYARA AMANDA DE OLIVEIRA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2235-05</v>
      </c>
      <c r="G347" s="13">
        <f>IF('[1]TCE - ANEXO III - Preencher'!H356="","",'[1]TCE - ANEXO III - Preencher'!H356)</f>
        <v>45200</v>
      </c>
      <c r="H347" s="14">
        <f>'[1]TCE - ANEXO III - Preencher'!I356</f>
        <v>0</v>
      </c>
      <c r="I347" s="14">
        <f>'[1]TCE - ANEXO III - Preencher'!J356</f>
        <v>232.29</v>
      </c>
      <c r="J347" s="14">
        <f>'[1]TCE - ANEXO III - Preencher'!K356</f>
        <v>0</v>
      </c>
      <c r="K347" s="15">
        <f>'[1]TCE - ANEXO III - Preencher'!L356</f>
        <v>106.51</v>
      </c>
      <c r="L347" s="15">
        <f>'[1]TCE - ANEXO III - Preencher'!M356</f>
        <v>1.1000000000000001</v>
      </c>
      <c r="M347" s="15">
        <f t="shared" si="31"/>
        <v>105.41000000000001</v>
      </c>
      <c r="N347" s="15">
        <f>'[1]TCE - ANEXO III - Preencher'!O356</f>
        <v>2.54</v>
      </c>
      <c r="O347" s="15">
        <f>'[1]TCE - ANEXO III - Preencher'!P356</f>
        <v>0</v>
      </c>
      <c r="P347" s="16">
        <f t="shared" si="32"/>
        <v>2.54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340.24</v>
      </c>
    </row>
    <row r="348" spans="1:28" x14ac:dyDescent="0.25">
      <c r="A348" s="8">
        <f>IFERROR(VLOOKUP(B348,'[1]DADOS (OCULTAR)'!$Q$3:$S$136,3,0),"")</f>
        <v>10739225001866</v>
      </c>
      <c r="B348" s="9" t="str">
        <f>'[1]TCE - ANEXO III - Preencher'!C357</f>
        <v>HOSPITAL REGIONAL FERNANDO BEZERRA - CG Nº 02/2021</v>
      </c>
      <c r="C348" s="10"/>
      <c r="D348" s="11" t="str">
        <f>'[1]TCE - ANEXO III - Preencher'!E357</f>
        <v xml:space="preserve">MAYSA ARLANY DE OLIVEIRA 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2235-05</v>
      </c>
      <c r="G348" s="13">
        <f>IF('[1]TCE - ANEXO III - Preencher'!H357="","",'[1]TCE - ANEXO III - Preencher'!H357)</f>
        <v>45200</v>
      </c>
      <c r="H348" s="14">
        <f>'[1]TCE - ANEXO III - Preencher'!I357</f>
        <v>0</v>
      </c>
      <c r="I348" s="14">
        <f>'[1]TCE - ANEXO III - Preencher'!J357</f>
        <v>194.39</v>
      </c>
      <c r="J348" s="14">
        <f>'[1]TCE - ANEXO III - Preencher'!K357</f>
        <v>0</v>
      </c>
      <c r="K348" s="15">
        <f>'[1]TCE - ANEXO III - Preencher'!L357</f>
        <v>106.51</v>
      </c>
      <c r="L348" s="15">
        <f>'[1]TCE - ANEXO III - Preencher'!M357</f>
        <v>1.1000000000000001</v>
      </c>
      <c r="M348" s="15">
        <f t="shared" si="31"/>
        <v>105.41000000000001</v>
      </c>
      <c r="N348" s="15">
        <f>'[1]TCE - ANEXO III - Preencher'!O357</f>
        <v>1.98</v>
      </c>
      <c r="O348" s="15">
        <f>'[1]TCE - ANEXO III - Preencher'!P357</f>
        <v>0</v>
      </c>
      <c r="P348" s="16">
        <f t="shared" si="32"/>
        <v>1.98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301.78000000000003</v>
      </c>
    </row>
    <row r="349" spans="1:28" x14ac:dyDescent="0.25">
      <c r="A349" s="8">
        <f>IFERROR(VLOOKUP(B349,'[1]DADOS (OCULTAR)'!$Q$3:$S$136,3,0),"")</f>
        <v>10739225001866</v>
      </c>
      <c r="B349" s="9" t="str">
        <f>'[1]TCE - ANEXO III - Preencher'!C358</f>
        <v>HOSPITAL REGIONAL FERNANDO BEZERRA - CG Nº 02/2021</v>
      </c>
      <c r="C349" s="10"/>
      <c r="D349" s="11" t="str">
        <f>'[1]TCE - ANEXO III - Preencher'!E358</f>
        <v>MEIRILANDE MARIA DE SOUZA COELHO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>
        <f>IF('[1]TCE - ANEXO III - Preencher'!H358="","",'[1]TCE - ANEXO III - Preencher'!H358)</f>
        <v>45200</v>
      </c>
      <c r="H349" s="14">
        <f>'[1]TCE - ANEXO III - Preencher'!I358</f>
        <v>0</v>
      </c>
      <c r="I349" s="14">
        <f>'[1]TCE - ANEXO III - Preencher'!J358</f>
        <v>142.88</v>
      </c>
      <c r="J349" s="14">
        <f>'[1]TCE - ANEXO III - Preencher'!K358</f>
        <v>0</v>
      </c>
      <c r="K349" s="15">
        <f>'[1]TCE - ANEXO III - Preencher'!L358</f>
        <v>106.51</v>
      </c>
      <c r="L349" s="15">
        <f>'[1]TCE - ANEXO III - Preencher'!M358</f>
        <v>1.1000000000000001</v>
      </c>
      <c r="M349" s="15">
        <f t="shared" si="31"/>
        <v>105.41000000000001</v>
      </c>
      <c r="N349" s="15">
        <f>'[1]TCE - ANEXO III - Preencher'!O358</f>
        <v>1.98</v>
      </c>
      <c r="O349" s="15">
        <f>'[1]TCE - ANEXO III - Preencher'!P358</f>
        <v>0</v>
      </c>
      <c r="P349" s="16">
        <f t="shared" si="32"/>
        <v>1.98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250.27</v>
      </c>
    </row>
    <row r="350" spans="1:28" x14ac:dyDescent="0.25">
      <c r="A350" s="8">
        <f>IFERROR(VLOOKUP(B350,'[1]DADOS (OCULTAR)'!$Q$3:$S$136,3,0),"")</f>
        <v>10739225001866</v>
      </c>
      <c r="B350" s="9" t="str">
        <f>'[1]TCE - ANEXO III - Preencher'!C359</f>
        <v>HOSPITAL REGIONAL FERNANDO BEZERRA - CG Nº 02/2021</v>
      </c>
      <c r="C350" s="10"/>
      <c r="D350" s="11" t="str">
        <f>'[1]TCE - ANEXO III - Preencher'!E359</f>
        <v>MICHAEL BARROS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5152-10</v>
      </c>
      <c r="G350" s="13">
        <f>IF('[1]TCE - ANEXO III - Preencher'!H359="","",'[1]TCE - ANEXO III - Preencher'!H359)</f>
        <v>45200</v>
      </c>
      <c r="H350" s="14">
        <f>'[1]TCE - ANEXO III - Preencher'!I359</f>
        <v>0</v>
      </c>
      <c r="I350" s="14">
        <f>'[1]TCE - ANEXO III - Preencher'!J359</f>
        <v>144.17999999999998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1.98</v>
      </c>
      <c r="O350" s="15">
        <f>'[1]TCE - ANEXO III - Preencher'!P359</f>
        <v>0</v>
      </c>
      <c r="P350" s="16">
        <f t="shared" si="32"/>
        <v>1.98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146.15999999999997</v>
      </c>
    </row>
    <row r="351" spans="1:28" x14ac:dyDescent="0.25">
      <c r="A351" s="8">
        <f>IFERROR(VLOOKUP(B351,'[1]DADOS (OCULTAR)'!$Q$3:$S$136,3,0),"")</f>
        <v>10739225001866</v>
      </c>
      <c r="B351" s="9" t="str">
        <f>'[1]TCE - ANEXO III - Preencher'!C360</f>
        <v>HOSPITAL REGIONAL FERNANDO BEZERRA - CG Nº 02/2021</v>
      </c>
      <c r="C351" s="10"/>
      <c r="D351" s="11" t="str">
        <f>'[1]TCE - ANEXO III - Preencher'!E360</f>
        <v>MIKAELLY DA SILVA ARAUJO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45200</v>
      </c>
      <c r="H351" s="14">
        <f>'[1]TCE - ANEXO III - Preencher'!I360</f>
        <v>0</v>
      </c>
      <c r="I351" s="14">
        <f>'[1]TCE - ANEXO III - Preencher'!J360</f>
        <v>127.53</v>
      </c>
      <c r="J351" s="14">
        <f>'[1]TCE - ANEXO III - Preencher'!K360</f>
        <v>0</v>
      </c>
      <c r="K351" s="15">
        <f>'[1]TCE - ANEXO III - Preencher'!L360</f>
        <v>106.51</v>
      </c>
      <c r="L351" s="15">
        <f>'[1]TCE - ANEXO III - Preencher'!M360</f>
        <v>1.1000000000000001</v>
      </c>
      <c r="M351" s="15">
        <f t="shared" si="31"/>
        <v>105.41000000000001</v>
      </c>
      <c r="N351" s="15">
        <f>'[1]TCE - ANEXO III - Preencher'!O360</f>
        <v>1.98</v>
      </c>
      <c r="O351" s="15">
        <f>'[1]TCE - ANEXO III - Preencher'!P360</f>
        <v>0</v>
      </c>
      <c r="P351" s="16">
        <f t="shared" si="32"/>
        <v>1.98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234.92</v>
      </c>
    </row>
    <row r="352" spans="1:28" x14ac:dyDescent="0.25">
      <c r="A352" s="8">
        <f>IFERROR(VLOOKUP(B352,'[1]DADOS (OCULTAR)'!$Q$3:$S$136,3,0),"")</f>
        <v>10739225001866</v>
      </c>
      <c r="B352" s="9" t="str">
        <f>'[1]TCE - ANEXO III - Preencher'!C361</f>
        <v>HOSPITAL REGIONAL FERNANDO BEZERRA - CG Nº 02/2021</v>
      </c>
      <c r="C352" s="10"/>
      <c r="D352" s="11" t="str">
        <f>'[1]TCE - ANEXO III - Preencher'!E361</f>
        <v>MILTON BERNARDO DO NASCIMENTO JUNIOR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7823-20</v>
      </c>
      <c r="G352" s="13">
        <f>IF('[1]TCE - ANEXO III - Preencher'!H361="","",'[1]TCE - ANEXO III - Preencher'!H361)</f>
        <v>45200</v>
      </c>
      <c r="H352" s="14">
        <f>'[1]TCE - ANEXO III - Preencher'!I361</f>
        <v>0</v>
      </c>
      <c r="I352" s="14">
        <f>'[1]TCE - ANEXO III - Preencher'!J361</f>
        <v>217.39</v>
      </c>
      <c r="J352" s="14">
        <f>'[1]TCE - ANEXO III - Preencher'!K361</f>
        <v>0</v>
      </c>
      <c r="K352" s="15">
        <f>'[1]TCE - ANEXO III - Preencher'!L361</f>
        <v>106.51</v>
      </c>
      <c r="L352" s="15">
        <f>'[1]TCE - ANEXO III - Preencher'!M361</f>
        <v>1.1000000000000001</v>
      </c>
      <c r="M352" s="15">
        <f t="shared" si="31"/>
        <v>105.41000000000001</v>
      </c>
      <c r="N352" s="15">
        <f>'[1]TCE - ANEXO III - Preencher'!O361</f>
        <v>21.55</v>
      </c>
      <c r="O352" s="15">
        <f>'[1]TCE - ANEXO III - Preencher'!P361</f>
        <v>0</v>
      </c>
      <c r="P352" s="16">
        <f t="shared" si="32"/>
        <v>21.55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344.35</v>
      </c>
    </row>
    <row r="353" spans="1:28" x14ac:dyDescent="0.25">
      <c r="A353" s="8">
        <f>IFERROR(VLOOKUP(B353,'[1]DADOS (OCULTAR)'!$Q$3:$S$136,3,0),"")</f>
        <v>10739225001866</v>
      </c>
      <c r="B353" s="9" t="str">
        <f>'[1]TCE - ANEXO III - Preencher'!C362</f>
        <v>HOSPITAL REGIONAL FERNANDO BEZERRA - CG Nº 02/2021</v>
      </c>
      <c r="C353" s="10"/>
      <c r="D353" s="11" t="str">
        <f>'[1]TCE - ANEXO III - Preencher'!E362</f>
        <v>MURILO AUGUSTO MOREIRA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2251-25</v>
      </c>
      <c r="G353" s="13">
        <f>IF('[1]TCE - ANEXO III - Preencher'!H362="","",'[1]TCE - ANEXO III - Preencher'!H362)</f>
        <v>45200</v>
      </c>
      <c r="H353" s="14">
        <f>'[1]TCE - ANEXO III - Preencher'!I362</f>
        <v>0</v>
      </c>
      <c r="I353" s="14">
        <f>'[1]TCE - ANEXO III - Preencher'!J362</f>
        <v>811.92</v>
      </c>
      <c r="J353" s="14">
        <f>'[1]TCE - ANEXO III - Preencher'!K362</f>
        <v>0</v>
      </c>
      <c r="K353" s="15">
        <f>'[1]TCE - ANEXO III - Preencher'!L362</f>
        <v>106.51</v>
      </c>
      <c r="L353" s="15">
        <f>'[1]TCE - ANEXO III - Preencher'!M362</f>
        <v>1.1000000000000001</v>
      </c>
      <c r="M353" s="15">
        <f t="shared" si="31"/>
        <v>105.41000000000001</v>
      </c>
      <c r="N353" s="15">
        <f>'[1]TCE - ANEXO III - Preencher'!O362</f>
        <v>1.98</v>
      </c>
      <c r="O353" s="15">
        <f>'[1]TCE - ANEXO III - Preencher'!P362</f>
        <v>0</v>
      </c>
      <c r="P353" s="16">
        <f t="shared" si="32"/>
        <v>1.98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919.31</v>
      </c>
    </row>
    <row r="354" spans="1:28" x14ac:dyDescent="0.25">
      <c r="A354" s="8">
        <f>IFERROR(VLOOKUP(B354,'[1]DADOS (OCULTAR)'!$Q$3:$S$136,3,0),"")</f>
        <v>10739225001866</v>
      </c>
      <c r="B354" s="9" t="str">
        <f>'[1]TCE - ANEXO III - Preencher'!C363</f>
        <v>HOSPITAL REGIONAL FERNANDO BEZERRA - CG Nº 02/2021</v>
      </c>
      <c r="C354" s="10"/>
      <c r="D354" s="11" t="str">
        <f>'[1]TCE - ANEXO III - Preencher'!E363</f>
        <v>NADJA DA COSTA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>
        <f>IF('[1]TCE - ANEXO III - Preencher'!H363="","",'[1]TCE - ANEXO III - Preencher'!H363)</f>
        <v>45200</v>
      </c>
      <c r="H354" s="14">
        <f>'[1]TCE - ANEXO III - Preencher'!I363</f>
        <v>0</v>
      </c>
      <c r="I354" s="14">
        <f>'[1]TCE - ANEXO III - Preencher'!J363</f>
        <v>148.64999999999998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2.54</v>
      </c>
      <c r="O354" s="15">
        <f>'[1]TCE - ANEXO III - Preencher'!P363</f>
        <v>0</v>
      </c>
      <c r="P354" s="16">
        <f t="shared" si="32"/>
        <v>2.54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151.18999999999997</v>
      </c>
    </row>
    <row r="355" spans="1:28" x14ac:dyDescent="0.25">
      <c r="A355" s="8">
        <f>IFERROR(VLOOKUP(B355,'[1]DADOS (OCULTAR)'!$Q$3:$S$136,3,0),"")</f>
        <v>10739225001866</v>
      </c>
      <c r="B355" s="9" t="str">
        <f>'[1]TCE - ANEXO III - Preencher'!C364</f>
        <v>HOSPITAL REGIONAL FERNANDO BEZERRA - CG Nº 02/2021</v>
      </c>
      <c r="C355" s="10"/>
      <c r="D355" s="11" t="str">
        <f>'[1]TCE - ANEXO III - Preencher'!E364</f>
        <v>NADJA ULISSES VIDAL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>
        <f>IF('[1]TCE - ANEXO III - Preencher'!H364="","",'[1]TCE - ANEXO III - Preencher'!H364)</f>
        <v>45200</v>
      </c>
      <c r="H355" s="14">
        <f>'[1]TCE - ANEXO III - Preencher'!I364</f>
        <v>0</v>
      </c>
      <c r="I355" s="14">
        <f>'[1]TCE - ANEXO III - Preencher'!J364</f>
        <v>224.78</v>
      </c>
      <c r="J355" s="14">
        <f>'[1]TCE - ANEXO III - Preencher'!K364</f>
        <v>0</v>
      </c>
      <c r="K355" s="15">
        <f>'[1]TCE - ANEXO III - Preencher'!L364</f>
        <v>106.51</v>
      </c>
      <c r="L355" s="15">
        <f>'[1]TCE - ANEXO III - Preencher'!M364</f>
        <v>1.1000000000000001</v>
      </c>
      <c r="M355" s="15">
        <f t="shared" si="31"/>
        <v>105.41000000000001</v>
      </c>
      <c r="N355" s="15">
        <f>'[1]TCE - ANEXO III - Preencher'!O364</f>
        <v>1.98</v>
      </c>
      <c r="O355" s="15">
        <f>'[1]TCE - ANEXO III - Preencher'!P364</f>
        <v>0</v>
      </c>
      <c r="P355" s="16">
        <f t="shared" si="32"/>
        <v>1.98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332.17</v>
      </c>
    </row>
    <row r="356" spans="1:28" x14ac:dyDescent="0.25">
      <c r="A356" s="8">
        <f>IFERROR(VLOOKUP(B356,'[1]DADOS (OCULTAR)'!$Q$3:$S$136,3,0),"")</f>
        <v>10739225001866</v>
      </c>
      <c r="B356" s="9" t="str">
        <f>'[1]TCE - ANEXO III - Preencher'!C365</f>
        <v>HOSPITAL REGIONAL FERNANDO BEZERRA - CG Nº 02/2021</v>
      </c>
      <c r="C356" s="10"/>
      <c r="D356" s="11" t="str">
        <f>'[1]TCE - ANEXO III - Preencher'!E365</f>
        <v>NAIDE KELLE ROCHA SOARES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>
        <f>IF('[1]TCE - ANEXO III - Preencher'!H365="","",'[1]TCE - ANEXO III - Preencher'!H365)</f>
        <v>45200</v>
      </c>
      <c r="H356" s="14">
        <f>'[1]TCE - ANEXO III - Preencher'!I365</f>
        <v>0</v>
      </c>
      <c r="I356" s="14">
        <f>'[1]TCE - ANEXO III - Preencher'!J365</f>
        <v>129.41</v>
      </c>
      <c r="J356" s="14">
        <f>'[1]TCE - ANEXO III - Preencher'!K365</f>
        <v>0</v>
      </c>
      <c r="K356" s="15">
        <f>'[1]TCE - ANEXO III - Preencher'!L365</f>
        <v>106.51</v>
      </c>
      <c r="L356" s="15">
        <f>'[1]TCE - ANEXO III - Preencher'!M365</f>
        <v>1.1000000000000001</v>
      </c>
      <c r="M356" s="15">
        <f t="shared" si="31"/>
        <v>105.41000000000001</v>
      </c>
      <c r="N356" s="15">
        <f>'[1]TCE - ANEXO III - Preencher'!O365</f>
        <v>1.98</v>
      </c>
      <c r="O356" s="15">
        <f>'[1]TCE - ANEXO III - Preencher'!P365</f>
        <v>0</v>
      </c>
      <c r="P356" s="16">
        <f t="shared" si="32"/>
        <v>1.98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236.79999999999998</v>
      </c>
    </row>
    <row r="357" spans="1:28" x14ac:dyDescent="0.25">
      <c r="A357" s="8">
        <f>IFERROR(VLOOKUP(B357,'[1]DADOS (OCULTAR)'!$Q$3:$S$136,3,0),"")</f>
        <v>10739225001866</v>
      </c>
      <c r="B357" s="9" t="str">
        <f>'[1]TCE - ANEXO III - Preencher'!C366</f>
        <v>HOSPITAL REGIONAL FERNANDO BEZERRA - CG Nº 02/2021</v>
      </c>
      <c r="C357" s="10"/>
      <c r="D357" s="11" t="str">
        <f>'[1]TCE - ANEXO III - Preencher'!E366</f>
        <v xml:space="preserve">NAIZA BARROS PEREIRA 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4221-05</v>
      </c>
      <c r="G357" s="13">
        <f>IF('[1]TCE - ANEXO III - Preencher'!H366="","",'[1]TCE - ANEXO III - Preencher'!H366)</f>
        <v>45200</v>
      </c>
      <c r="H357" s="14">
        <f>'[1]TCE - ANEXO III - Preencher'!I366</f>
        <v>0</v>
      </c>
      <c r="I357" s="14">
        <f>'[1]TCE - ANEXO III - Preencher'!J366</f>
        <v>126.73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1.98</v>
      </c>
      <c r="O357" s="15">
        <f>'[1]TCE - ANEXO III - Preencher'!P366</f>
        <v>0</v>
      </c>
      <c r="P357" s="16">
        <f t="shared" si="32"/>
        <v>1.98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77.569999999999993</v>
      </c>
      <c r="U357" s="15">
        <f>'[1]TCE - ANEXO III - Preencher'!V366</f>
        <v>0</v>
      </c>
      <c r="V357" s="16">
        <f t="shared" si="34"/>
        <v>77.569999999999993</v>
      </c>
      <c r="W357" s="17" t="str">
        <f>IF('[1]TCE - ANEXO III - Preencher'!X366="","",'[1]TCE - ANEXO III - Preencher'!X366)</f>
        <v>AUXILIO CRECHE</v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206.28</v>
      </c>
    </row>
    <row r="358" spans="1:28" x14ac:dyDescent="0.25">
      <c r="A358" s="8">
        <f>IFERROR(VLOOKUP(B358,'[1]DADOS (OCULTAR)'!$Q$3:$S$136,3,0),"")</f>
        <v>10739225001866</v>
      </c>
      <c r="B358" s="9" t="str">
        <f>'[1]TCE - ANEXO III - Preencher'!C367</f>
        <v>HOSPITAL REGIONAL FERNANDO BEZERRA - CG Nº 02/2021</v>
      </c>
      <c r="C358" s="10"/>
      <c r="D358" s="11" t="str">
        <f>'[1]TCE - ANEXO III - Preencher'!E367</f>
        <v>NATHALIA ANNIE DE ALENCAR MATOS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2516-05</v>
      </c>
      <c r="G358" s="13">
        <f>IF('[1]TCE - ANEXO III - Preencher'!H367="","",'[1]TCE - ANEXO III - Preencher'!H367)</f>
        <v>45200</v>
      </c>
      <c r="H358" s="14">
        <f>'[1]TCE - ANEXO III - Preencher'!I367</f>
        <v>0</v>
      </c>
      <c r="I358" s="14">
        <f>'[1]TCE - ANEXO III - Preencher'!J367</f>
        <v>207.78</v>
      </c>
      <c r="J358" s="14">
        <f>'[1]TCE - ANEXO III - Preencher'!K367</f>
        <v>0</v>
      </c>
      <c r="K358" s="15">
        <f>'[1]TCE - ANEXO III - Preencher'!L367</f>
        <v>106.51</v>
      </c>
      <c r="L358" s="15">
        <f>'[1]TCE - ANEXO III - Preencher'!M367</f>
        <v>1.1000000000000001</v>
      </c>
      <c r="M358" s="15">
        <f t="shared" si="31"/>
        <v>105.41000000000001</v>
      </c>
      <c r="N358" s="15">
        <f>'[1]TCE - ANEXO III - Preencher'!O367</f>
        <v>1.98</v>
      </c>
      <c r="O358" s="15">
        <f>'[1]TCE - ANEXO III - Preencher'!P367</f>
        <v>0</v>
      </c>
      <c r="P358" s="16">
        <f t="shared" si="32"/>
        <v>1.98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315.17</v>
      </c>
    </row>
    <row r="359" spans="1:28" x14ac:dyDescent="0.25">
      <c r="A359" s="8">
        <f>IFERROR(VLOOKUP(B359,'[1]DADOS (OCULTAR)'!$Q$3:$S$136,3,0),"")</f>
        <v>10739225001866</v>
      </c>
      <c r="B359" s="9" t="str">
        <f>'[1]TCE - ANEXO III - Preencher'!C368</f>
        <v>HOSPITAL REGIONAL FERNANDO BEZERRA - CG Nº 02/2021</v>
      </c>
      <c r="C359" s="10"/>
      <c r="D359" s="11" t="str">
        <f>'[1]TCE - ANEXO III - Preencher'!E368</f>
        <v>NEIDE TEREZINHA RAMOS DA PAIXÃO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5152-10</v>
      </c>
      <c r="G359" s="13">
        <f>IF('[1]TCE - ANEXO III - Preencher'!H368="","",'[1]TCE - ANEXO III - Preencher'!H368)</f>
        <v>45200</v>
      </c>
      <c r="H359" s="14">
        <f>'[1]TCE - ANEXO III - Preencher'!I368</f>
        <v>0</v>
      </c>
      <c r="I359" s="14">
        <f>'[1]TCE - ANEXO III - Preencher'!J368</f>
        <v>144.17999999999998</v>
      </c>
      <c r="J359" s="14">
        <f>'[1]TCE - ANEXO III - Preencher'!K368</f>
        <v>0</v>
      </c>
      <c r="K359" s="15">
        <f>'[1]TCE - ANEXO III - Preencher'!L368</f>
        <v>106.51</v>
      </c>
      <c r="L359" s="15">
        <f>'[1]TCE - ANEXO III - Preencher'!M368</f>
        <v>1.1000000000000001</v>
      </c>
      <c r="M359" s="15">
        <f t="shared" si="31"/>
        <v>105.41000000000001</v>
      </c>
      <c r="N359" s="15">
        <f>'[1]TCE - ANEXO III - Preencher'!O368</f>
        <v>1.98</v>
      </c>
      <c r="O359" s="15">
        <f>'[1]TCE - ANEXO III - Preencher'!P368</f>
        <v>0</v>
      </c>
      <c r="P359" s="16">
        <f t="shared" si="32"/>
        <v>1.98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251.56999999999996</v>
      </c>
    </row>
    <row r="360" spans="1:28" x14ac:dyDescent="0.25">
      <c r="A360" s="8">
        <f>IFERROR(VLOOKUP(B360,'[1]DADOS (OCULTAR)'!$Q$3:$S$136,3,0),"")</f>
        <v>10739225001866</v>
      </c>
      <c r="B360" s="9" t="str">
        <f>'[1]TCE - ANEXO III - Preencher'!C369</f>
        <v>HOSPITAL REGIONAL FERNANDO BEZERRA - CG Nº 02/2021</v>
      </c>
      <c r="C360" s="10"/>
      <c r="D360" s="11" t="str">
        <f>'[1]TCE - ANEXO III - Preencher'!E369</f>
        <v>NEILTA TAVARES RODRIGUES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45200</v>
      </c>
      <c r="H360" s="14">
        <f>'[1]TCE - ANEXO III - Preencher'!I369</f>
        <v>0</v>
      </c>
      <c r="I360" s="14">
        <f>'[1]TCE - ANEXO III - Preencher'!J369</f>
        <v>127.53</v>
      </c>
      <c r="J360" s="14">
        <f>'[1]TCE - ANEXO III - Preencher'!K369</f>
        <v>0</v>
      </c>
      <c r="K360" s="15">
        <f>'[1]TCE - ANEXO III - Preencher'!L369</f>
        <v>106.51</v>
      </c>
      <c r="L360" s="15">
        <f>'[1]TCE - ANEXO III - Preencher'!M369</f>
        <v>1.1000000000000001</v>
      </c>
      <c r="M360" s="15">
        <f t="shared" si="31"/>
        <v>105.41000000000001</v>
      </c>
      <c r="N360" s="15">
        <f>'[1]TCE - ANEXO III - Preencher'!O369</f>
        <v>2.54</v>
      </c>
      <c r="O360" s="15">
        <f>'[1]TCE - ANEXO III - Preencher'!P369</f>
        <v>0</v>
      </c>
      <c r="P360" s="16">
        <f t="shared" si="32"/>
        <v>2.54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235.48</v>
      </c>
    </row>
    <row r="361" spans="1:28" x14ac:dyDescent="0.25">
      <c r="A361" s="8">
        <f>IFERROR(VLOOKUP(B361,'[1]DADOS (OCULTAR)'!$Q$3:$S$136,3,0),"")</f>
        <v>10739225001866</v>
      </c>
      <c r="B361" s="9" t="str">
        <f>'[1]TCE - ANEXO III - Preencher'!C370</f>
        <v>HOSPITAL REGIONAL FERNANDO BEZERRA - CG Nº 02/2021</v>
      </c>
      <c r="C361" s="10"/>
      <c r="D361" s="11" t="str">
        <f>'[1]TCE - ANEXO III - Preencher'!E370</f>
        <v>NELSIMERY GOMES DE ARAUJO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45200</v>
      </c>
      <c r="H361" s="14">
        <f>'[1]TCE - ANEXO III - Preencher'!I370</f>
        <v>0</v>
      </c>
      <c r="I361" s="14">
        <f>'[1]TCE - ANEXO III - Preencher'!J370</f>
        <v>145.12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2.54</v>
      </c>
      <c r="O361" s="15">
        <f>'[1]TCE - ANEXO III - Preencher'!P370</f>
        <v>0</v>
      </c>
      <c r="P361" s="16">
        <f t="shared" si="32"/>
        <v>2.54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147.66</v>
      </c>
    </row>
    <row r="362" spans="1:28" x14ac:dyDescent="0.25">
      <c r="A362" s="8">
        <f>IFERROR(VLOOKUP(B362,'[1]DADOS (OCULTAR)'!$Q$3:$S$136,3,0),"")</f>
        <v>10739225001866</v>
      </c>
      <c r="B362" s="9" t="str">
        <f>'[1]TCE - ANEXO III - Preencher'!C371</f>
        <v>HOSPITAL REGIONAL FERNANDO BEZERRA - CG Nº 02/2021</v>
      </c>
      <c r="C362" s="10"/>
      <c r="D362" s="11" t="str">
        <f>'[1]TCE - ANEXO III - Preencher'!E371</f>
        <v>NERYSVANIA TAVARES DA SILVA SANTOS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2235-05</v>
      </c>
      <c r="G362" s="13">
        <f>IF('[1]TCE - ANEXO III - Preencher'!H371="","",'[1]TCE - ANEXO III - Preencher'!H371)</f>
        <v>45200</v>
      </c>
      <c r="H362" s="14">
        <f>'[1]TCE - ANEXO III - Preencher'!I371</f>
        <v>0</v>
      </c>
      <c r="I362" s="14">
        <f>'[1]TCE - ANEXO III - Preencher'!J371</f>
        <v>184.70999999999998</v>
      </c>
      <c r="J362" s="14">
        <f>'[1]TCE - ANEXO III - Preencher'!K371</f>
        <v>0</v>
      </c>
      <c r="K362" s="15">
        <f>'[1]TCE - ANEXO III - Preencher'!L371</f>
        <v>106.51</v>
      </c>
      <c r="L362" s="15">
        <f>'[1]TCE - ANEXO III - Preencher'!M371</f>
        <v>1.1000000000000001</v>
      </c>
      <c r="M362" s="15">
        <f t="shared" si="31"/>
        <v>105.41000000000001</v>
      </c>
      <c r="N362" s="15">
        <f>'[1]TCE - ANEXO III - Preencher'!O371</f>
        <v>1.98</v>
      </c>
      <c r="O362" s="15">
        <f>'[1]TCE - ANEXO III - Preencher'!P371</f>
        <v>0</v>
      </c>
      <c r="P362" s="16">
        <f t="shared" si="32"/>
        <v>1.98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292.10000000000002</v>
      </c>
    </row>
    <row r="363" spans="1:28" x14ac:dyDescent="0.25">
      <c r="A363" s="8">
        <f>IFERROR(VLOOKUP(B363,'[1]DADOS (OCULTAR)'!$Q$3:$S$136,3,0),"")</f>
        <v>10739225001866</v>
      </c>
      <c r="B363" s="9" t="str">
        <f>'[1]TCE - ANEXO III - Preencher'!C372</f>
        <v>HOSPITAL REGIONAL FERNANDO BEZERRA - CG Nº 02/2021</v>
      </c>
      <c r="C363" s="10"/>
      <c r="D363" s="11" t="str">
        <f>'[1]TCE - ANEXO III - Preencher'!E372</f>
        <v>NEWYLTON COSTA DE LIMA JUNIOR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2235-05</v>
      </c>
      <c r="G363" s="13">
        <f>IF('[1]TCE - ANEXO III - Preencher'!H372="","",'[1]TCE - ANEXO III - Preencher'!H372)</f>
        <v>45200</v>
      </c>
      <c r="H363" s="14">
        <f>'[1]TCE - ANEXO III - Preencher'!I372</f>
        <v>0</v>
      </c>
      <c r="I363" s="14">
        <f>'[1]TCE - ANEXO III - Preencher'!J372</f>
        <v>206.14999999999998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1.98</v>
      </c>
      <c r="O363" s="15">
        <f>'[1]TCE - ANEXO III - Preencher'!P372</f>
        <v>0</v>
      </c>
      <c r="P363" s="16">
        <f t="shared" si="32"/>
        <v>1.98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208.12999999999997</v>
      </c>
    </row>
    <row r="364" spans="1:28" x14ac:dyDescent="0.25">
      <c r="A364" s="8">
        <f>IFERROR(VLOOKUP(B364,'[1]DADOS (OCULTAR)'!$Q$3:$S$136,3,0),"")</f>
        <v>10739225001866</v>
      </c>
      <c r="B364" s="9" t="str">
        <f>'[1]TCE - ANEXO III - Preencher'!C373</f>
        <v>HOSPITAL REGIONAL FERNANDO BEZERRA - CG Nº 02/2021</v>
      </c>
      <c r="C364" s="10"/>
      <c r="D364" s="11" t="str">
        <f>'[1]TCE - ANEXO III - Preencher'!E373</f>
        <v>NIKAYANI ESLLY AS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45200</v>
      </c>
      <c r="H364" s="14">
        <f>'[1]TCE - ANEXO III - Preencher'!I373</f>
        <v>0</v>
      </c>
      <c r="I364" s="14">
        <f>'[1]TCE - ANEXO III - Preencher'!J373</f>
        <v>207.47</v>
      </c>
      <c r="J364" s="14">
        <f>'[1]TCE - ANEXO III - Preencher'!K373</f>
        <v>0</v>
      </c>
      <c r="K364" s="15">
        <f>'[1]TCE - ANEXO III - Preencher'!L373</f>
        <v>106.51</v>
      </c>
      <c r="L364" s="15">
        <f>'[1]TCE - ANEXO III - Preencher'!M373</f>
        <v>1.1000000000000001</v>
      </c>
      <c r="M364" s="15">
        <f t="shared" si="31"/>
        <v>105.41000000000001</v>
      </c>
      <c r="N364" s="15">
        <f>'[1]TCE - ANEXO III - Preencher'!O373</f>
        <v>1.98</v>
      </c>
      <c r="O364" s="15">
        <f>'[1]TCE - ANEXO III - Preencher'!P373</f>
        <v>0</v>
      </c>
      <c r="P364" s="16">
        <f t="shared" si="32"/>
        <v>1.98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128.24</v>
      </c>
      <c r="U364" s="15">
        <f>'[1]TCE - ANEXO III - Preencher'!V373</f>
        <v>0</v>
      </c>
      <c r="V364" s="16">
        <f t="shared" si="34"/>
        <v>128.24</v>
      </c>
      <c r="W364" s="17" t="str">
        <f>IF('[1]TCE - ANEXO III - Preencher'!X373="","",'[1]TCE - ANEXO III - Preencher'!X373)</f>
        <v>AUXILIO CRECHE</v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443.1</v>
      </c>
    </row>
    <row r="365" spans="1:28" x14ac:dyDescent="0.25">
      <c r="A365" s="8">
        <f>IFERROR(VLOOKUP(B365,'[1]DADOS (OCULTAR)'!$Q$3:$S$136,3,0),"")</f>
        <v>10739225001866</v>
      </c>
      <c r="B365" s="9" t="str">
        <f>'[1]TCE - ANEXO III - Preencher'!C374</f>
        <v>HOSPITAL REGIONAL FERNANDO BEZERRA - CG Nº 02/2021</v>
      </c>
      <c r="C365" s="10"/>
      <c r="D365" s="11" t="str">
        <f>'[1]TCE - ANEXO III - Preencher'!E374</f>
        <v>NILCELIA ALVES DE LIMA SOBRINHO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5152-10</v>
      </c>
      <c r="G365" s="13">
        <f>IF('[1]TCE - ANEXO III - Preencher'!H374="","",'[1]TCE - ANEXO III - Preencher'!H374)</f>
        <v>45200</v>
      </c>
      <c r="H365" s="14">
        <f>'[1]TCE - ANEXO III - Preencher'!I374</f>
        <v>0</v>
      </c>
      <c r="I365" s="14">
        <f>'[1]TCE - ANEXO III - Preencher'!J374</f>
        <v>144.17999999999998</v>
      </c>
      <c r="J365" s="14">
        <f>'[1]TCE - ANEXO III - Preencher'!K374</f>
        <v>0</v>
      </c>
      <c r="K365" s="15">
        <f>'[1]TCE - ANEXO III - Preencher'!L374</f>
        <v>106.51</v>
      </c>
      <c r="L365" s="15">
        <f>'[1]TCE - ANEXO III - Preencher'!M374</f>
        <v>1.1000000000000001</v>
      </c>
      <c r="M365" s="15">
        <f t="shared" si="31"/>
        <v>105.41000000000001</v>
      </c>
      <c r="N365" s="15">
        <f>'[1]TCE - ANEXO III - Preencher'!O374</f>
        <v>10.029999999999999</v>
      </c>
      <c r="O365" s="15">
        <f>'[1]TCE - ANEXO III - Preencher'!P374</f>
        <v>0</v>
      </c>
      <c r="P365" s="16">
        <f t="shared" si="32"/>
        <v>10.029999999999999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77.569999999999993</v>
      </c>
      <c r="U365" s="15">
        <f>'[1]TCE - ANEXO III - Preencher'!V374</f>
        <v>0</v>
      </c>
      <c r="V365" s="16">
        <f t="shared" si="34"/>
        <v>77.569999999999993</v>
      </c>
      <c r="W365" s="17" t="str">
        <f>IF('[1]TCE - ANEXO III - Preencher'!X374="","",'[1]TCE - ANEXO III - Preencher'!X374)</f>
        <v>AUXILIO CRECHE</v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337.18999999999994</v>
      </c>
    </row>
    <row r="366" spans="1:28" x14ac:dyDescent="0.25">
      <c r="A366" s="8">
        <f>IFERROR(VLOOKUP(B366,'[1]DADOS (OCULTAR)'!$Q$3:$S$136,3,0),"")</f>
        <v>10739225001866</v>
      </c>
      <c r="B366" s="9" t="str">
        <f>'[1]TCE - ANEXO III - Preencher'!C375</f>
        <v>HOSPITAL REGIONAL FERNANDO BEZERRA - CG Nº 02/2021</v>
      </c>
      <c r="C366" s="10"/>
      <c r="D366" s="11" t="str">
        <f>'[1]TCE - ANEXO III - Preencher'!E375</f>
        <v>NUZIELE DA SILVA ALVES</v>
      </c>
      <c r="E366" s="9" t="str">
        <f>IF('[1]TCE - ANEXO III - Preencher'!F375="4 - Assistência Odontológica","2 - Outros Profissionais da Saúde",'[1]TCE - ANEXO III - Preencher'!F375)</f>
        <v>3 - Administrativo</v>
      </c>
      <c r="F366" s="12" t="str">
        <f>'[1]TCE - ANEXO III - Preencher'!G375</f>
        <v>4221-05</v>
      </c>
      <c r="G366" s="13">
        <f>IF('[1]TCE - ANEXO III - Preencher'!H375="","",'[1]TCE - ANEXO III - Preencher'!H375)</f>
        <v>45200</v>
      </c>
      <c r="H366" s="14">
        <f>'[1]TCE - ANEXO III - Preencher'!I375</f>
        <v>0</v>
      </c>
      <c r="I366" s="14">
        <f>'[1]TCE - ANEXO III - Preencher'!J375</f>
        <v>145.35</v>
      </c>
      <c r="J366" s="14">
        <f>'[1]TCE - ANEXO III - Preencher'!K375</f>
        <v>0</v>
      </c>
      <c r="K366" s="15">
        <f>'[1]TCE - ANEXO III - Preencher'!L375</f>
        <v>106.51</v>
      </c>
      <c r="L366" s="15">
        <f>'[1]TCE - ANEXO III - Preencher'!M375</f>
        <v>1.1000000000000001</v>
      </c>
      <c r="M366" s="15">
        <f t="shared" si="31"/>
        <v>105.41000000000001</v>
      </c>
      <c r="N366" s="15">
        <f>'[1]TCE - ANEXO III - Preencher'!O375</f>
        <v>1.98</v>
      </c>
      <c r="O366" s="15">
        <f>'[1]TCE - ANEXO III - Preencher'!P375</f>
        <v>0</v>
      </c>
      <c r="P366" s="16">
        <f t="shared" si="32"/>
        <v>1.98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252.73999999999998</v>
      </c>
    </row>
    <row r="367" spans="1:28" x14ac:dyDescent="0.25">
      <c r="A367" s="8">
        <f>IFERROR(VLOOKUP(B367,'[1]DADOS (OCULTAR)'!$Q$3:$S$136,3,0),"")</f>
        <v>10739225001866</v>
      </c>
      <c r="B367" s="9" t="str">
        <f>'[1]TCE - ANEXO III - Preencher'!C376</f>
        <v>HOSPITAL REGIONAL FERNANDO BEZERRA - CG Nº 02/2021</v>
      </c>
      <c r="C367" s="10"/>
      <c r="D367" s="11" t="str">
        <f>'[1]TCE - ANEXO III - Preencher'!E376</f>
        <v>ONIRAN DO NASCIMENTO MEDEIROS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3241-20</v>
      </c>
      <c r="G367" s="13">
        <f>IF('[1]TCE - ANEXO III - Preencher'!H376="","",'[1]TCE - ANEXO III - Preencher'!H376)</f>
        <v>45200</v>
      </c>
      <c r="H367" s="14">
        <f>'[1]TCE - ANEXO III - Preencher'!I376</f>
        <v>0</v>
      </c>
      <c r="I367" s="14">
        <f>'[1]TCE - ANEXO III - Preencher'!J376</f>
        <v>339.03</v>
      </c>
      <c r="J367" s="14">
        <f>'[1]TCE - ANEXO III - Preencher'!K376</f>
        <v>0</v>
      </c>
      <c r="K367" s="15">
        <f>'[1]TCE - ANEXO III - Preencher'!L376</f>
        <v>106.51</v>
      </c>
      <c r="L367" s="15">
        <f>'[1]TCE - ANEXO III - Preencher'!M376</f>
        <v>1.1000000000000001</v>
      </c>
      <c r="M367" s="15">
        <f t="shared" si="31"/>
        <v>105.41000000000001</v>
      </c>
      <c r="N367" s="15">
        <f>'[1]TCE - ANEXO III - Preencher'!O376</f>
        <v>1.98</v>
      </c>
      <c r="O367" s="15">
        <f>'[1]TCE - ANEXO III - Preencher'!P376</f>
        <v>0</v>
      </c>
      <c r="P367" s="16">
        <f t="shared" si="32"/>
        <v>1.98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446.42</v>
      </c>
    </row>
    <row r="368" spans="1:28" x14ac:dyDescent="0.25">
      <c r="A368" s="8">
        <f>IFERROR(VLOOKUP(B368,'[1]DADOS (OCULTAR)'!$Q$3:$S$136,3,0),"")</f>
        <v>10739225001866</v>
      </c>
      <c r="B368" s="9" t="str">
        <f>'[1]TCE - ANEXO III - Preencher'!C377</f>
        <v>HOSPITAL REGIONAL FERNANDO BEZERRA - CG Nº 02/2021</v>
      </c>
      <c r="C368" s="10"/>
      <c r="D368" s="11" t="str">
        <f>'[1]TCE - ANEXO III - Preencher'!E377</f>
        <v>PAOLA SUED GONCALO ALENCAR DE LIMA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4221-05</v>
      </c>
      <c r="G368" s="13">
        <f>IF('[1]TCE - ANEXO III - Preencher'!H377="","",'[1]TCE - ANEXO III - Preencher'!H377)</f>
        <v>45200</v>
      </c>
      <c r="H368" s="14">
        <f>'[1]TCE - ANEXO III - Preencher'!I377</f>
        <v>0</v>
      </c>
      <c r="I368" s="14">
        <f>'[1]TCE - ANEXO III - Preencher'!J377</f>
        <v>126.73</v>
      </c>
      <c r="J368" s="14">
        <f>'[1]TCE - ANEXO III - Preencher'!K377</f>
        <v>0</v>
      </c>
      <c r="K368" s="15">
        <f>'[1]TCE - ANEXO III - Preencher'!L377</f>
        <v>106.51</v>
      </c>
      <c r="L368" s="15">
        <f>'[1]TCE - ANEXO III - Preencher'!M377</f>
        <v>1.1000000000000001</v>
      </c>
      <c r="M368" s="15">
        <f t="shared" si="31"/>
        <v>105.41000000000001</v>
      </c>
      <c r="N368" s="15">
        <f>'[1]TCE - ANEXO III - Preencher'!O377</f>
        <v>1.98</v>
      </c>
      <c r="O368" s="15">
        <f>'[1]TCE - ANEXO III - Preencher'!P377</f>
        <v>0</v>
      </c>
      <c r="P368" s="16">
        <f t="shared" si="32"/>
        <v>1.98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234.12</v>
      </c>
    </row>
    <row r="369" spans="1:28" x14ac:dyDescent="0.25">
      <c r="A369" s="8">
        <f>IFERROR(VLOOKUP(B369,'[1]DADOS (OCULTAR)'!$Q$3:$S$136,3,0),"")</f>
        <v>10739225001866</v>
      </c>
      <c r="B369" s="9" t="str">
        <f>'[1]TCE - ANEXO III - Preencher'!C378</f>
        <v>HOSPITAL REGIONAL FERNANDO BEZERRA - CG Nº 02/2021</v>
      </c>
      <c r="C369" s="10"/>
      <c r="D369" s="11" t="str">
        <f>'[1]TCE - ANEXO III - Preencher'!E378</f>
        <v>PATRICIA CAMILA DA SILVA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5142-25</v>
      </c>
      <c r="G369" s="13">
        <f>IF('[1]TCE - ANEXO III - Preencher'!H378="","",'[1]TCE - ANEXO III - Preencher'!H378)</f>
        <v>45200</v>
      </c>
      <c r="H369" s="14">
        <f>'[1]TCE - ANEXO III - Preencher'!I378</f>
        <v>0</v>
      </c>
      <c r="I369" s="14">
        <f>'[1]TCE - ANEXO III - Preencher'!J378</f>
        <v>147.85</v>
      </c>
      <c r="J369" s="14">
        <f>'[1]TCE - ANEXO III - Preencher'!K378</f>
        <v>0</v>
      </c>
      <c r="K369" s="15">
        <f>'[1]TCE - ANEXO III - Preencher'!L378</f>
        <v>106.51</v>
      </c>
      <c r="L369" s="15">
        <f>'[1]TCE - ANEXO III - Preencher'!M378</f>
        <v>1.1000000000000001</v>
      </c>
      <c r="M369" s="15">
        <f t="shared" si="31"/>
        <v>105.41000000000001</v>
      </c>
      <c r="N369" s="15">
        <f>'[1]TCE - ANEXO III - Preencher'!O378</f>
        <v>2.54</v>
      </c>
      <c r="O369" s="15">
        <f>'[1]TCE - ANEXO III - Preencher'!P378</f>
        <v>0</v>
      </c>
      <c r="P369" s="16">
        <f t="shared" si="32"/>
        <v>2.54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255.79999999999998</v>
      </c>
    </row>
    <row r="370" spans="1:28" x14ac:dyDescent="0.25">
      <c r="A370" s="8">
        <f>IFERROR(VLOOKUP(B370,'[1]DADOS (OCULTAR)'!$Q$3:$S$136,3,0),"")</f>
        <v>10739225001866</v>
      </c>
      <c r="B370" s="9" t="str">
        <f>'[1]TCE - ANEXO III - Preencher'!C379</f>
        <v>HOSPITAL REGIONAL FERNANDO BEZERRA - CG Nº 02/2021</v>
      </c>
      <c r="C370" s="10"/>
      <c r="D370" s="11" t="str">
        <f>'[1]TCE - ANEXO III - Preencher'!E379</f>
        <v>PAULA JOSEANY MIRANDA DE ARAUJO CA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2237-10</v>
      </c>
      <c r="G370" s="13">
        <f>IF('[1]TCE - ANEXO III - Preencher'!H379="","",'[1]TCE - ANEXO III - Preencher'!H379)</f>
        <v>45200</v>
      </c>
      <c r="H370" s="14">
        <f>'[1]TCE - ANEXO III - Preencher'!I379</f>
        <v>0</v>
      </c>
      <c r="I370" s="14">
        <f>'[1]TCE - ANEXO III - Preencher'!J379</f>
        <v>287.90999999999997</v>
      </c>
      <c r="J370" s="14">
        <f>'[1]TCE - ANEXO III - Preencher'!K379</f>
        <v>0</v>
      </c>
      <c r="K370" s="15">
        <f>'[1]TCE - ANEXO III - Preencher'!L379</f>
        <v>106.51</v>
      </c>
      <c r="L370" s="15">
        <f>'[1]TCE - ANEXO III - Preencher'!M379</f>
        <v>1.1000000000000001</v>
      </c>
      <c r="M370" s="15">
        <f t="shared" si="31"/>
        <v>105.41000000000001</v>
      </c>
      <c r="N370" s="15">
        <f>'[1]TCE - ANEXO III - Preencher'!O379</f>
        <v>1.98</v>
      </c>
      <c r="O370" s="15">
        <f>'[1]TCE - ANEXO III - Preencher'!P379</f>
        <v>0</v>
      </c>
      <c r="P370" s="16">
        <f t="shared" si="32"/>
        <v>1.98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395.3</v>
      </c>
    </row>
    <row r="371" spans="1:28" x14ac:dyDescent="0.25">
      <c r="A371" s="8">
        <f>IFERROR(VLOOKUP(B371,'[1]DADOS (OCULTAR)'!$Q$3:$S$136,3,0),"")</f>
        <v>10739225001866</v>
      </c>
      <c r="B371" s="9" t="str">
        <f>'[1]TCE - ANEXO III - Preencher'!C380</f>
        <v>HOSPITAL REGIONAL FERNANDO BEZERRA - CG Nº 02/2021</v>
      </c>
      <c r="C371" s="10"/>
      <c r="D371" s="11" t="str">
        <f>'[1]TCE - ANEXO III - Preencher'!E380</f>
        <v>PAULA LOZANGILA DA SILVA LOPES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2235-05</v>
      </c>
      <c r="G371" s="13">
        <f>IF('[1]TCE - ANEXO III - Preencher'!H380="","",'[1]TCE - ANEXO III - Preencher'!H380)</f>
        <v>45200</v>
      </c>
      <c r="H371" s="14">
        <f>'[1]TCE - ANEXO III - Preencher'!I380</f>
        <v>0</v>
      </c>
      <c r="I371" s="14">
        <f>'[1]TCE - ANEXO III - Preencher'!J380</f>
        <v>195.89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2.54</v>
      </c>
      <c r="O371" s="15">
        <f>'[1]TCE - ANEXO III - Preencher'!P380</f>
        <v>0</v>
      </c>
      <c r="P371" s="16">
        <f t="shared" si="32"/>
        <v>2.54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198.42999999999998</v>
      </c>
    </row>
    <row r="372" spans="1:28" x14ac:dyDescent="0.25">
      <c r="A372" s="8">
        <f>IFERROR(VLOOKUP(B372,'[1]DADOS (OCULTAR)'!$Q$3:$S$136,3,0),"")</f>
        <v>10739225001866</v>
      </c>
      <c r="B372" s="9" t="str">
        <f>'[1]TCE - ANEXO III - Preencher'!C381</f>
        <v>HOSPITAL REGIONAL FERNANDO BEZERRA - CG Nº 02/2021</v>
      </c>
      <c r="C372" s="10"/>
      <c r="D372" s="11" t="str">
        <f>'[1]TCE - ANEXO III - Preencher'!E381</f>
        <v xml:space="preserve">PAULO CESAR DE SOUZA DELMONDES 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>
        <f>IF('[1]TCE - ANEXO III - Preencher'!H381="","",'[1]TCE - ANEXO III - Preencher'!H381)</f>
        <v>45200</v>
      </c>
      <c r="H372" s="14">
        <f>'[1]TCE - ANEXO III - Preencher'!I381</f>
        <v>0</v>
      </c>
      <c r="I372" s="14">
        <f>'[1]TCE - ANEXO III - Preencher'!J381</f>
        <v>166.23999999999998</v>
      </c>
      <c r="J372" s="14">
        <f>'[1]TCE - ANEXO III - Preencher'!K381</f>
        <v>0</v>
      </c>
      <c r="K372" s="15">
        <f>'[1]TCE - ANEXO III - Preencher'!L381</f>
        <v>106.51</v>
      </c>
      <c r="L372" s="15">
        <f>'[1]TCE - ANEXO III - Preencher'!M381</f>
        <v>1.1000000000000001</v>
      </c>
      <c r="M372" s="15">
        <f t="shared" si="31"/>
        <v>105.41000000000001</v>
      </c>
      <c r="N372" s="15">
        <f>'[1]TCE - ANEXO III - Preencher'!O381</f>
        <v>1.98</v>
      </c>
      <c r="O372" s="15">
        <f>'[1]TCE - ANEXO III - Preencher'!P381</f>
        <v>0</v>
      </c>
      <c r="P372" s="16">
        <f t="shared" si="32"/>
        <v>1.98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273.63</v>
      </c>
    </row>
    <row r="373" spans="1:28" x14ac:dyDescent="0.25">
      <c r="A373" s="8">
        <f>IFERROR(VLOOKUP(B373,'[1]DADOS (OCULTAR)'!$Q$3:$S$136,3,0),"")</f>
        <v>10739225001866</v>
      </c>
      <c r="B373" s="9" t="str">
        <f>'[1]TCE - ANEXO III - Preencher'!C382</f>
        <v>HOSPITAL REGIONAL FERNANDO BEZERRA - CG Nº 02/2021</v>
      </c>
      <c r="C373" s="10"/>
      <c r="D373" s="11" t="str">
        <f>'[1]TCE - ANEXO III - Preencher'!E382</f>
        <v>PAULO HENRIQUE LOPES FERREIRA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>
        <f>IF('[1]TCE - ANEXO III - Preencher'!H382="","",'[1]TCE - ANEXO III - Preencher'!H382)</f>
        <v>45200</v>
      </c>
      <c r="H373" s="14">
        <f>'[1]TCE - ANEXO III - Preencher'!I382</f>
        <v>0</v>
      </c>
      <c r="I373" s="14">
        <f>'[1]TCE - ANEXO III - Preencher'!J382</f>
        <v>336.53</v>
      </c>
      <c r="J373" s="14">
        <f>'[1]TCE - ANEXO III - Preencher'!K382</f>
        <v>0</v>
      </c>
      <c r="K373" s="15">
        <f>'[1]TCE - ANEXO III - Preencher'!L382</f>
        <v>106.51</v>
      </c>
      <c r="L373" s="15">
        <f>'[1]TCE - ANEXO III - Preencher'!M382</f>
        <v>1.1000000000000001</v>
      </c>
      <c r="M373" s="15">
        <f t="shared" si="31"/>
        <v>105.41000000000001</v>
      </c>
      <c r="N373" s="15">
        <f>'[1]TCE - ANEXO III - Preencher'!O382</f>
        <v>1.98</v>
      </c>
      <c r="O373" s="15">
        <f>'[1]TCE - ANEXO III - Preencher'!P382</f>
        <v>0</v>
      </c>
      <c r="P373" s="16">
        <f t="shared" si="32"/>
        <v>1.98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443.92</v>
      </c>
    </row>
    <row r="374" spans="1:28" x14ac:dyDescent="0.25">
      <c r="A374" s="8">
        <f>IFERROR(VLOOKUP(B374,'[1]DADOS (OCULTAR)'!$Q$3:$S$136,3,0),"")</f>
        <v>10739225001866</v>
      </c>
      <c r="B374" s="9" t="str">
        <f>'[1]TCE - ANEXO III - Preencher'!C383</f>
        <v>HOSPITAL REGIONAL FERNANDO BEZERRA - CG Nº 02/2021</v>
      </c>
      <c r="C374" s="10"/>
      <c r="D374" s="11" t="str">
        <f>'[1]TCE - ANEXO III - Preencher'!E383</f>
        <v>PAULO JUSTINO MACEDO SOARES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5142-25</v>
      </c>
      <c r="G374" s="13">
        <f>IF('[1]TCE - ANEXO III - Preencher'!H383="","",'[1]TCE - ANEXO III - Preencher'!H383)</f>
        <v>45200</v>
      </c>
      <c r="H374" s="14">
        <f>'[1]TCE - ANEXO III - Preencher'!I383</f>
        <v>0</v>
      </c>
      <c r="I374" s="14">
        <f>'[1]TCE - ANEXO III - Preencher'!J383</f>
        <v>162.13</v>
      </c>
      <c r="J374" s="14">
        <f>'[1]TCE - ANEXO III - Preencher'!K383</f>
        <v>0</v>
      </c>
      <c r="K374" s="15">
        <f>'[1]TCE - ANEXO III - Preencher'!L383</f>
        <v>106.51</v>
      </c>
      <c r="L374" s="15">
        <f>'[1]TCE - ANEXO III - Preencher'!M383</f>
        <v>1.1000000000000001</v>
      </c>
      <c r="M374" s="15">
        <f t="shared" si="31"/>
        <v>105.41000000000001</v>
      </c>
      <c r="N374" s="15">
        <f>'[1]TCE - ANEXO III - Preencher'!O383</f>
        <v>1.98</v>
      </c>
      <c r="O374" s="15">
        <f>'[1]TCE - ANEXO III - Preencher'!P383</f>
        <v>0</v>
      </c>
      <c r="P374" s="16">
        <f t="shared" si="32"/>
        <v>1.98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269.52000000000004</v>
      </c>
    </row>
    <row r="375" spans="1:28" x14ac:dyDescent="0.25">
      <c r="A375" s="8">
        <f>IFERROR(VLOOKUP(B375,'[1]DADOS (OCULTAR)'!$Q$3:$S$136,3,0),"")</f>
        <v>10739225001866</v>
      </c>
      <c r="B375" s="9" t="str">
        <f>'[1]TCE - ANEXO III - Preencher'!C384</f>
        <v>HOSPITAL REGIONAL FERNANDO BEZERRA - CG Nº 02/2021</v>
      </c>
      <c r="C375" s="10"/>
      <c r="D375" s="11" t="str">
        <f>'[1]TCE - ANEXO III - Preencher'!E384</f>
        <v>PAULO SERGIO FERREIRA NUNES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5174-05</v>
      </c>
      <c r="G375" s="13">
        <f>IF('[1]TCE - ANEXO III - Preencher'!H384="","",'[1]TCE - ANEXO III - Preencher'!H384)</f>
        <v>45200</v>
      </c>
      <c r="H375" s="14">
        <f>'[1]TCE - ANEXO III - Preencher'!I384</f>
        <v>0</v>
      </c>
      <c r="I375" s="14">
        <f>'[1]TCE - ANEXO III - Preencher'!J384</f>
        <v>141.01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2.54</v>
      </c>
      <c r="O375" s="15">
        <f>'[1]TCE - ANEXO III - Preencher'!P384</f>
        <v>0</v>
      </c>
      <c r="P375" s="16">
        <f t="shared" si="32"/>
        <v>2.54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143.54999999999998</v>
      </c>
    </row>
    <row r="376" spans="1:28" x14ac:dyDescent="0.25">
      <c r="A376" s="8">
        <f>IFERROR(VLOOKUP(B376,'[1]DADOS (OCULTAR)'!$Q$3:$S$136,3,0),"")</f>
        <v>10739225001866</v>
      </c>
      <c r="B376" s="9" t="str">
        <f>'[1]TCE - ANEXO III - Preencher'!C385</f>
        <v>HOSPITAL REGIONAL FERNANDO BEZERRA - CG Nº 02/2021</v>
      </c>
      <c r="C376" s="10"/>
      <c r="D376" s="11" t="str">
        <f>'[1]TCE - ANEXO III - Preencher'!E385</f>
        <v>POLIANA PEREIRA FREIRE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5152-10</v>
      </c>
      <c r="G376" s="13">
        <f>IF('[1]TCE - ANEXO III - Preencher'!H385="","",'[1]TCE - ANEXO III - Preencher'!H385)</f>
        <v>45200</v>
      </c>
      <c r="H376" s="14">
        <f>'[1]TCE - ANEXO III - Preencher'!I385</f>
        <v>0</v>
      </c>
      <c r="I376" s="14">
        <f>'[1]TCE - ANEXO III - Preencher'!J385</f>
        <v>132.92999999999998</v>
      </c>
      <c r="J376" s="14">
        <f>'[1]TCE - ANEXO III - Preencher'!K385</f>
        <v>0</v>
      </c>
      <c r="K376" s="15">
        <f>'[1]TCE - ANEXO III - Preencher'!L385</f>
        <v>106.51</v>
      </c>
      <c r="L376" s="15">
        <f>'[1]TCE - ANEXO III - Preencher'!M385</f>
        <v>1.1000000000000001</v>
      </c>
      <c r="M376" s="15">
        <f t="shared" si="31"/>
        <v>105.41000000000001</v>
      </c>
      <c r="N376" s="15">
        <f>'[1]TCE - ANEXO III - Preencher'!O385</f>
        <v>21.55</v>
      </c>
      <c r="O376" s="15">
        <f>'[1]TCE - ANEXO III - Preencher'!P385</f>
        <v>0</v>
      </c>
      <c r="P376" s="16">
        <f t="shared" si="32"/>
        <v>21.55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259.89</v>
      </c>
    </row>
    <row r="377" spans="1:28" x14ac:dyDescent="0.25">
      <c r="A377" s="8">
        <f>IFERROR(VLOOKUP(B377,'[1]DADOS (OCULTAR)'!$Q$3:$S$136,3,0),"")</f>
        <v>10739225001866</v>
      </c>
      <c r="B377" s="9" t="str">
        <f>'[1]TCE - ANEXO III - Preencher'!C386</f>
        <v>HOSPITAL REGIONAL FERNANDO BEZERRA - CG Nº 02/2021</v>
      </c>
      <c r="C377" s="10"/>
      <c r="D377" s="11" t="str">
        <f>'[1]TCE - ANEXO III - Preencher'!E386</f>
        <v>PRISCILA DAYANE DE SOUZA ARAUJO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2235-05</v>
      </c>
      <c r="G377" s="13">
        <f>IF('[1]TCE - ANEXO III - Preencher'!H386="","",'[1]TCE - ANEXO III - Preencher'!H386)</f>
        <v>45200</v>
      </c>
      <c r="H377" s="14">
        <f>'[1]TCE - ANEXO III - Preencher'!I386</f>
        <v>0</v>
      </c>
      <c r="I377" s="14">
        <f>'[1]TCE - ANEXO III - Preencher'!J386</f>
        <v>269.45</v>
      </c>
      <c r="J377" s="14">
        <f>'[1]TCE - ANEXO III - Preencher'!K386</f>
        <v>0</v>
      </c>
      <c r="K377" s="15">
        <f>'[1]TCE - ANEXO III - Preencher'!L386</f>
        <v>106.51</v>
      </c>
      <c r="L377" s="15">
        <f>'[1]TCE - ANEXO III - Preencher'!M386</f>
        <v>1.1000000000000001</v>
      </c>
      <c r="M377" s="15">
        <f t="shared" si="31"/>
        <v>105.41000000000001</v>
      </c>
      <c r="N377" s="15">
        <f>'[1]TCE - ANEXO III - Preencher'!O386</f>
        <v>1.98</v>
      </c>
      <c r="O377" s="15">
        <f>'[1]TCE - ANEXO III - Preencher'!P386</f>
        <v>0</v>
      </c>
      <c r="P377" s="16">
        <f t="shared" si="32"/>
        <v>1.98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77.569999999999993</v>
      </c>
      <c r="U377" s="15">
        <f>'[1]TCE - ANEXO III - Preencher'!V386</f>
        <v>0</v>
      </c>
      <c r="V377" s="16">
        <f t="shared" si="34"/>
        <v>77.569999999999993</v>
      </c>
      <c r="W377" s="17" t="str">
        <f>IF('[1]TCE - ANEXO III - Preencher'!X386="","",'[1]TCE - ANEXO III - Preencher'!X386)</f>
        <v>AUXILIO CRECHE</v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454.41</v>
      </c>
    </row>
    <row r="378" spans="1:28" x14ac:dyDescent="0.25">
      <c r="A378" s="8">
        <f>IFERROR(VLOOKUP(B378,'[1]DADOS (OCULTAR)'!$Q$3:$S$136,3,0),"")</f>
        <v>10739225001866</v>
      </c>
      <c r="B378" s="9" t="str">
        <f>'[1]TCE - ANEXO III - Preencher'!C387</f>
        <v>HOSPITAL REGIONAL FERNANDO BEZERRA - CG Nº 02/2021</v>
      </c>
      <c r="C378" s="10"/>
      <c r="D378" s="11" t="str">
        <f>'[1]TCE - ANEXO III - Preencher'!E387</f>
        <v>PRISCILA ULYSSES MEDEIROS</v>
      </c>
      <c r="E378" s="9" t="str">
        <f>IF('[1]TCE - ANEXO III - Preencher'!F387="4 - Assistência Odontológica","2 - Outros Profissionais da Saúde",'[1]TCE - ANEXO III - Preencher'!F387)</f>
        <v>1 - Médico</v>
      </c>
      <c r="F378" s="12" t="str">
        <f>'[1]TCE - ANEXO III - Preencher'!G387</f>
        <v>2251-25</v>
      </c>
      <c r="G378" s="13">
        <f>IF('[1]TCE - ANEXO III - Preencher'!H387="","",'[1]TCE - ANEXO III - Preencher'!H387)</f>
        <v>45200</v>
      </c>
      <c r="H378" s="14">
        <f>'[1]TCE - ANEXO III - Preencher'!I387</f>
        <v>0</v>
      </c>
      <c r="I378" s="14">
        <f>'[1]TCE - ANEXO III - Preencher'!J387</f>
        <v>811.92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1.98</v>
      </c>
      <c r="O378" s="15">
        <f>'[1]TCE - ANEXO III - Preencher'!P387</f>
        <v>0</v>
      </c>
      <c r="P378" s="16">
        <f t="shared" si="32"/>
        <v>1.98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813.9</v>
      </c>
    </row>
    <row r="379" spans="1:28" x14ac:dyDescent="0.25">
      <c r="A379" s="8">
        <f>IFERROR(VLOOKUP(B379,'[1]DADOS (OCULTAR)'!$Q$3:$S$136,3,0),"")</f>
        <v>10739225001866</v>
      </c>
      <c r="B379" s="9" t="str">
        <f>'[1]TCE - ANEXO III - Preencher'!C388</f>
        <v>HOSPITAL REGIONAL FERNANDO BEZERRA - CG Nº 02/2021</v>
      </c>
      <c r="C379" s="10"/>
      <c r="D379" s="11" t="str">
        <f>'[1]TCE - ANEXO III - Preencher'!E388</f>
        <v>RAFAEL DE SOUZA DA SILVA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4110-10</v>
      </c>
      <c r="G379" s="13">
        <f>IF('[1]TCE - ANEXO III - Preencher'!H388="","",'[1]TCE - ANEXO III - Preencher'!H388)</f>
        <v>45200</v>
      </c>
      <c r="H379" s="14">
        <f>'[1]TCE - ANEXO III - Preencher'!I388</f>
        <v>0</v>
      </c>
      <c r="I379" s="14">
        <f>'[1]TCE - ANEXO III - Preencher'!J388</f>
        <v>126.73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1.98</v>
      </c>
      <c r="O379" s="15">
        <f>'[1]TCE - ANEXO III - Preencher'!P388</f>
        <v>0</v>
      </c>
      <c r="P379" s="16">
        <f t="shared" si="32"/>
        <v>1.98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128.71</v>
      </c>
    </row>
    <row r="380" spans="1:28" x14ac:dyDescent="0.25">
      <c r="A380" s="8">
        <f>IFERROR(VLOOKUP(B380,'[1]DADOS (OCULTAR)'!$Q$3:$S$136,3,0),"")</f>
        <v>10739225001866</v>
      </c>
      <c r="B380" s="9" t="str">
        <f>'[1]TCE - ANEXO III - Preencher'!C389</f>
        <v>HOSPITAL REGIONAL FERNANDO BEZERRA - CG Nº 02/2021</v>
      </c>
      <c r="C380" s="10"/>
      <c r="D380" s="11" t="str">
        <f>'[1]TCE - ANEXO III - Preencher'!E389</f>
        <v>RAIANE VITORIA LOPES SILVA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2237-10</v>
      </c>
      <c r="G380" s="13">
        <f>IF('[1]TCE - ANEXO III - Preencher'!H389="","",'[1]TCE - ANEXO III - Preencher'!H389)</f>
        <v>45200</v>
      </c>
      <c r="H380" s="14">
        <f>'[1]TCE - ANEXO III - Preencher'!I389</f>
        <v>0</v>
      </c>
      <c r="I380" s="14">
        <f>'[1]TCE - ANEXO III - Preencher'!J389</f>
        <v>294.27999999999997</v>
      </c>
      <c r="J380" s="14">
        <f>'[1]TCE - ANEXO III - Preencher'!K389</f>
        <v>0</v>
      </c>
      <c r="K380" s="15">
        <f>'[1]TCE - ANEXO III - Preencher'!L389</f>
        <v>106.51</v>
      </c>
      <c r="L380" s="15">
        <f>'[1]TCE - ANEXO III - Preencher'!M389</f>
        <v>1.1000000000000001</v>
      </c>
      <c r="M380" s="15">
        <f t="shared" si="31"/>
        <v>105.41000000000001</v>
      </c>
      <c r="N380" s="15">
        <f>'[1]TCE - ANEXO III - Preencher'!O389</f>
        <v>2.54</v>
      </c>
      <c r="O380" s="15">
        <f>'[1]TCE - ANEXO III - Preencher'!P389</f>
        <v>0</v>
      </c>
      <c r="P380" s="16">
        <f t="shared" si="32"/>
        <v>2.54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402.23</v>
      </c>
    </row>
    <row r="381" spans="1:28" x14ac:dyDescent="0.25">
      <c r="A381" s="8">
        <f>IFERROR(VLOOKUP(B381,'[1]DADOS (OCULTAR)'!$Q$3:$S$136,3,0),"")</f>
        <v>10739225001866</v>
      </c>
      <c r="B381" s="9" t="str">
        <f>'[1]TCE - ANEXO III - Preencher'!C390</f>
        <v>HOSPITAL REGIONAL FERNANDO BEZERRA - CG Nº 02/2021</v>
      </c>
      <c r="C381" s="10"/>
      <c r="D381" s="11" t="str">
        <f>'[1]TCE - ANEXO III - Preencher'!E390</f>
        <v>RAIMUNDA FRANCINEIDE ALEXANDRE DA SILVA REIS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>
        <f>IF('[1]TCE - ANEXO III - Preencher'!H390="","",'[1]TCE - ANEXO III - Preencher'!H390)</f>
        <v>45200</v>
      </c>
      <c r="H381" s="14">
        <f>'[1]TCE - ANEXO III - Preencher'!I390</f>
        <v>0</v>
      </c>
      <c r="I381" s="14">
        <f>'[1]TCE - ANEXO III - Preencher'!J390</f>
        <v>145.12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1.98</v>
      </c>
      <c r="O381" s="15">
        <f>'[1]TCE - ANEXO III - Preencher'!P390</f>
        <v>0</v>
      </c>
      <c r="P381" s="16">
        <f t="shared" si="32"/>
        <v>1.98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147.1</v>
      </c>
    </row>
    <row r="382" spans="1:28" x14ac:dyDescent="0.25">
      <c r="A382" s="8">
        <f>IFERROR(VLOOKUP(B382,'[1]DADOS (OCULTAR)'!$Q$3:$S$136,3,0),"")</f>
        <v>10739225001866</v>
      </c>
      <c r="B382" s="9" t="str">
        <f>'[1]TCE - ANEXO III - Preencher'!C391</f>
        <v>HOSPITAL REGIONAL FERNANDO BEZERRA - CG Nº 02/2021</v>
      </c>
      <c r="C382" s="10"/>
      <c r="D382" s="11" t="str">
        <f>'[1]TCE - ANEXO III - Preencher'!E391</f>
        <v>RAMON LEITE DO NASCIMENTO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2236-05</v>
      </c>
      <c r="G382" s="13">
        <f>IF('[1]TCE - ANEXO III - Preencher'!H391="","",'[1]TCE - ANEXO III - Preencher'!H391)</f>
        <v>45200</v>
      </c>
      <c r="H382" s="14">
        <f>'[1]TCE - ANEXO III - Preencher'!I391</f>
        <v>0</v>
      </c>
      <c r="I382" s="14">
        <f>'[1]TCE - ANEXO III - Preencher'!J391</f>
        <v>215.04999999999998</v>
      </c>
      <c r="J382" s="14">
        <f>'[1]TCE - ANEXO III - Preencher'!K391</f>
        <v>0</v>
      </c>
      <c r="K382" s="15">
        <f>'[1]TCE - ANEXO III - Preencher'!L391</f>
        <v>106.51</v>
      </c>
      <c r="L382" s="15">
        <f>'[1]TCE - ANEXO III - Preencher'!M391</f>
        <v>1.1000000000000001</v>
      </c>
      <c r="M382" s="15">
        <f t="shared" si="31"/>
        <v>105.41000000000001</v>
      </c>
      <c r="N382" s="15">
        <f>'[1]TCE - ANEXO III - Preencher'!O391</f>
        <v>2.54</v>
      </c>
      <c r="O382" s="15">
        <f>'[1]TCE - ANEXO III - Preencher'!P391</f>
        <v>0</v>
      </c>
      <c r="P382" s="16">
        <f t="shared" si="32"/>
        <v>2.54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323</v>
      </c>
    </row>
    <row r="383" spans="1:28" x14ac:dyDescent="0.25">
      <c r="A383" s="8">
        <f>IFERROR(VLOOKUP(B383,'[1]DADOS (OCULTAR)'!$Q$3:$S$136,3,0),"")</f>
        <v>10739225001866</v>
      </c>
      <c r="B383" s="9" t="str">
        <f>'[1]TCE - ANEXO III - Preencher'!C392</f>
        <v>HOSPITAL REGIONAL FERNANDO BEZERRA - CG Nº 02/2021</v>
      </c>
      <c r="C383" s="10"/>
      <c r="D383" s="11" t="str">
        <f>'[1]TCE - ANEXO III - Preencher'!E392</f>
        <v>RANIELE DANILA NASCIMENTO MATOS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>
        <f>IF('[1]TCE - ANEXO III - Preencher'!H392="","",'[1]TCE - ANEXO III - Preencher'!H392)</f>
        <v>45200</v>
      </c>
      <c r="H383" s="14">
        <f>'[1]TCE - ANEXO III - Preencher'!I392</f>
        <v>0</v>
      </c>
      <c r="I383" s="14">
        <f>'[1]TCE - ANEXO III - Preencher'!J392</f>
        <v>151.32</v>
      </c>
      <c r="J383" s="14">
        <f>'[1]TCE - ANEXO III - Preencher'!K392</f>
        <v>0</v>
      </c>
      <c r="K383" s="15">
        <f>'[1]TCE - ANEXO III - Preencher'!L392</f>
        <v>106.51</v>
      </c>
      <c r="L383" s="15">
        <f>'[1]TCE - ANEXO III - Preencher'!M392</f>
        <v>1.1000000000000001</v>
      </c>
      <c r="M383" s="15">
        <f t="shared" si="31"/>
        <v>105.41000000000001</v>
      </c>
      <c r="N383" s="15">
        <f>'[1]TCE - ANEXO III - Preencher'!O392</f>
        <v>1.98</v>
      </c>
      <c r="O383" s="15">
        <f>'[1]TCE - ANEXO III - Preencher'!P392</f>
        <v>0</v>
      </c>
      <c r="P383" s="16">
        <f t="shared" si="32"/>
        <v>1.98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258.71000000000004</v>
      </c>
    </row>
    <row r="384" spans="1:28" x14ac:dyDescent="0.25">
      <c r="A384" s="8">
        <f>IFERROR(VLOOKUP(B384,'[1]DADOS (OCULTAR)'!$Q$3:$S$136,3,0),"")</f>
        <v>10739225001866</v>
      </c>
      <c r="B384" s="9" t="str">
        <f>'[1]TCE - ANEXO III - Preencher'!C393</f>
        <v>HOSPITAL REGIONAL FERNANDO BEZERRA - CG Nº 02/2021</v>
      </c>
      <c r="C384" s="10"/>
      <c r="D384" s="11" t="str">
        <f>'[1]TCE - ANEXO III - Preencher'!E393</f>
        <v xml:space="preserve">RANNYELA BARBOSA MACHADO 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>
        <f>IF('[1]TCE - ANEXO III - Preencher'!H393="","",'[1]TCE - ANEXO III - Preencher'!H393)</f>
        <v>45200</v>
      </c>
      <c r="H384" s="14">
        <f>'[1]TCE - ANEXO III - Preencher'!I393</f>
        <v>0</v>
      </c>
      <c r="I384" s="14">
        <f>'[1]TCE - ANEXO III - Preencher'!J393</f>
        <v>215.92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1.98</v>
      </c>
      <c r="O384" s="15">
        <f>'[1]TCE - ANEXO III - Preencher'!P393</f>
        <v>0</v>
      </c>
      <c r="P384" s="16">
        <f t="shared" si="32"/>
        <v>1.98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77.569999999999993</v>
      </c>
      <c r="U384" s="15">
        <f>'[1]TCE - ANEXO III - Preencher'!V393</f>
        <v>0</v>
      </c>
      <c r="V384" s="16">
        <f t="shared" si="34"/>
        <v>77.569999999999993</v>
      </c>
      <c r="W384" s="17" t="str">
        <f>IF('[1]TCE - ANEXO III - Preencher'!X393="","",'[1]TCE - ANEXO III - Preencher'!X393)</f>
        <v>AUXILIO CRECHE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295.46999999999997</v>
      </c>
    </row>
    <row r="385" spans="1:28" x14ac:dyDescent="0.25">
      <c r="A385" s="8">
        <f>IFERROR(VLOOKUP(B385,'[1]DADOS (OCULTAR)'!$Q$3:$S$136,3,0),"")</f>
        <v>10739225001866</v>
      </c>
      <c r="B385" s="9" t="str">
        <f>'[1]TCE - ANEXO III - Preencher'!C394</f>
        <v>HOSPITAL REGIONAL FERNANDO BEZERRA - CG Nº 02/2021</v>
      </c>
      <c r="C385" s="10"/>
      <c r="D385" s="11" t="str">
        <f>'[1]TCE - ANEXO III - Preencher'!E394</f>
        <v>RAVILLA BEATRIZ VIEIRA COSTA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4110-10</v>
      </c>
      <c r="G385" s="13">
        <f>IF('[1]TCE - ANEXO III - Preencher'!H394="","",'[1]TCE - ANEXO III - Preencher'!H394)</f>
        <v>45200</v>
      </c>
      <c r="H385" s="14">
        <f>'[1]TCE - ANEXO III - Preencher'!I394</f>
        <v>0</v>
      </c>
      <c r="I385" s="14">
        <f>'[1]TCE - ANEXO III - Preencher'!J394</f>
        <v>15.01</v>
      </c>
      <c r="J385" s="14">
        <f>'[1]TCE - ANEXO III - Preencher'!K394</f>
        <v>0</v>
      </c>
      <c r="K385" s="15">
        <f>'[1]TCE - ANEXO III - Preencher'!L394</f>
        <v>106.51</v>
      </c>
      <c r="L385" s="15">
        <f>'[1]TCE - ANEXO III - Preencher'!M394</f>
        <v>1.1000000000000001</v>
      </c>
      <c r="M385" s="15">
        <f t="shared" si="31"/>
        <v>105.41000000000001</v>
      </c>
      <c r="N385" s="15">
        <f>'[1]TCE - ANEXO III - Preencher'!O394</f>
        <v>1.98</v>
      </c>
      <c r="O385" s="15">
        <f>'[1]TCE - ANEXO III - Preencher'!P394</f>
        <v>0</v>
      </c>
      <c r="P385" s="16">
        <f t="shared" si="32"/>
        <v>1.98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128.24</v>
      </c>
      <c r="U385" s="15">
        <f>'[1]TCE - ANEXO III - Preencher'!V394</f>
        <v>0</v>
      </c>
      <c r="V385" s="16">
        <f t="shared" si="34"/>
        <v>128.24</v>
      </c>
      <c r="W385" s="17" t="str">
        <f>IF('[1]TCE - ANEXO III - Preencher'!X394="","",'[1]TCE - ANEXO III - Preencher'!X394)</f>
        <v>AUXILIO CRECHE</v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250.64000000000004</v>
      </c>
    </row>
    <row r="386" spans="1:28" x14ac:dyDescent="0.25">
      <c r="A386" s="8">
        <f>IFERROR(VLOOKUP(B386,'[1]DADOS (OCULTAR)'!$Q$3:$S$136,3,0),"")</f>
        <v>10739225001866</v>
      </c>
      <c r="B386" s="9" t="str">
        <f>'[1]TCE - ANEXO III - Preencher'!C395</f>
        <v>HOSPITAL REGIONAL FERNANDO BEZERRA - CG Nº 02/2021</v>
      </c>
      <c r="C386" s="10"/>
      <c r="D386" s="11" t="str">
        <f>'[1]TCE - ANEXO III - Preencher'!E395</f>
        <v>RAYLA ALANE DA SILVA SALES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>
        <f>IF('[1]TCE - ANEXO III - Preencher'!H395="","",'[1]TCE - ANEXO III - Preencher'!H395)</f>
        <v>45200</v>
      </c>
      <c r="H386" s="14">
        <f>'[1]TCE - ANEXO III - Preencher'!I395</f>
        <v>0</v>
      </c>
      <c r="I386" s="14">
        <f>'[1]TCE - ANEXO III - Preencher'!J395</f>
        <v>146.54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1.98</v>
      </c>
      <c r="O386" s="15">
        <f>'[1]TCE - ANEXO III - Preencher'!P395</f>
        <v>0</v>
      </c>
      <c r="P386" s="16">
        <f t="shared" si="32"/>
        <v>1.98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148.51999999999998</v>
      </c>
    </row>
    <row r="387" spans="1:28" x14ac:dyDescent="0.25">
      <c r="A387" s="8">
        <f>IFERROR(VLOOKUP(B387,'[1]DADOS (OCULTAR)'!$Q$3:$S$136,3,0),"")</f>
        <v>10739225001866</v>
      </c>
      <c r="B387" s="9" t="str">
        <f>'[1]TCE - ANEXO III - Preencher'!C396</f>
        <v>HOSPITAL REGIONAL FERNANDO BEZERRA - CG Nº 02/2021</v>
      </c>
      <c r="C387" s="10"/>
      <c r="D387" s="11" t="str">
        <f>'[1]TCE - ANEXO III - Preencher'!E396</f>
        <v>REGIVANIA DO NASCIMENTO ARAUJO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>
        <f>IF('[1]TCE - ANEXO III - Preencher'!H396="","",'[1]TCE - ANEXO III - Preencher'!H396)</f>
        <v>45200</v>
      </c>
      <c r="H387" s="14">
        <f>'[1]TCE - ANEXO III - Preencher'!I396</f>
        <v>0</v>
      </c>
      <c r="I387" s="14">
        <f>'[1]TCE - ANEXO III - Preencher'!J396</f>
        <v>127.53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1.98</v>
      </c>
      <c r="O387" s="15">
        <f>'[1]TCE - ANEXO III - Preencher'!P396</f>
        <v>0</v>
      </c>
      <c r="P387" s="16">
        <f t="shared" si="32"/>
        <v>1.98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57.77</v>
      </c>
      <c r="U387" s="15">
        <f>'[1]TCE - ANEXO III - Preencher'!V396</f>
        <v>0</v>
      </c>
      <c r="V387" s="16">
        <f t="shared" si="34"/>
        <v>57.77</v>
      </c>
      <c r="W387" s="17" t="str">
        <f>IF('[1]TCE - ANEXO III - Preencher'!X396="","",'[1]TCE - ANEXO III - Preencher'!X396)</f>
        <v>AUXILIO CRECHE</v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187.28</v>
      </c>
    </row>
    <row r="388" spans="1:28" x14ac:dyDescent="0.25">
      <c r="A388" s="8">
        <f>IFERROR(VLOOKUP(B388,'[1]DADOS (OCULTAR)'!$Q$3:$S$136,3,0),"")</f>
        <v>10739225001866</v>
      </c>
      <c r="B388" s="9" t="str">
        <f>'[1]TCE - ANEXO III - Preencher'!C397</f>
        <v>HOSPITAL REGIONAL FERNANDO BEZERRA - CG Nº 02/2021</v>
      </c>
      <c r="C388" s="10"/>
      <c r="D388" s="11" t="str">
        <f>'[1]TCE - ANEXO III - Preencher'!E397</f>
        <v>REJIANE FERNANDES BATISTA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3222-05</v>
      </c>
      <c r="G388" s="13">
        <f>IF('[1]TCE - ANEXO III - Preencher'!H397="","",'[1]TCE - ANEXO III - Preencher'!H397)</f>
        <v>45200</v>
      </c>
      <c r="H388" s="14">
        <f>'[1]TCE - ANEXO III - Preencher'!I397</f>
        <v>0</v>
      </c>
      <c r="I388" s="14">
        <f>'[1]TCE - ANEXO III - Preencher'!J397</f>
        <v>127.53</v>
      </c>
      <c r="J388" s="14">
        <f>'[1]TCE - ANEXO III - Preencher'!K397</f>
        <v>0</v>
      </c>
      <c r="K388" s="15">
        <f>'[1]TCE - ANEXO III - Preencher'!L397</f>
        <v>106.51</v>
      </c>
      <c r="L388" s="15">
        <f>'[1]TCE - ANEXO III - Preencher'!M397</f>
        <v>1.1000000000000001</v>
      </c>
      <c r="M388" s="15">
        <f t="shared" ref="M388:M451" si="37">K388-L388</f>
        <v>105.41000000000001</v>
      </c>
      <c r="N388" s="15">
        <f>'[1]TCE - ANEXO III - Preencher'!O397</f>
        <v>1.98</v>
      </c>
      <c r="O388" s="15">
        <f>'[1]TCE - ANEXO III - Preencher'!P397</f>
        <v>0</v>
      </c>
      <c r="P388" s="16">
        <f t="shared" ref="P388:P451" si="38">N388-O388</f>
        <v>1.98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234.92</v>
      </c>
    </row>
    <row r="389" spans="1:28" x14ac:dyDescent="0.25">
      <c r="A389" s="8">
        <f>IFERROR(VLOOKUP(B389,'[1]DADOS (OCULTAR)'!$Q$3:$S$136,3,0),"")</f>
        <v>10739225001866</v>
      </c>
      <c r="B389" s="9" t="str">
        <f>'[1]TCE - ANEXO III - Preencher'!C398</f>
        <v>HOSPITAL REGIONAL FERNANDO BEZERRA - CG Nº 02/2021</v>
      </c>
      <c r="C389" s="10"/>
      <c r="D389" s="11" t="str">
        <f>'[1]TCE - ANEXO III - Preencher'!E398</f>
        <v>RESELIS COELHO DE SOUZA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>
        <f>IF('[1]TCE - ANEXO III - Preencher'!H398="","",'[1]TCE - ANEXO III - Preencher'!H398)</f>
        <v>45200</v>
      </c>
      <c r="H389" s="14">
        <f>'[1]TCE - ANEXO III - Preencher'!I398</f>
        <v>0</v>
      </c>
      <c r="I389" s="14">
        <f>'[1]TCE - ANEXO III - Preencher'!J398</f>
        <v>142.88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1.98</v>
      </c>
      <c r="O389" s="15">
        <f>'[1]TCE - ANEXO III - Preencher'!P398</f>
        <v>0</v>
      </c>
      <c r="P389" s="16">
        <f t="shared" si="38"/>
        <v>1.98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144.85999999999999</v>
      </c>
    </row>
    <row r="390" spans="1:28" x14ac:dyDescent="0.25">
      <c r="A390" s="8">
        <f>IFERROR(VLOOKUP(B390,'[1]DADOS (OCULTAR)'!$Q$3:$S$136,3,0),"")</f>
        <v>10739225001866</v>
      </c>
      <c r="B390" s="9" t="str">
        <f>'[1]TCE - ANEXO III - Preencher'!C399</f>
        <v>HOSPITAL REGIONAL FERNANDO BEZERRA - CG Nº 02/2021</v>
      </c>
      <c r="C390" s="10"/>
      <c r="D390" s="11" t="str">
        <f>'[1]TCE - ANEXO III - Preencher'!E399</f>
        <v>RITA DA SILVA ARAUJO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>
        <f>IF('[1]TCE - ANEXO III - Preencher'!H399="","",'[1]TCE - ANEXO III - Preencher'!H399)</f>
        <v>45200</v>
      </c>
      <c r="H390" s="14">
        <f>'[1]TCE - ANEXO III - Preencher'!I399</f>
        <v>0</v>
      </c>
      <c r="I390" s="14">
        <f>'[1]TCE - ANEXO III - Preencher'!J399</f>
        <v>145.12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21.55</v>
      </c>
      <c r="O390" s="15">
        <f>'[1]TCE - ANEXO III - Preencher'!P399</f>
        <v>0</v>
      </c>
      <c r="P390" s="16">
        <f t="shared" si="38"/>
        <v>21.55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166.67000000000002</v>
      </c>
    </row>
    <row r="391" spans="1:28" x14ac:dyDescent="0.25">
      <c r="A391" s="8">
        <f>IFERROR(VLOOKUP(B391,'[1]DADOS (OCULTAR)'!$Q$3:$S$136,3,0),"")</f>
        <v>10739225001866</v>
      </c>
      <c r="B391" s="9" t="str">
        <f>'[1]TCE - ANEXO III - Preencher'!C400</f>
        <v>HOSPITAL REGIONAL FERNANDO BEZERRA - CG Nº 02/2021</v>
      </c>
      <c r="C391" s="10"/>
      <c r="D391" s="11" t="str">
        <f>'[1]TCE - ANEXO III - Preencher'!E400</f>
        <v>ROMILDO ALVES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7823-20</v>
      </c>
      <c r="G391" s="13">
        <f>IF('[1]TCE - ANEXO III - Preencher'!H400="","",'[1]TCE - ANEXO III - Preencher'!H400)</f>
        <v>45200</v>
      </c>
      <c r="H391" s="14">
        <f>'[1]TCE - ANEXO III - Preencher'!I400</f>
        <v>0</v>
      </c>
      <c r="I391" s="14">
        <f>'[1]TCE - ANEXO III - Preencher'!J400</f>
        <v>271.63</v>
      </c>
      <c r="J391" s="14">
        <f>'[1]TCE - ANEXO III - Preencher'!K400</f>
        <v>0</v>
      </c>
      <c r="K391" s="15">
        <f>'[1]TCE - ANEXO III - Preencher'!L400</f>
        <v>106.51</v>
      </c>
      <c r="L391" s="15">
        <f>'[1]TCE - ANEXO III - Preencher'!M400</f>
        <v>1.1000000000000001</v>
      </c>
      <c r="M391" s="15">
        <f t="shared" si="37"/>
        <v>105.41000000000001</v>
      </c>
      <c r="N391" s="15">
        <f>'[1]TCE - ANEXO III - Preencher'!O400</f>
        <v>1.98</v>
      </c>
      <c r="O391" s="15">
        <f>'[1]TCE - ANEXO III - Preencher'!P400</f>
        <v>0</v>
      </c>
      <c r="P391" s="16">
        <f t="shared" si="38"/>
        <v>1.98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379.02000000000004</v>
      </c>
    </row>
    <row r="392" spans="1:28" x14ac:dyDescent="0.25">
      <c r="A392" s="8">
        <f>IFERROR(VLOOKUP(B392,'[1]DADOS (OCULTAR)'!$Q$3:$S$136,3,0),"")</f>
        <v>10739225001866</v>
      </c>
      <c r="B392" s="9" t="str">
        <f>'[1]TCE - ANEXO III - Preencher'!C401</f>
        <v>HOSPITAL REGIONAL FERNANDO BEZERRA - CG Nº 02/2021</v>
      </c>
      <c r="C392" s="10"/>
      <c r="D392" s="11" t="str">
        <f>'[1]TCE - ANEXO III - Preencher'!E401</f>
        <v>RONICLEIDE DELMONDES TASSO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>
        <f>IF('[1]TCE - ANEXO III - Preencher'!H401="","",'[1]TCE - ANEXO III - Preencher'!H401)</f>
        <v>45200</v>
      </c>
      <c r="H392" s="14">
        <f>'[1]TCE - ANEXO III - Preencher'!I401</f>
        <v>0</v>
      </c>
      <c r="I392" s="14">
        <f>'[1]TCE - ANEXO III - Preencher'!J401</f>
        <v>528.02</v>
      </c>
      <c r="J392" s="14">
        <f>'[1]TCE - ANEXO III - Preencher'!K401</f>
        <v>0</v>
      </c>
      <c r="K392" s="15">
        <f>'[1]TCE - ANEXO III - Preencher'!L401</f>
        <v>106.51</v>
      </c>
      <c r="L392" s="15">
        <f>'[1]TCE - ANEXO III - Preencher'!M401</f>
        <v>1.1000000000000001</v>
      </c>
      <c r="M392" s="15">
        <f t="shared" si="37"/>
        <v>105.41000000000001</v>
      </c>
      <c r="N392" s="15">
        <f>'[1]TCE - ANEXO III - Preencher'!O401</f>
        <v>2.54</v>
      </c>
      <c r="O392" s="15">
        <f>'[1]TCE - ANEXO III - Preencher'!P401</f>
        <v>0</v>
      </c>
      <c r="P392" s="16">
        <f t="shared" si="38"/>
        <v>2.54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635.96999999999991</v>
      </c>
    </row>
    <row r="393" spans="1:28" x14ac:dyDescent="0.25">
      <c r="A393" s="8">
        <f>IFERROR(VLOOKUP(B393,'[1]DADOS (OCULTAR)'!$Q$3:$S$136,3,0),"")</f>
        <v>10739225001866</v>
      </c>
      <c r="B393" s="9" t="str">
        <f>'[1]TCE - ANEXO III - Preencher'!C402</f>
        <v>HOSPITAL REGIONAL FERNANDO BEZERRA - CG Nº 02/2021</v>
      </c>
      <c r="C393" s="10"/>
      <c r="D393" s="11" t="str">
        <f>'[1]TCE - ANEXO III - Preencher'!E402</f>
        <v>ROSA AMELIA CUNHA LOCIO DE ALBUQUERQUE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2516-05</v>
      </c>
      <c r="G393" s="13">
        <f>IF('[1]TCE - ANEXO III - Preencher'!H402="","",'[1]TCE - ANEXO III - Preencher'!H402)</f>
        <v>45200</v>
      </c>
      <c r="H393" s="14">
        <f>'[1]TCE - ANEXO III - Preencher'!I402</f>
        <v>0</v>
      </c>
      <c r="I393" s="14">
        <f>'[1]TCE - ANEXO III - Preencher'!J402</f>
        <v>269.07</v>
      </c>
      <c r="J393" s="14">
        <f>'[1]TCE - ANEXO III - Preencher'!K402</f>
        <v>0</v>
      </c>
      <c r="K393" s="15">
        <f>'[1]TCE - ANEXO III - Preencher'!L402</f>
        <v>106.51</v>
      </c>
      <c r="L393" s="15">
        <f>'[1]TCE - ANEXO III - Preencher'!M402</f>
        <v>1.1000000000000001</v>
      </c>
      <c r="M393" s="15">
        <f t="shared" si="37"/>
        <v>105.41000000000001</v>
      </c>
      <c r="N393" s="15">
        <f>'[1]TCE - ANEXO III - Preencher'!O402</f>
        <v>1.98</v>
      </c>
      <c r="O393" s="15">
        <f>'[1]TCE - ANEXO III - Preencher'!P402</f>
        <v>0</v>
      </c>
      <c r="P393" s="16">
        <f t="shared" si="38"/>
        <v>1.98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376.46000000000004</v>
      </c>
    </row>
    <row r="394" spans="1:28" x14ac:dyDescent="0.25">
      <c r="A394" s="8">
        <f>IFERROR(VLOOKUP(B394,'[1]DADOS (OCULTAR)'!$Q$3:$S$136,3,0),"")</f>
        <v>10739225001866</v>
      </c>
      <c r="B394" s="9" t="str">
        <f>'[1]TCE - ANEXO III - Preencher'!C403</f>
        <v>HOSPITAL REGIONAL FERNANDO BEZERRA - CG Nº 02/2021</v>
      </c>
      <c r="C394" s="10"/>
      <c r="D394" s="11" t="str">
        <f>'[1]TCE - ANEXO III - Preencher'!E403</f>
        <v>ROSANA MARIA MENDES DE ALENCAR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2235-05</v>
      </c>
      <c r="G394" s="13">
        <f>IF('[1]TCE - ANEXO III - Preencher'!H403="","",'[1]TCE - ANEXO III - Preencher'!H403)</f>
        <v>45200</v>
      </c>
      <c r="H394" s="14">
        <f>'[1]TCE - ANEXO III - Preencher'!I403</f>
        <v>0</v>
      </c>
      <c r="I394" s="14">
        <f>'[1]TCE - ANEXO III - Preencher'!J403</f>
        <v>207.45</v>
      </c>
      <c r="J394" s="14">
        <f>'[1]TCE - ANEXO III - Preencher'!K403</f>
        <v>0</v>
      </c>
      <c r="K394" s="15">
        <f>'[1]TCE - ANEXO III - Preencher'!L403</f>
        <v>106.51</v>
      </c>
      <c r="L394" s="15">
        <f>'[1]TCE - ANEXO III - Preencher'!M403</f>
        <v>1.1000000000000001</v>
      </c>
      <c r="M394" s="15">
        <f t="shared" si="37"/>
        <v>105.41000000000001</v>
      </c>
      <c r="N394" s="15">
        <f>'[1]TCE - ANEXO III - Preencher'!O403</f>
        <v>1.98</v>
      </c>
      <c r="O394" s="15">
        <f>'[1]TCE - ANEXO III - Preencher'!P403</f>
        <v>0</v>
      </c>
      <c r="P394" s="16">
        <f t="shared" si="38"/>
        <v>1.98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314.84000000000003</v>
      </c>
    </row>
    <row r="395" spans="1:28" x14ac:dyDescent="0.25">
      <c r="A395" s="8">
        <f>IFERROR(VLOOKUP(B395,'[1]DADOS (OCULTAR)'!$Q$3:$S$136,3,0),"")</f>
        <v>10739225001866</v>
      </c>
      <c r="B395" s="9" t="str">
        <f>'[1]TCE - ANEXO III - Preencher'!C404</f>
        <v>HOSPITAL REGIONAL FERNANDO BEZERRA - CG Nº 02/2021</v>
      </c>
      <c r="C395" s="10"/>
      <c r="D395" s="11" t="str">
        <f>'[1]TCE - ANEXO III - Preencher'!E404</f>
        <v>ROSANIRA GOMES PEREIRA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>
        <f>IF('[1]TCE - ANEXO III - Preencher'!H404="","",'[1]TCE - ANEXO III - Preencher'!H404)</f>
        <v>45200</v>
      </c>
      <c r="H395" s="14">
        <f>'[1]TCE - ANEXO III - Preencher'!I404</f>
        <v>0</v>
      </c>
      <c r="I395" s="14">
        <f>'[1]TCE - ANEXO III - Preencher'!J404</f>
        <v>187.48</v>
      </c>
      <c r="J395" s="14">
        <f>'[1]TCE - ANEXO III - Preencher'!K404</f>
        <v>0</v>
      </c>
      <c r="K395" s="15">
        <f>'[1]TCE - ANEXO III - Preencher'!L404</f>
        <v>106.51</v>
      </c>
      <c r="L395" s="15">
        <f>'[1]TCE - ANEXO III - Preencher'!M404</f>
        <v>1.1000000000000001</v>
      </c>
      <c r="M395" s="15">
        <f t="shared" si="37"/>
        <v>105.41000000000001</v>
      </c>
      <c r="N395" s="15">
        <f>'[1]TCE - ANEXO III - Preencher'!O404</f>
        <v>1.98</v>
      </c>
      <c r="O395" s="15">
        <f>'[1]TCE - ANEXO III - Preencher'!P404</f>
        <v>0</v>
      </c>
      <c r="P395" s="16">
        <f t="shared" si="38"/>
        <v>1.98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294.87</v>
      </c>
    </row>
    <row r="396" spans="1:28" x14ac:dyDescent="0.25">
      <c r="A396" s="8">
        <f>IFERROR(VLOOKUP(B396,'[1]DADOS (OCULTAR)'!$Q$3:$S$136,3,0),"")</f>
        <v>10739225001866</v>
      </c>
      <c r="B396" s="9" t="str">
        <f>'[1]TCE - ANEXO III - Preencher'!C405</f>
        <v>HOSPITAL REGIONAL FERNANDO BEZERRA - CG Nº 02/2021</v>
      </c>
      <c r="C396" s="10"/>
      <c r="D396" s="11" t="str">
        <f>'[1]TCE - ANEXO III - Preencher'!E405</f>
        <v>ROSEANE DE SA AMARAL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5135-05</v>
      </c>
      <c r="G396" s="13">
        <f>IF('[1]TCE - ANEXO III - Preencher'!H405="","",'[1]TCE - ANEXO III - Preencher'!H405)</f>
        <v>45200</v>
      </c>
      <c r="H396" s="14">
        <f>'[1]TCE - ANEXO III - Preencher'!I405</f>
        <v>0</v>
      </c>
      <c r="I396" s="14">
        <f>'[1]TCE - ANEXO III - Preencher'!J405</f>
        <v>126.73</v>
      </c>
      <c r="J396" s="14">
        <f>'[1]TCE - ANEXO III - Preencher'!K405</f>
        <v>0</v>
      </c>
      <c r="K396" s="15">
        <f>'[1]TCE - ANEXO III - Preencher'!L405</f>
        <v>106.51</v>
      </c>
      <c r="L396" s="15">
        <f>'[1]TCE - ANEXO III - Preencher'!M405</f>
        <v>1.1000000000000001</v>
      </c>
      <c r="M396" s="15">
        <f t="shared" si="37"/>
        <v>105.41000000000001</v>
      </c>
      <c r="N396" s="15">
        <f>'[1]TCE - ANEXO III - Preencher'!O405</f>
        <v>1.98</v>
      </c>
      <c r="O396" s="15">
        <f>'[1]TCE - ANEXO III - Preencher'!P405</f>
        <v>0</v>
      </c>
      <c r="P396" s="16">
        <f t="shared" si="38"/>
        <v>1.98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234.12</v>
      </c>
    </row>
    <row r="397" spans="1:28" x14ac:dyDescent="0.25">
      <c r="A397" s="8">
        <f>IFERROR(VLOOKUP(B397,'[1]DADOS (OCULTAR)'!$Q$3:$S$136,3,0),"")</f>
        <v>10739225001866</v>
      </c>
      <c r="B397" s="9" t="str">
        <f>'[1]TCE - ANEXO III - Preencher'!C406</f>
        <v>HOSPITAL REGIONAL FERNANDO BEZERRA - CG Nº 02/2021</v>
      </c>
      <c r="C397" s="10"/>
      <c r="D397" s="11" t="str">
        <f>'[1]TCE - ANEXO III - Preencher'!E406</f>
        <v>ROSENALVA MENEZES CAVALCANTE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5142-25</v>
      </c>
      <c r="G397" s="13">
        <f>IF('[1]TCE - ANEXO III - Preencher'!H406="","",'[1]TCE - ANEXO III - Preencher'!H406)</f>
        <v>45200</v>
      </c>
      <c r="H397" s="14">
        <f>'[1]TCE - ANEXO III - Preencher'!I406</f>
        <v>0</v>
      </c>
      <c r="I397" s="14">
        <f>'[1]TCE - ANEXO III - Preencher'!J406</f>
        <v>147.85</v>
      </c>
      <c r="J397" s="14">
        <f>'[1]TCE - ANEXO III - Preencher'!K406</f>
        <v>0</v>
      </c>
      <c r="K397" s="15">
        <f>'[1]TCE - ANEXO III - Preencher'!L406</f>
        <v>106.51</v>
      </c>
      <c r="L397" s="15">
        <f>'[1]TCE - ANEXO III - Preencher'!M406</f>
        <v>1.1000000000000001</v>
      </c>
      <c r="M397" s="15">
        <f t="shared" si="37"/>
        <v>105.41000000000001</v>
      </c>
      <c r="N397" s="15">
        <f>'[1]TCE - ANEXO III - Preencher'!O406</f>
        <v>1.98</v>
      </c>
      <c r="O397" s="15">
        <f>'[1]TCE - ANEXO III - Preencher'!P406</f>
        <v>0</v>
      </c>
      <c r="P397" s="16">
        <f t="shared" si="38"/>
        <v>1.98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255.23999999999998</v>
      </c>
    </row>
    <row r="398" spans="1:28" x14ac:dyDescent="0.25">
      <c r="A398" s="8">
        <f>IFERROR(VLOOKUP(B398,'[1]DADOS (OCULTAR)'!$Q$3:$S$136,3,0),"")</f>
        <v>10739225001866</v>
      </c>
      <c r="B398" s="9" t="str">
        <f>'[1]TCE - ANEXO III - Preencher'!C407</f>
        <v>HOSPITAL REGIONAL FERNANDO BEZERRA - CG Nº 02/2021</v>
      </c>
      <c r="C398" s="10"/>
      <c r="D398" s="11" t="str">
        <f>'[1]TCE - ANEXO III - Preencher'!E407</f>
        <v>ROSENILDA CABOCLO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5142-25</v>
      </c>
      <c r="G398" s="13">
        <f>IF('[1]TCE - ANEXO III - Preencher'!H407="","",'[1]TCE - ANEXO III - Preencher'!H407)</f>
        <v>45200</v>
      </c>
      <c r="H398" s="14">
        <f>'[1]TCE - ANEXO III - Preencher'!I407</f>
        <v>0</v>
      </c>
      <c r="I398" s="14">
        <f>'[1]TCE - ANEXO III - Preencher'!J407</f>
        <v>147.85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1.98</v>
      </c>
      <c r="O398" s="15">
        <f>'[1]TCE - ANEXO III - Preencher'!P407</f>
        <v>0</v>
      </c>
      <c r="P398" s="16">
        <f t="shared" si="38"/>
        <v>1.98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149.82999999999998</v>
      </c>
    </row>
    <row r="399" spans="1:28" x14ac:dyDescent="0.25">
      <c r="A399" s="8">
        <f>IFERROR(VLOOKUP(B399,'[1]DADOS (OCULTAR)'!$Q$3:$S$136,3,0),"")</f>
        <v>10739225001866</v>
      </c>
      <c r="B399" s="9" t="str">
        <f>'[1]TCE - ANEXO III - Preencher'!C408</f>
        <v>HOSPITAL REGIONAL FERNANDO BEZERRA - CG Nº 02/2021</v>
      </c>
      <c r="C399" s="10"/>
      <c r="D399" s="11" t="str">
        <f>'[1]TCE - ANEXO III - Preencher'!E408</f>
        <v xml:space="preserve">ROSIVAN ALVINO DOS SANTOS </v>
      </c>
      <c r="E399" s="9" t="str">
        <f>IF('[1]TCE - ANEXO III - Preencher'!F408="4 - Assistência Odontológica","2 - Outros Profissionais da Saúde",'[1]TCE - ANEXO III - Preencher'!F408)</f>
        <v>3 - Administrativo</v>
      </c>
      <c r="F399" s="12" t="str">
        <f>'[1]TCE - ANEXO III - Preencher'!G408</f>
        <v>3516-05</v>
      </c>
      <c r="G399" s="13">
        <f>IF('[1]TCE - ANEXO III - Preencher'!H408="","",'[1]TCE - ANEXO III - Preencher'!H408)</f>
        <v>45200</v>
      </c>
      <c r="H399" s="14">
        <f>'[1]TCE - ANEXO III - Preencher'!I408</f>
        <v>0</v>
      </c>
      <c r="I399" s="14">
        <f>'[1]TCE - ANEXO III - Preencher'!J408</f>
        <v>189.19</v>
      </c>
      <c r="J399" s="14">
        <f>'[1]TCE - ANEXO III - Preencher'!K408</f>
        <v>0</v>
      </c>
      <c r="K399" s="15">
        <f>'[1]TCE - ANEXO III - Preencher'!L408</f>
        <v>106.51</v>
      </c>
      <c r="L399" s="15">
        <f>'[1]TCE - ANEXO III - Preencher'!M408</f>
        <v>1.1000000000000001</v>
      </c>
      <c r="M399" s="15">
        <f t="shared" si="37"/>
        <v>105.41000000000001</v>
      </c>
      <c r="N399" s="15">
        <f>'[1]TCE - ANEXO III - Preencher'!O408</f>
        <v>1.98</v>
      </c>
      <c r="O399" s="15">
        <f>'[1]TCE - ANEXO III - Preencher'!P408</f>
        <v>0</v>
      </c>
      <c r="P399" s="16">
        <f t="shared" si="38"/>
        <v>1.98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296.58000000000004</v>
      </c>
    </row>
    <row r="400" spans="1:28" x14ac:dyDescent="0.25">
      <c r="A400" s="8">
        <f>IFERROR(VLOOKUP(B400,'[1]DADOS (OCULTAR)'!$Q$3:$S$136,3,0),"")</f>
        <v>10739225001866</v>
      </c>
      <c r="B400" s="9" t="str">
        <f>'[1]TCE - ANEXO III - Preencher'!C409</f>
        <v>HOSPITAL REGIONAL FERNANDO BEZERRA - CG Nº 02/2021</v>
      </c>
      <c r="C400" s="10"/>
      <c r="D400" s="11" t="str">
        <f>'[1]TCE - ANEXO III - Preencher'!E409</f>
        <v>ROZA MARIA MATOS BEZERRA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5174-10</v>
      </c>
      <c r="G400" s="13">
        <f>IF('[1]TCE - ANEXO III - Preencher'!H409="","",'[1]TCE - ANEXO III - Preencher'!H409)</f>
        <v>45200</v>
      </c>
      <c r="H400" s="14">
        <f>'[1]TCE - ANEXO III - Preencher'!I409</f>
        <v>0</v>
      </c>
      <c r="I400" s="14">
        <f>'[1]TCE - ANEXO III - Preencher'!J409</f>
        <v>126.73</v>
      </c>
      <c r="J400" s="14">
        <f>'[1]TCE - ANEXO III - Preencher'!K409</f>
        <v>0</v>
      </c>
      <c r="K400" s="15">
        <f>'[1]TCE - ANEXO III - Preencher'!L409</f>
        <v>106.51</v>
      </c>
      <c r="L400" s="15">
        <f>'[1]TCE - ANEXO III - Preencher'!M409</f>
        <v>1.1000000000000001</v>
      </c>
      <c r="M400" s="15">
        <f t="shared" si="37"/>
        <v>105.41000000000001</v>
      </c>
      <c r="N400" s="15">
        <f>'[1]TCE - ANEXO III - Preencher'!O409</f>
        <v>1.98</v>
      </c>
      <c r="O400" s="15">
        <f>'[1]TCE - ANEXO III - Preencher'!P409</f>
        <v>0</v>
      </c>
      <c r="P400" s="16">
        <f t="shared" si="38"/>
        <v>1.98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234.12</v>
      </c>
    </row>
    <row r="401" spans="1:28" x14ac:dyDescent="0.25">
      <c r="A401" s="8">
        <f>IFERROR(VLOOKUP(B401,'[1]DADOS (OCULTAR)'!$Q$3:$S$136,3,0),"")</f>
        <v>10739225001866</v>
      </c>
      <c r="B401" s="9" t="str">
        <f>'[1]TCE - ANEXO III - Preencher'!C410</f>
        <v>HOSPITAL REGIONAL FERNANDO BEZERRA - CG Nº 02/2021</v>
      </c>
      <c r="C401" s="10"/>
      <c r="D401" s="11" t="str">
        <f>'[1]TCE - ANEXO III - Preencher'!E410</f>
        <v>ROZICLE MOREIRA DA COSTA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3226-05</v>
      </c>
      <c r="G401" s="13">
        <f>IF('[1]TCE - ANEXO III - Preencher'!H410="","",'[1]TCE - ANEXO III - Preencher'!H410)</f>
        <v>45200</v>
      </c>
      <c r="H401" s="14">
        <f>'[1]TCE - ANEXO III - Preencher'!I410</f>
        <v>0</v>
      </c>
      <c r="I401" s="14">
        <f>'[1]TCE - ANEXO III - Preencher'!J410</f>
        <v>132.92999999999998</v>
      </c>
      <c r="J401" s="14">
        <f>'[1]TCE - ANEXO III - Preencher'!K410</f>
        <v>0</v>
      </c>
      <c r="K401" s="15">
        <f>'[1]TCE - ANEXO III - Preencher'!L410</f>
        <v>106.51</v>
      </c>
      <c r="L401" s="15">
        <f>'[1]TCE - ANEXO III - Preencher'!M410</f>
        <v>1.1000000000000001</v>
      </c>
      <c r="M401" s="15">
        <f t="shared" si="37"/>
        <v>105.41000000000001</v>
      </c>
      <c r="N401" s="15">
        <f>'[1]TCE - ANEXO III - Preencher'!O410</f>
        <v>1.98</v>
      </c>
      <c r="O401" s="15">
        <f>'[1]TCE - ANEXO III - Preencher'!P410</f>
        <v>0</v>
      </c>
      <c r="P401" s="16">
        <f t="shared" si="38"/>
        <v>1.98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240.31999999999996</v>
      </c>
    </row>
    <row r="402" spans="1:28" x14ac:dyDescent="0.25">
      <c r="A402" s="8">
        <f>IFERROR(VLOOKUP(B402,'[1]DADOS (OCULTAR)'!$Q$3:$S$136,3,0),"")</f>
        <v>10739225001866</v>
      </c>
      <c r="B402" s="9" t="str">
        <f>'[1]TCE - ANEXO III - Preencher'!C411</f>
        <v>HOSPITAL REGIONAL FERNANDO BEZERRA - CG Nº 02/2021</v>
      </c>
      <c r="C402" s="10"/>
      <c r="D402" s="11" t="str">
        <f>'[1]TCE - ANEXO III - Preencher'!E411</f>
        <v>ROZILEIDE SIQUEIRA DA SILVA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4110-10</v>
      </c>
      <c r="G402" s="13">
        <f>IF('[1]TCE - ANEXO III - Preencher'!H411="","",'[1]TCE - ANEXO III - Preencher'!H411)</f>
        <v>45200</v>
      </c>
      <c r="H402" s="14">
        <f>'[1]TCE - ANEXO III - Preencher'!I411</f>
        <v>0</v>
      </c>
      <c r="I402" s="14">
        <f>'[1]TCE - ANEXO III - Preencher'!J411</f>
        <v>126.73</v>
      </c>
      <c r="J402" s="14">
        <f>'[1]TCE - ANEXO III - Preencher'!K411</f>
        <v>0</v>
      </c>
      <c r="K402" s="15">
        <f>'[1]TCE - ANEXO III - Preencher'!L411</f>
        <v>106.51</v>
      </c>
      <c r="L402" s="15">
        <f>'[1]TCE - ANEXO III - Preencher'!M411</f>
        <v>1.1000000000000001</v>
      </c>
      <c r="M402" s="15">
        <f t="shared" si="37"/>
        <v>105.41000000000001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77.569999999999993</v>
      </c>
      <c r="U402" s="15">
        <f>'[1]TCE - ANEXO III - Preencher'!V411</f>
        <v>0</v>
      </c>
      <c r="V402" s="16">
        <f t="shared" si="40"/>
        <v>77.569999999999993</v>
      </c>
      <c r="W402" s="17" t="str">
        <f>IF('[1]TCE - ANEXO III - Preencher'!X411="","",'[1]TCE - ANEXO III - Preencher'!X411)</f>
        <v>AUXILIO CRECHE</v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309.71000000000004</v>
      </c>
    </row>
    <row r="403" spans="1:28" x14ac:dyDescent="0.25">
      <c r="A403" s="8">
        <f>IFERROR(VLOOKUP(B403,'[1]DADOS (OCULTAR)'!$Q$3:$S$136,3,0),"")</f>
        <v>10739225001866</v>
      </c>
      <c r="B403" s="9" t="str">
        <f>'[1]TCE - ANEXO III - Preencher'!C412</f>
        <v>HOSPITAL REGIONAL FERNANDO BEZERRA - CG Nº 02/2021</v>
      </c>
      <c r="C403" s="10"/>
      <c r="D403" s="11" t="str">
        <f>'[1]TCE - ANEXO III - Preencher'!E412</f>
        <v xml:space="preserve">SABRINA DE MELO RODRIGUES  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3222-05</v>
      </c>
      <c r="G403" s="13">
        <f>IF('[1]TCE - ANEXO III - Preencher'!H412="","",'[1]TCE - ANEXO III - Preencher'!H412)</f>
        <v>45200</v>
      </c>
      <c r="H403" s="14">
        <f>'[1]TCE - ANEXO III - Preencher'!I412</f>
        <v>0</v>
      </c>
      <c r="I403" s="14">
        <f>'[1]TCE - ANEXO III - Preencher'!J412</f>
        <v>145.06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1.98</v>
      </c>
      <c r="O403" s="15">
        <f>'[1]TCE - ANEXO III - Preencher'!P412</f>
        <v>0</v>
      </c>
      <c r="P403" s="16">
        <f t="shared" si="38"/>
        <v>1.98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147.04</v>
      </c>
    </row>
    <row r="404" spans="1:28" x14ac:dyDescent="0.25">
      <c r="A404" s="8">
        <f>IFERROR(VLOOKUP(B404,'[1]DADOS (OCULTAR)'!$Q$3:$S$136,3,0),"")</f>
        <v>10739225001866</v>
      </c>
      <c r="B404" s="9" t="str">
        <f>'[1]TCE - ANEXO III - Preencher'!C413</f>
        <v>HOSPITAL REGIONAL FERNANDO BEZERRA - CG Nº 02/2021</v>
      </c>
      <c r="C404" s="10"/>
      <c r="D404" s="11" t="str">
        <f>'[1]TCE - ANEXO III - Preencher'!E413</f>
        <v>SARA ALVES DE ALENCAR DO AMARAL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2236-05</v>
      </c>
      <c r="G404" s="13">
        <f>IF('[1]TCE - ANEXO III - Preencher'!H413="","",'[1]TCE - ANEXO III - Preencher'!H413)</f>
        <v>45200</v>
      </c>
      <c r="H404" s="14">
        <f>'[1]TCE - ANEXO III - Preencher'!I413</f>
        <v>0</v>
      </c>
      <c r="I404" s="14">
        <f>'[1]TCE - ANEXO III - Preencher'!J413</f>
        <v>221.07999999999998</v>
      </c>
      <c r="J404" s="14">
        <f>'[1]TCE - ANEXO III - Preencher'!K413</f>
        <v>0</v>
      </c>
      <c r="K404" s="15">
        <f>'[1]TCE - ANEXO III - Preencher'!L413</f>
        <v>106.51</v>
      </c>
      <c r="L404" s="15">
        <f>'[1]TCE - ANEXO III - Preencher'!M413</f>
        <v>1.1000000000000001</v>
      </c>
      <c r="M404" s="15">
        <f t="shared" si="37"/>
        <v>105.41000000000001</v>
      </c>
      <c r="N404" s="15">
        <f>'[1]TCE - ANEXO III - Preencher'!O413</f>
        <v>1.98</v>
      </c>
      <c r="O404" s="15">
        <f>'[1]TCE - ANEXO III - Preencher'!P413</f>
        <v>0</v>
      </c>
      <c r="P404" s="16">
        <f t="shared" si="38"/>
        <v>1.98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328.47</v>
      </c>
    </row>
    <row r="405" spans="1:28" x14ac:dyDescent="0.25">
      <c r="A405" s="8">
        <f>IFERROR(VLOOKUP(B405,'[1]DADOS (OCULTAR)'!$Q$3:$S$136,3,0),"")</f>
        <v>10739225001866</v>
      </c>
      <c r="B405" s="9" t="str">
        <f>'[1]TCE - ANEXO III - Preencher'!C414</f>
        <v>HOSPITAL REGIONAL FERNANDO BEZERRA - CG Nº 02/2021</v>
      </c>
      <c r="C405" s="10"/>
      <c r="D405" s="11" t="str">
        <f>'[1]TCE - ANEXO III - Preencher'!E414</f>
        <v>SARAH DE ALENCAR CARVALHO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2236-05</v>
      </c>
      <c r="G405" s="13">
        <f>IF('[1]TCE - ANEXO III - Preencher'!H414="","",'[1]TCE - ANEXO III - Preencher'!H414)</f>
        <v>45200</v>
      </c>
      <c r="H405" s="14">
        <f>'[1]TCE - ANEXO III - Preencher'!I414</f>
        <v>0</v>
      </c>
      <c r="I405" s="14">
        <f>'[1]TCE - ANEXO III - Preencher'!J414</f>
        <v>187.76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1.98</v>
      </c>
      <c r="O405" s="15">
        <f>'[1]TCE - ANEXO III - Preencher'!P414</f>
        <v>0</v>
      </c>
      <c r="P405" s="16">
        <f t="shared" si="38"/>
        <v>1.98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189.73999999999998</v>
      </c>
    </row>
    <row r="406" spans="1:28" x14ac:dyDescent="0.25">
      <c r="A406" s="8">
        <f>IFERROR(VLOOKUP(B406,'[1]DADOS (OCULTAR)'!$Q$3:$S$136,3,0),"")</f>
        <v>10739225001866</v>
      </c>
      <c r="B406" s="9" t="str">
        <f>'[1]TCE - ANEXO III - Preencher'!C415</f>
        <v>HOSPITAL REGIONAL FERNANDO BEZERRA - CG Nº 02/2021</v>
      </c>
      <c r="C406" s="10"/>
      <c r="D406" s="11" t="str">
        <f>'[1]TCE - ANEXO III - Preencher'!E415</f>
        <v>SEBASTIANA ALENCAR PEREIRA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>
        <f>IF('[1]TCE - ANEXO III - Preencher'!H415="","",'[1]TCE - ANEXO III - Preencher'!H415)</f>
        <v>45200</v>
      </c>
      <c r="H406" s="14">
        <f>'[1]TCE - ANEXO III - Preencher'!I415</f>
        <v>0</v>
      </c>
      <c r="I406" s="14">
        <f>'[1]TCE - ANEXO III - Preencher'!J415</f>
        <v>127.52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1.98</v>
      </c>
      <c r="O406" s="15">
        <f>'[1]TCE - ANEXO III - Preencher'!P415</f>
        <v>0</v>
      </c>
      <c r="P406" s="16">
        <f t="shared" si="38"/>
        <v>1.98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129.5</v>
      </c>
    </row>
    <row r="407" spans="1:28" x14ac:dyDescent="0.25">
      <c r="A407" s="8">
        <f>IFERROR(VLOOKUP(B407,'[1]DADOS (OCULTAR)'!$Q$3:$S$136,3,0),"")</f>
        <v>10739225001866</v>
      </c>
      <c r="B407" s="9" t="str">
        <f>'[1]TCE - ANEXO III - Preencher'!C416</f>
        <v>HOSPITAL REGIONAL FERNANDO BEZERRA - CG Nº 02/2021</v>
      </c>
      <c r="C407" s="10"/>
      <c r="D407" s="11" t="str">
        <f>'[1]TCE - ANEXO III - Preencher'!E416</f>
        <v>SEBASTIANA MENEZES CAVALCANTE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5163-45</v>
      </c>
      <c r="G407" s="13">
        <f>IF('[1]TCE - ANEXO III - Preencher'!H416="","",'[1]TCE - ANEXO III - Preencher'!H416)</f>
        <v>45200</v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106.51</v>
      </c>
      <c r="L407" s="15">
        <f>'[1]TCE - ANEXO III - Preencher'!M416</f>
        <v>1.1000000000000001</v>
      </c>
      <c r="M407" s="15">
        <f t="shared" si="37"/>
        <v>105.41000000000001</v>
      </c>
      <c r="N407" s="15">
        <f>'[1]TCE - ANEXO III - Preencher'!O416</f>
        <v>2.54</v>
      </c>
      <c r="O407" s="15">
        <f>'[1]TCE - ANEXO III - Preencher'!P416</f>
        <v>0</v>
      </c>
      <c r="P407" s="16">
        <f t="shared" si="38"/>
        <v>2.54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107.95000000000002</v>
      </c>
    </row>
    <row r="408" spans="1:28" x14ac:dyDescent="0.25">
      <c r="A408" s="8">
        <f>IFERROR(VLOOKUP(B408,'[1]DADOS (OCULTAR)'!$Q$3:$S$136,3,0),"")</f>
        <v>10739225001866</v>
      </c>
      <c r="B408" s="9" t="str">
        <f>'[1]TCE - ANEXO III - Preencher'!C417</f>
        <v>HOSPITAL REGIONAL FERNANDO BEZERRA - CG Nº 02/2021</v>
      </c>
      <c r="C408" s="10"/>
      <c r="D408" s="11" t="str">
        <f>'[1]TCE - ANEXO III - Preencher'!E417</f>
        <v>SEBASTIÃO ANTONIO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3222-30</v>
      </c>
      <c r="G408" s="13">
        <f>IF('[1]TCE - ANEXO III - Preencher'!H417="","",'[1]TCE - ANEXO III - Preencher'!H417)</f>
        <v>45200</v>
      </c>
      <c r="H408" s="14">
        <f>'[1]TCE - ANEXO III - Preencher'!I417</f>
        <v>0</v>
      </c>
      <c r="I408" s="14">
        <f>'[1]TCE - ANEXO III - Preencher'!J417</f>
        <v>166.46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1.98</v>
      </c>
      <c r="O408" s="15">
        <f>'[1]TCE - ANEXO III - Preencher'!P417</f>
        <v>0</v>
      </c>
      <c r="P408" s="16">
        <f t="shared" si="38"/>
        <v>1.98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168.44</v>
      </c>
    </row>
    <row r="409" spans="1:28" x14ac:dyDescent="0.25">
      <c r="A409" s="8">
        <f>IFERROR(VLOOKUP(B409,'[1]DADOS (OCULTAR)'!$Q$3:$S$136,3,0),"")</f>
        <v>10739225001866</v>
      </c>
      <c r="B409" s="9" t="str">
        <f>'[1]TCE - ANEXO III - Preencher'!C418</f>
        <v>HOSPITAL REGIONAL FERNANDO BEZERRA - CG Nº 02/2021</v>
      </c>
      <c r="C409" s="10"/>
      <c r="D409" s="11" t="str">
        <f>'[1]TCE - ANEXO III - Preencher'!E418</f>
        <v>SEBASTIÃO GOMES TAVARES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7823-20</v>
      </c>
      <c r="G409" s="13">
        <f>IF('[1]TCE - ANEXO III - Preencher'!H418="","",'[1]TCE - ANEXO III - Preencher'!H418)</f>
        <v>45200</v>
      </c>
      <c r="H409" s="14">
        <f>'[1]TCE - ANEXO III - Preencher'!I418</f>
        <v>0</v>
      </c>
      <c r="I409" s="14">
        <f>'[1]TCE - ANEXO III - Preencher'!J418</f>
        <v>209.66</v>
      </c>
      <c r="J409" s="14">
        <f>'[1]TCE - ANEXO III - Preencher'!K418</f>
        <v>0</v>
      </c>
      <c r="K409" s="15">
        <f>'[1]TCE - ANEXO III - Preencher'!L418</f>
        <v>106.51</v>
      </c>
      <c r="L409" s="15">
        <f>'[1]TCE - ANEXO III - Preencher'!M418</f>
        <v>1.1000000000000001</v>
      </c>
      <c r="M409" s="15">
        <f t="shared" si="37"/>
        <v>105.41000000000001</v>
      </c>
      <c r="N409" s="15">
        <f>'[1]TCE - ANEXO III - Preencher'!O418</f>
        <v>1.98</v>
      </c>
      <c r="O409" s="15">
        <f>'[1]TCE - ANEXO III - Preencher'!P418</f>
        <v>0</v>
      </c>
      <c r="P409" s="16">
        <f t="shared" si="38"/>
        <v>1.98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317.05</v>
      </c>
    </row>
    <row r="410" spans="1:28" x14ac:dyDescent="0.25">
      <c r="A410" s="8">
        <f>IFERROR(VLOOKUP(B410,'[1]DADOS (OCULTAR)'!$Q$3:$S$136,3,0),"")</f>
        <v>10739225001866</v>
      </c>
      <c r="B410" s="9" t="str">
        <f>'[1]TCE - ANEXO III - Preencher'!C419</f>
        <v>HOSPITAL REGIONAL FERNANDO BEZERRA - CG Nº 02/2021</v>
      </c>
      <c r="C410" s="10"/>
      <c r="D410" s="11" t="str">
        <f>'[1]TCE - ANEXO III - Preencher'!E419</f>
        <v>SIMONE FERREIRA NUNES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>
        <f>IF('[1]TCE - ANEXO III - Preencher'!H419="","",'[1]TCE - ANEXO III - Preencher'!H419)</f>
        <v>45200</v>
      </c>
      <c r="H410" s="14">
        <f>'[1]TCE - ANEXO III - Preencher'!I419</f>
        <v>0</v>
      </c>
      <c r="I410" s="14">
        <f>'[1]TCE - ANEXO III - Preencher'!J419</f>
        <v>232.09</v>
      </c>
      <c r="J410" s="14">
        <f>'[1]TCE - ANEXO III - Preencher'!K419</f>
        <v>0</v>
      </c>
      <c r="K410" s="15">
        <f>'[1]TCE - ANEXO III - Preencher'!L419</f>
        <v>106.51</v>
      </c>
      <c r="L410" s="15">
        <f>'[1]TCE - ANEXO III - Preencher'!M419</f>
        <v>1.1000000000000001</v>
      </c>
      <c r="M410" s="15">
        <f t="shared" si="37"/>
        <v>105.41000000000001</v>
      </c>
      <c r="N410" s="15">
        <f>'[1]TCE - ANEXO III - Preencher'!O419</f>
        <v>1.98</v>
      </c>
      <c r="O410" s="15">
        <f>'[1]TCE - ANEXO III - Preencher'!P419</f>
        <v>0</v>
      </c>
      <c r="P410" s="16">
        <f t="shared" si="38"/>
        <v>1.98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339.48</v>
      </c>
    </row>
    <row r="411" spans="1:28" x14ac:dyDescent="0.25">
      <c r="A411" s="8">
        <f>IFERROR(VLOOKUP(B411,'[1]DADOS (OCULTAR)'!$Q$3:$S$136,3,0),"")</f>
        <v>10739225001866</v>
      </c>
      <c r="B411" s="9" t="str">
        <f>'[1]TCE - ANEXO III - Preencher'!C420</f>
        <v>HOSPITAL REGIONAL FERNANDO BEZERRA - CG Nº 02/2021</v>
      </c>
      <c r="C411" s="10"/>
      <c r="D411" s="11" t="str">
        <f>'[1]TCE - ANEXO III - Preencher'!E420</f>
        <v>SIMONE SIQUEIRA AMORIM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5142-25</v>
      </c>
      <c r="G411" s="13">
        <f>IF('[1]TCE - ANEXO III - Preencher'!H420="","",'[1]TCE - ANEXO III - Preencher'!H420)</f>
        <v>45200</v>
      </c>
      <c r="H411" s="14">
        <f>'[1]TCE - ANEXO III - Preencher'!I420</f>
        <v>0</v>
      </c>
      <c r="I411" s="14">
        <f>'[1]TCE - ANEXO III - Preencher'!J420</f>
        <v>147.84</v>
      </c>
      <c r="J411" s="14">
        <f>'[1]TCE - ANEXO III - Preencher'!K420</f>
        <v>0</v>
      </c>
      <c r="K411" s="15">
        <f>'[1]TCE - ANEXO III - Preencher'!L420</f>
        <v>106.51</v>
      </c>
      <c r="L411" s="15">
        <f>'[1]TCE - ANEXO III - Preencher'!M420</f>
        <v>1.1000000000000001</v>
      </c>
      <c r="M411" s="15">
        <f t="shared" si="37"/>
        <v>105.41000000000001</v>
      </c>
      <c r="N411" s="15">
        <f>'[1]TCE - ANEXO III - Preencher'!O420</f>
        <v>2.54</v>
      </c>
      <c r="O411" s="15">
        <f>'[1]TCE - ANEXO III - Preencher'!P420</f>
        <v>0</v>
      </c>
      <c r="P411" s="16">
        <f t="shared" si="38"/>
        <v>2.54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128.24</v>
      </c>
      <c r="U411" s="15">
        <f>'[1]TCE - ANEXO III - Preencher'!V420</f>
        <v>0</v>
      </c>
      <c r="V411" s="16">
        <f t="shared" si="40"/>
        <v>128.24</v>
      </c>
      <c r="W411" s="17" t="str">
        <f>IF('[1]TCE - ANEXO III - Preencher'!X420="","",'[1]TCE - ANEXO III - Preencher'!X420)</f>
        <v>AUXILIO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384.03</v>
      </c>
    </row>
    <row r="412" spans="1:28" x14ac:dyDescent="0.25">
      <c r="A412" s="8">
        <f>IFERROR(VLOOKUP(B412,'[1]DADOS (OCULTAR)'!$Q$3:$S$136,3,0),"")</f>
        <v>10739225001866</v>
      </c>
      <c r="B412" s="9" t="str">
        <f>'[1]TCE - ANEXO III - Preencher'!C421</f>
        <v>HOSPITAL REGIONAL FERNANDO BEZERRA - CG Nº 02/2021</v>
      </c>
      <c r="C412" s="10"/>
      <c r="D412" s="11" t="str">
        <f>'[1]TCE - ANEXO III - Preencher'!E421</f>
        <v>SIMONY MARIA FREIRE FERNANDES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1424-15</v>
      </c>
      <c r="G412" s="13">
        <f>IF('[1]TCE - ANEXO III - Preencher'!H421="","",'[1]TCE - ANEXO III - Preencher'!H421)</f>
        <v>45200</v>
      </c>
      <c r="H412" s="14">
        <f>'[1]TCE - ANEXO III - Preencher'!I421</f>
        <v>0</v>
      </c>
      <c r="I412" s="14">
        <f>'[1]TCE - ANEXO III - Preencher'!J421</f>
        <v>199.6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1.98</v>
      </c>
      <c r="O412" s="15">
        <f>'[1]TCE - ANEXO III - Preencher'!P421</f>
        <v>0</v>
      </c>
      <c r="P412" s="16">
        <f t="shared" si="38"/>
        <v>1.98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201.57999999999998</v>
      </c>
    </row>
    <row r="413" spans="1:28" x14ac:dyDescent="0.25">
      <c r="A413" s="8">
        <f>IFERROR(VLOOKUP(B413,'[1]DADOS (OCULTAR)'!$Q$3:$S$136,3,0),"")</f>
        <v>10739225001866</v>
      </c>
      <c r="B413" s="9" t="str">
        <f>'[1]TCE - ANEXO III - Preencher'!C422</f>
        <v>HOSPITAL REGIONAL FERNANDO BEZERRA - CG Nº 02/2021</v>
      </c>
      <c r="C413" s="10"/>
      <c r="D413" s="11" t="str">
        <f>'[1]TCE - ANEXO III - Preencher'!E422</f>
        <v>SOLANGE DE LIMA MACEDO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4221-05</v>
      </c>
      <c r="G413" s="13">
        <f>IF('[1]TCE - ANEXO III - Preencher'!H422="","",'[1]TCE - ANEXO III - Preencher'!H422)</f>
        <v>45200</v>
      </c>
      <c r="H413" s="14">
        <f>'[1]TCE - ANEXO III - Preencher'!I422</f>
        <v>0</v>
      </c>
      <c r="I413" s="14">
        <f>'[1]TCE - ANEXO III - Preencher'!J422</f>
        <v>126.72</v>
      </c>
      <c r="J413" s="14">
        <f>'[1]TCE - ANEXO III - Preencher'!K422</f>
        <v>0</v>
      </c>
      <c r="K413" s="15">
        <f>'[1]TCE - ANEXO III - Preencher'!L422</f>
        <v>106.51</v>
      </c>
      <c r="L413" s="15">
        <f>'[1]TCE - ANEXO III - Preencher'!M422</f>
        <v>1.1000000000000001</v>
      </c>
      <c r="M413" s="15">
        <f t="shared" si="37"/>
        <v>105.41000000000001</v>
      </c>
      <c r="N413" s="15">
        <f>'[1]TCE - ANEXO III - Preencher'!O422</f>
        <v>1.98</v>
      </c>
      <c r="O413" s="15">
        <f>'[1]TCE - ANEXO III - Preencher'!P422</f>
        <v>0</v>
      </c>
      <c r="P413" s="16">
        <f t="shared" si="38"/>
        <v>1.98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234.10999999999999</v>
      </c>
    </row>
    <row r="414" spans="1:28" x14ac:dyDescent="0.25">
      <c r="A414" s="8">
        <f>IFERROR(VLOOKUP(B414,'[1]DADOS (OCULTAR)'!$Q$3:$S$136,3,0),"")</f>
        <v>10739225001866</v>
      </c>
      <c r="B414" s="9" t="str">
        <f>'[1]TCE - ANEXO III - Preencher'!C423</f>
        <v>HOSPITAL REGIONAL FERNANDO BEZERRA - CG Nº 02/2021</v>
      </c>
      <c r="C414" s="10"/>
      <c r="D414" s="11" t="str">
        <f>'[1]TCE - ANEXO III - Preencher'!E423</f>
        <v>SONIA ROBELY DA SILVA PEREIRA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2235-05</v>
      </c>
      <c r="G414" s="13">
        <f>IF('[1]TCE - ANEXO III - Preencher'!H423="","",'[1]TCE - ANEXO III - Preencher'!H423)</f>
        <v>45200</v>
      </c>
      <c r="H414" s="14">
        <f>'[1]TCE - ANEXO III - Preencher'!I423</f>
        <v>0</v>
      </c>
      <c r="I414" s="14">
        <f>'[1]TCE - ANEXO III - Preencher'!J423</f>
        <v>227.66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1.98</v>
      </c>
      <c r="O414" s="15">
        <f>'[1]TCE - ANEXO III - Preencher'!P423</f>
        <v>0</v>
      </c>
      <c r="P414" s="16">
        <f t="shared" si="38"/>
        <v>1.98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229.64</v>
      </c>
    </row>
    <row r="415" spans="1:28" x14ac:dyDescent="0.25">
      <c r="A415" s="8">
        <f>IFERROR(VLOOKUP(B415,'[1]DADOS (OCULTAR)'!$Q$3:$S$136,3,0),"")</f>
        <v>10739225001866</v>
      </c>
      <c r="B415" s="9" t="str">
        <f>'[1]TCE - ANEXO III - Preencher'!C424</f>
        <v>HOSPITAL REGIONAL FERNANDO BEZERRA - CG Nº 02/2021</v>
      </c>
      <c r="C415" s="10"/>
      <c r="D415" s="11" t="str">
        <f>'[1]TCE - ANEXO III - Preencher'!E424</f>
        <v>STELLA VIRGINIA ALVES FERREIRA DE OLIVEIRA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3222-05</v>
      </c>
      <c r="G415" s="13">
        <f>IF('[1]TCE - ANEXO III - Preencher'!H424="","",'[1]TCE - ANEXO III - Preencher'!H424)</f>
        <v>45200</v>
      </c>
      <c r="H415" s="14">
        <f>'[1]TCE - ANEXO III - Preencher'!I424</f>
        <v>0</v>
      </c>
      <c r="I415" s="14">
        <f>'[1]TCE - ANEXO III - Preencher'!J424</f>
        <v>154.84</v>
      </c>
      <c r="J415" s="14">
        <f>'[1]TCE - ANEXO III - Preencher'!K424</f>
        <v>0</v>
      </c>
      <c r="K415" s="15">
        <f>'[1]TCE - ANEXO III - Preencher'!L424</f>
        <v>106.51</v>
      </c>
      <c r="L415" s="15">
        <f>'[1]TCE - ANEXO III - Preencher'!M424</f>
        <v>1.1000000000000001</v>
      </c>
      <c r="M415" s="15">
        <f t="shared" si="37"/>
        <v>105.41000000000001</v>
      </c>
      <c r="N415" s="15">
        <f>'[1]TCE - ANEXO III - Preencher'!O424</f>
        <v>1.98</v>
      </c>
      <c r="O415" s="15">
        <f>'[1]TCE - ANEXO III - Preencher'!P424</f>
        <v>0</v>
      </c>
      <c r="P415" s="16">
        <f t="shared" si="38"/>
        <v>1.98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262.23</v>
      </c>
    </row>
    <row r="416" spans="1:28" x14ac:dyDescent="0.25">
      <c r="A416" s="8">
        <f>IFERROR(VLOOKUP(B416,'[1]DADOS (OCULTAR)'!$Q$3:$S$136,3,0),"")</f>
        <v>10739225001866</v>
      </c>
      <c r="B416" s="9" t="str">
        <f>'[1]TCE - ANEXO III - Preencher'!C425</f>
        <v>HOSPITAL REGIONAL FERNANDO BEZERRA - CG Nº 02/2021</v>
      </c>
      <c r="C416" s="10"/>
      <c r="D416" s="11" t="str">
        <f>'[1]TCE - ANEXO III - Preencher'!E425</f>
        <v>TAIAN MENDES FEITOSA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4102-40</v>
      </c>
      <c r="G416" s="13">
        <f>IF('[1]TCE - ANEXO III - Preencher'!H425="","",'[1]TCE - ANEXO III - Preencher'!H425)</f>
        <v>45200</v>
      </c>
      <c r="H416" s="14">
        <f>'[1]TCE - ANEXO III - Preencher'!I425</f>
        <v>0</v>
      </c>
      <c r="I416" s="14">
        <f>'[1]TCE - ANEXO III - Preencher'!J425</f>
        <v>462.12</v>
      </c>
      <c r="J416" s="14">
        <f>'[1]TCE - ANEXO III - Preencher'!K425</f>
        <v>0</v>
      </c>
      <c r="K416" s="15">
        <f>'[1]TCE - ANEXO III - Preencher'!L425</f>
        <v>106.51</v>
      </c>
      <c r="L416" s="15">
        <f>'[1]TCE - ANEXO III - Preencher'!M425</f>
        <v>1.1000000000000001</v>
      </c>
      <c r="M416" s="15">
        <f t="shared" si="37"/>
        <v>105.41000000000001</v>
      </c>
      <c r="N416" s="15">
        <f>'[1]TCE - ANEXO III - Preencher'!O425</f>
        <v>1.98</v>
      </c>
      <c r="O416" s="15">
        <f>'[1]TCE - ANEXO III - Preencher'!P425</f>
        <v>0</v>
      </c>
      <c r="P416" s="16">
        <f t="shared" si="38"/>
        <v>1.98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77.569999999999993</v>
      </c>
      <c r="U416" s="15">
        <f>'[1]TCE - ANEXO III - Preencher'!V425</f>
        <v>0</v>
      </c>
      <c r="V416" s="16">
        <f t="shared" si="40"/>
        <v>77.569999999999993</v>
      </c>
      <c r="W416" s="17" t="str">
        <f>IF('[1]TCE - ANEXO III - Preencher'!X425="","",'[1]TCE - ANEXO III - Preencher'!X425)</f>
        <v>AUXILIO CRECHE</v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647.07999999999993</v>
      </c>
    </row>
    <row r="417" spans="1:28" x14ac:dyDescent="0.25">
      <c r="A417" s="8">
        <f>IFERROR(VLOOKUP(B417,'[1]DADOS (OCULTAR)'!$Q$3:$S$136,3,0),"")</f>
        <v>10739225001866</v>
      </c>
      <c r="B417" s="9" t="str">
        <f>'[1]TCE - ANEXO III - Preencher'!C426</f>
        <v>HOSPITAL REGIONAL FERNANDO BEZERRA - CG Nº 02/2021</v>
      </c>
      <c r="C417" s="10"/>
      <c r="D417" s="11" t="str">
        <f>'[1]TCE - ANEXO III - Preencher'!E426</f>
        <v>TAIANE DE OLIVEIRA RODRIGUES SIQUEIRA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>
        <f>IF('[1]TCE - ANEXO III - Preencher'!H426="","",'[1]TCE - ANEXO III - Preencher'!H426)</f>
        <v>45200</v>
      </c>
      <c r="H417" s="14">
        <f>'[1]TCE - ANEXO III - Preencher'!I426</f>
        <v>0</v>
      </c>
      <c r="I417" s="14">
        <f>'[1]TCE - ANEXO III - Preencher'!J426</f>
        <v>127.52</v>
      </c>
      <c r="J417" s="14">
        <f>'[1]TCE - ANEXO III - Preencher'!K426</f>
        <v>0</v>
      </c>
      <c r="K417" s="15">
        <f>'[1]TCE - ANEXO III - Preencher'!L426</f>
        <v>106.51</v>
      </c>
      <c r="L417" s="15">
        <f>'[1]TCE - ANEXO III - Preencher'!M426</f>
        <v>1.1000000000000001</v>
      </c>
      <c r="M417" s="15">
        <f t="shared" si="37"/>
        <v>105.41000000000001</v>
      </c>
      <c r="N417" s="15">
        <f>'[1]TCE - ANEXO III - Preencher'!O426</f>
        <v>1.98</v>
      </c>
      <c r="O417" s="15">
        <f>'[1]TCE - ANEXO III - Preencher'!P426</f>
        <v>0</v>
      </c>
      <c r="P417" s="16">
        <f t="shared" si="38"/>
        <v>1.98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234.91</v>
      </c>
    </row>
    <row r="418" spans="1:28" x14ac:dyDescent="0.25">
      <c r="A418" s="8">
        <f>IFERROR(VLOOKUP(B418,'[1]DADOS (OCULTAR)'!$Q$3:$S$136,3,0),"")</f>
        <v>10739225001866</v>
      </c>
      <c r="B418" s="9" t="str">
        <f>'[1]TCE - ANEXO III - Preencher'!C427</f>
        <v>HOSPITAL REGIONAL FERNANDO BEZERRA - CG Nº 02/2021</v>
      </c>
      <c r="C418" s="10"/>
      <c r="D418" s="11" t="str">
        <f>'[1]TCE - ANEXO III - Preencher'!E427</f>
        <v>TAIS BATISTA DE BARROS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>
        <f>IF('[1]TCE - ANEXO III - Preencher'!H427="","",'[1]TCE - ANEXO III - Preencher'!H427)</f>
        <v>45200</v>
      </c>
      <c r="H418" s="14">
        <f>'[1]TCE - ANEXO III - Preencher'!I427</f>
        <v>0</v>
      </c>
      <c r="I418" s="14">
        <f>'[1]TCE - ANEXO III - Preencher'!J427</f>
        <v>148.63999999999999</v>
      </c>
      <c r="J418" s="14">
        <f>'[1]TCE - ANEXO III - Preencher'!K427</f>
        <v>0</v>
      </c>
      <c r="K418" s="15">
        <f>'[1]TCE - ANEXO III - Preencher'!L427</f>
        <v>106.51</v>
      </c>
      <c r="L418" s="15">
        <f>'[1]TCE - ANEXO III - Preencher'!M427</f>
        <v>1.1000000000000001</v>
      </c>
      <c r="M418" s="15">
        <f t="shared" si="37"/>
        <v>105.41000000000001</v>
      </c>
      <c r="N418" s="15">
        <f>'[1]TCE - ANEXO III - Preencher'!O427</f>
        <v>1.98</v>
      </c>
      <c r="O418" s="15">
        <f>'[1]TCE - ANEXO III - Preencher'!P427</f>
        <v>0</v>
      </c>
      <c r="P418" s="16">
        <f t="shared" si="38"/>
        <v>1.98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256.03000000000003</v>
      </c>
    </row>
    <row r="419" spans="1:28" x14ac:dyDescent="0.25">
      <c r="A419" s="8">
        <f>IFERROR(VLOOKUP(B419,'[1]DADOS (OCULTAR)'!$Q$3:$S$136,3,0),"")</f>
        <v>10739225001866</v>
      </c>
      <c r="B419" s="9" t="str">
        <f>'[1]TCE - ANEXO III - Preencher'!C428</f>
        <v>HOSPITAL REGIONAL FERNANDO BEZERRA - CG Nº 02/2021</v>
      </c>
      <c r="C419" s="10"/>
      <c r="D419" s="11" t="str">
        <f>'[1]TCE - ANEXO III - Preencher'!E428</f>
        <v>TAIS PEREIRA FREIRE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3222-05</v>
      </c>
      <c r="G419" s="13">
        <f>IF('[1]TCE - ANEXO III - Preencher'!H428="","",'[1]TCE - ANEXO III - Preencher'!H428)</f>
        <v>45200</v>
      </c>
      <c r="H419" s="14">
        <f>'[1]TCE - ANEXO III - Preencher'!I428</f>
        <v>0</v>
      </c>
      <c r="I419" s="14">
        <f>'[1]TCE - ANEXO III - Preencher'!J428</f>
        <v>142.87</v>
      </c>
      <c r="J419" s="14">
        <f>'[1]TCE - ANEXO III - Preencher'!K428</f>
        <v>0</v>
      </c>
      <c r="K419" s="15">
        <f>'[1]TCE - ANEXO III - Preencher'!L428</f>
        <v>106.51</v>
      </c>
      <c r="L419" s="15">
        <f>'[1]TCE - ANEXO III - Preencher'!M428</f>
        <v>1.1000000000000001</v>
      </c>
      <c r="M419" s="15">
        <f t="shared" si="37"/>
        <v>105.41000000000001</v>
      </c>
      <c r="N419" s="15">
        <f>'[1]TCE - ANEXO III - Preencher'!O428</f>
        <v>1.98</v>
      </c>
      <c r="O419" s="15">
        <f>'[1]TCE - ANEXO III - Preencher'!P428</f>
        <v>0</v>
      </c>
      <c r="P419" s="16">
        <f t="shared" si="38"/>
        <v>1.98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250.26000000000002</v>
      </c>
    </row>
    <row r="420" spans="1:28" x14ac:dyDescent="0.25">
      <c r="A420" s="8">
        <f>IFERROR(VLOOKUP(B420,'[1]DADOS (OCULTAR)'!$Q$3:$S$136,3,0),"")</f>
        <v>10739225001866</v>
      </c>
      <c r="B420" s="9" t="str">
        <f>'[1]TCE - ANEXO III - Preencher'!C429</f>
        <v>HOSPITAL REGIONAL FERNANDO BEZERRA - CG Nº 02/2021</v>
      </c>
      <c r="C420" s="10"/>
      <c r="D420" s="11" t="str">
        <f>'[1]TCE - ANEXO III - Preencher'!E429</f>
        <v>TAMIRES SANTOS ARAUJO</v>
      </c>
      <c r="E420" s="9" t="str">
        <f>IF('[1]TCE - ANEXO III - Preencher'!F429="4 - Assistência Odontológica","2 - Outros Profissionais da Saúde",'[1]TCE - ANEXO III - Preencher'!F429)</f>
        <v>3 - Administrativo</v>
      </c>
      <c r="F420" s="12" t="str">
        <f>'[1]TCE - ANEXO III - Preencher'!G429</f>
        <v>4110-10</v>
      </c>
      <c r="G420" s="13">
        <f>IF('[1]TCE - ANEXO III - Preencher'!H429="","",'[1]TCE - ANEXO III - Preencher'!H429)</f>
        <v>45200</v>
      </c>
      <c r="H420" s="14">
        <f>'[1]TCE - ANEXO III - Preencher'!I429</f>
        <v>0</v>
      </c>
      <c r="I420" s="14">
        <f>'[1]TCE - ANEXO III - Preencher'!J429</f>
        <v>131.84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2.54</v>
      </c>
      <c r="O420" s="15">
        <f>'[1]TCE - ANEXO III - Preencher'!P429</f>
        <v>0</v>
      </c>
      <c r="P420" s="16">
        <f t="shared" si="38"/>
        <v>2.54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134.38</v>
      </c>
    </row>
    <row r="421" spans="1:28" x14ac:dyDescent="0.25">
      <c r="A421" s="8">
        <f>IFERROR(VLOOKUP(B421,'[1]DADOS (OCULTAR)'!$Q$3:$S$136,3,0),"")</f>
        <v>10739225001866</v>
      </c>
      <c r="B421" s="9" t="str">
        <f>'[1]TCE - ANEXO III - Preencher'!C430</f>
        <v>HOSPITAL REGIONAL FERNANDO BEZERRA - CG Nº 02/2021</v>
      </c>
      <c r="C421" s="10"/>
      <c r="D421" s="11" t="str">
        <f>'[1]TCE - ANEXO III - Preencher'!E430</f>
        <v>TAMIRES VIEIRA RIBEIRO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5152-10</v>
      </c>
      <c r="G421" s="13">
        <f>IF('[1]TCE - ANEXO III - Preencher'!H430="","",'[1]TCE - ANEXO III - Preencher'!H430)</f>
        <v>45200</v>
      </c>
      <c r="H421" s="14">
        <f>'[1]TCE - ANEXO III - Preencher'!I430</f>
        <v>0</v>
      </c>
      <c r="I421" s="14">
        <f>'[1]TCE - ANEXO III - Preencher'!J430</f>
        <v>138.15</v>
      </c>
      <c r="J421" s="14">
        <f>'[1]TCE - ANEXO III - Preencher'!K430</f>
        <v>0</v>
      </c>
      <c r="K421" s="15">
        <f>'[1]TCE - ANEXO III - Preencher'!L430</f>
        <v>106.51</v>
      </c>
      <c r="L421" s="15">
        <f>'[1]TCE - ANEXO III - Preencher'!M430</f>
        <v>1.1000000000000001</v>
      </c>
      <c r="M421" s="15">
        <f t="shared" si="37"/>
        <v>105.41000000000001</v>
      </c>
      <c r="N421" s="15">
        <f>'[1]TCE - ANEXO III - Preencher'!O430</f>
        <v>1.98</v>
      </c>
      <c r="O421" s="15">
        <f>'[1]TCE - ANEXO III - Preencher'!P430</f>
        <v>0</v>
      </c>
      <c r="P421" s="16">
        <f t="shared" si="38"/>
        <v>1.98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64</v>
      </c>
      <c r="U421" s="15">
        <f>'[1]TCE - ANEXO III - Preencher'!V430</f>
        <v>0</v>
      </c>
      <c r="V421" s="16">
        <f t="shared" si="40"/>
        <v>64</v>
      </c>
      <c r="W421" s="17" t="str">
        <f>IF('[1]TCE - ANEXO III - Preencher'!X430="","",'[1]TCE - ANEXO III - Preencher'!X430)</f>
        <v>AUXILIO CRECHE</v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309.53999999999996</v>
      </c>
    </row>
    <row r="422" spans="1:28" x14ac:dyDescent="0.25">
      <c r="A422" s="8">
        <f>IFERROR(VLOOKUP(B422,'[1]DADOS (OCULTAR)'!$Q$3:$S$136,3,0),"")</f>
        <v>10739225001866</v>
      </c>
      <c r="B422" s="9" t="str">
        <f>'[1]TCE - ANEXO III - Preencher'!C431</f>
        <v>HOSPITAL REGIONAL FERNANDO BEZERRA - CG Nº 02/2021</v>
      </c>
      <c r="C422" s="10"/>
      <c r="D422" s="11" t="str">
        <f>'[1]TCE - ANEXO III - Preencher'!E431</f>
        <v>TATIANA PEREIRA DE ALENCAR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2516-05</v>
      </c>
      <c r="G422" s="13">
        <f>IF('[1]TCE - ANEXO III - Preencher'!H431="","",'[1]TCE - ANEXO III - Preencher'!H431)</f>
        <v>45200</v>
      </c>
      <c r="H422" s="14">
        <f>'[1]TCE - ANEXO III - Preencher'!I431</f>
        <v>0</v>
      </c>
      <c r="I422" s="14">
        <f>'[1]TCE - ANEXO III - Preencher'!J431</f>
        <v>229.8</v>
      </c>
      <c r="J422" s="14">
        <f>'[1]TCE - ANEXO III - Preencher'!K431</f>
        <v>0</v>
      </c>
      <c r="K422" s="15">
        <f>'[1]TCE - ANEXO III - Preencher'!L431</f>
        <v>106.51</v>
      </c>
      <c r="L422" s="15">
        <f>'[1]TCE - ANEXO III - Preencher'!M431</f>
        <v>1.1000000000000001</v>
      </c>
      <c r="M422" s="15">
        <f t="shared" si="37"/>
        <v>105.41000000000001</v>
      </c>
      <c r="N422" s="15">
        <f>'[1]TCE - ANEXO III - Preencher'!O431</f>
        <v>1.98</v>
      </c>
      <c r="O422" s="15">
        <f>'[1]TCE - ANEXO III - Preencher'!P431</f>
        <v>0</v>
      </c>
      <c r="P422" s="16">
        <f t="shared" si="38"/>
        <v>1.98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337.19000000000005</v>
      </c>
    </row>
    <row r="423" spans="1:28" x14ac:dyDescent="0.25">
      <c r="A423" s="8">
        <f>IFERROR(VLOOKUP(B423,'[1]DADOS (OCULTAR)'!$Q$3:$S$136,3,0),"")</f>
        <v>10739225001866</v>
      </c>
      <c r="B423" s="9" t="str">
        <f>'[1]TCE - ANEXO III - Preencher'!C432</f>
        <v>HOSPITAL REGIONAL FERNANDO BEZERRA - CG Nº 02/2021</v>
      </c>
      <c r="C423" s="10"/>
      <c r="D423" s="11" t="str">
        <f>'[1]TCE - ANEXO III - Preencher'!E432</f>
        <v>TEOGENES NOGUEIRA VIEIRA DE CARVALHO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2236-05</v>
      </c>
      <c r="G423" s="13">
        <f>IF('[1]TCE - ANEXO III - Preencher'!H432="","",'[1]TCE - ANEXO III - Preencher'!H432)</f>
        <v>45200</v>
      </c>
      <c r="H423" s="14">
        <f>'[1]TCE - ANEXO III - Preencher'!I432</f>
        <v>0</v>
      </c>
      <c r="I423" s="14">
        <f>'[1]TCE - ANEXO III - Preencher'!J432</f>
        <v>243.61</v>
      </c>
      <c r="J423" s="14">
        <f>'[1]TCE - ANEXO III - Preencher'!K432</f>
        <v>0</v>
      </c>
      <c r="K423" s="15">
        <f>'[1]TCE - ANEXO III - Preencher'!L432</f>
        <v>106.51</v>
      </c>
      <c r="L423" s="15">
        <f>'[1]TCE - ANEXO III - Preencher'!M432</f>
        <v>1.1000000000000001</v>
      </c>
      <c r="M423" s="15">
        <f t="shared" si="37"/>
        <v>105.41000000000001</v>
      </c>
      <c r="N423" s="15">
        <f>'[1]TCE - ANEXO III - Preencher'!O432</f>
        <v>2.54</v>
      </c>
      <c r="O423" s="15">
        <f>'[1]TCE - ANEXO III - Preencher'!P432</f>
        <v>0</v>
      </c>
      <c r="P423" s="16">
        <f t="shared" si="38"/>
        <v>2.54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351.56000000000006</v>
      </c>
    </row>
    <row r="424" spans="1:28" x14ac:dyDescent="0.25">
      <c r="A424" s="8">
        <f>IFERROR(VLOOKUP(B424,'[1]DADOS (OCULTAR)'!$Q$3:$S$136,3,0),"")</f>
        <v>10739225001866</v>
      </c>
      <c r="B424" s="9" t="str">
        <f>'[1]TCE - ANEXO III - Preencher'!C433</f>
        <v>HOSPITAL REGIONAL FERNANDO BEZERRA - CG Nº 02/2021</v>
      </c>
      <c r="C424" s="10"/>
      <c r="D424" s="11" t="str">
        <f>'[1]TCE - ANEXO III - Preencher'!E433</f>
        <v>TEREZINHA JOANA DOS SANTOS SOUZA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>
        <f>IF('[1]TCE - ANEXO III - Preencher'!H433="","",'[1]TCE - ANEXO III - Preencher'!H433)</f>
        <v>45200</v>
      </c>
      <c r="H424" s="14">
        <f>'[1]TCE - ANEXO III - Preencher'!I433</f>
        <v>0</v>
      </c>
      <c r="I424" s="14">
        <f>'[1]TCE - ANEXO III - Preencher'!J433</f>
        <v>127.52</v>
      </c>
      <c r="J424" s="14">
        <f>'[1]TCE - ANEXO III - Preencher'!K433</f>
        <v>0</v>
      </c>
      <c r="K424" s="15">
        <f>'[1]TCE - ANEXO III - Preencher'!L433</f>
        <v>106.51</v>
      </c>
      <c r="L424" s="15">
        <f>'[1]TCE - ANEXO III - Preencher'!M433</f>
        <v>1.1000000000000001</v>
      </c>
      <c r="M424" s="15">
        <f t="shared" si="37"/>
        <v>105.41000000000001</v>
      </c>
      <c r="N424" s="15">
        <f>'[1]TCE - ANEXO III - Preencher'!O433</f>
        <v>1.98</v>
      </c>
      <c r="O424" s="15">
        <f>'[1]TCE - ANEXO III - Preencher'!P433</f>
        <v>0</v>
      </c>
      <c r="P424" s="16">
        <f t="shared" si="38"/>
        <v>1.98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234.91</v>
      </c>
    </row>
    <row r="425" spans="1:28" x14ac:dyDescent="0.25">
      <c r="A425" s="8">
        <f>IFERROR(VLOOKUP(B425,'[1]DADOS (OCULTAR)'!$Q$3:$S$136,3,0),"")</f>
        <v>10739225001866</v>
      </c>
      <c r="B425" s="9" t="str">
        <f>'[1]TCE - ANEXO III - Preencher'!C434</f>
        <v>HOSPITAL REGIONAL FERNANDO BEZERRA - CG Nº 02/2021</v>
      </c>
      <c r="C425" s="10"/>
      <c r="D425" s="11" t="str">
        <f>'[1]TCE - ANEXO III - Preencher'!E434</f>
        <v>THAISA KELSANNE BARBOSA DOS SANTOS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>
        <f>IF('[1]TCE - ANEXO III - Preencher'!H434="","",'[1]TCE - ANEXO III - Preencher'!H434)</f>
        <v>45200</v>
      </c>
      <c r="H425" s="14">
        <f>'[1]TCE - ANEXO III - Preencher'!I434</f>
        <v>0</v>
      </c>
      <c r="I425" s="14">
        <f>'[1]TCE - ANEXO III - Preencher'!J434</f>
        <v>127.52</v>
      </c>
      <c r="J425" s="14">
        <f>'[1]TCE - ANEXO III - Preencher'!K434</f>
        <v>0</v>
      </c>
      <c r="K425" s="15">
        <f>'[1]TCE - ANEXO III - Preencher'!L434</f>
        <v>106.51</v>
      </c>
      <c r="L425" s="15">
        <f>'[1]TCE - ANEXO III - Preencher'!M434</f>
        <v>1.1000000000000001</v>
      </c>
      <c r="M425" s="15">
        <f t="shared" si="37"/>
        <v>105.41000000000001</v>
      </c>
      <c r="N425" s="15">
        <f>'[1]TCE - ANEXO III - Preencher'!O434</f>
        <v>2.54</v>
      </c>
      <c r="O425" s="15">
        <f>'[1]TCE - ANEXO III - Preencher'!P434</f>
        <v>0</v>
      </c>
      <c r="P425" s="16">
        <f t="shared" si="38"/>
        <v>2.54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235.47</v>
      </c>
    </row>
    <row r="426" spans="1:28" x14ac:dyDescent="0.25">
      <c r="A426" s="8">
        <f>IFERROR(VLOOKUP(B426,'[1]DADOS (OCULTAR)'!$Q$3:$S$136,3,0),"")</f>
        <v>10739225001866</v>
      </c>
      <c r="B426" s="9" t="str">
        <f>'[1]TCE - ANEXO III - Preencher'!C435</f>
        <v>HOSPITAL REGIONAL FERNANDO BEZERRA - CG Nº 02/2021</v>
      </c>
      <c r="C426" s="10"/>
      <c r="D426" s="11" t="str">
        <f>'[1]TCE - ANEXO III - Preencher'!E435</f>
        <v>THAMIRYS ROSEMBERG LIMA LOPES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>
        <f>IF('[1]TCE - ANEXO III - Preencher'!H435="","",'[1]TCE - ANEXO III - Preencher'!H435)</f>
        <v>45200</v>
      </c>
      <c r="H426" s="14">
        <f>'[1]TCE - ANEXO III - Preencher'!I435</f>
        <v>0</v>
      </c>
      <c r="I426" s="14">
        <f>'[1]TCE - ANEXO III - Preencher'!J435</f>
        <v>255.67</v>
      </c>
      <c r="J426" s="14">
        <f>'[1]TCE - ANEXO III - Preencher'!K435</f>
        <v>0</v>
      </c>
      <c r="K426" s="15">
        <f>'[1]TCE - ANEXO III - Preencher'!L435</f>
        <v>106.51</v>
      </c>
      <c r="L426" s="15">
        <f>'[1]TCE - ANEXO III - Preencher'!M435</f>
        <v>1.1000000000000001</v>
      </c>
      <c r="M426" s="15">
        <f t="shared" si="37"/>
        <v>105.41000000000001</v>
      </c>
      <c r="N426" s="15">
        <f>'[1]TCE - ANEXO III - Preencher'!O435</f>
        <v>2.54</v>
      </c>
      <c r="O426" s="15">
        <f>'[1]TCE - ANEXO III - Preencher'!P435</f>
        <v>0</v>
      </c>
      <c r="P426" s="16">
        <f t="shared" si="38"/>
        <v>2.54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363.62</v>
      </c>
    </row>
    <row r="427" spans="1:28" x14ac:dyDescent="0.25">
      <c r="A427" s="8">
        <f>IFERROR(VLOOKUP(B427,'[1]DADOS (OCULTAR)'!$Q$3:$S$136,3,0),"")</f>
        <v>10739225001866</v>
      </c>
      <c r="B427" s="9" t="str">
        <f>'[1]TCE - ANEXO III - Preencher'!C436</f>
        <v>HOSPITAL REGIONAL FERNANDO BEZERRA - CG Nº 02/2021</v>
      </c>
      <c r="C427" s="10"/>
      <c r="D427" s="11" t="str">
        <f>'[1]TCE - ANEXO III - Preencher'!E436</f>
        <v>TIAGO ROCHA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>
        <f>IF('[1]TCE - ANEXO III - Preencher'!H436="","",'[1]TCE - ANEXO III - Preencher'!H436)</f>
        <v>45200</v>
      </c>
      <c r="H427" s="14">
        <f>'[1]TCE - ANEXO III - Preencher'!I436</f>
        <v>0</v>
      </c>
      <c r="I427" s="14">
        <f>'[1]TCE - ANEXO III - Preencher'!J436</f>
        <v>126.72</v>
      </c>
      <c r="J427" s="14">
        <f>'[1]TCE - ANEXO III - Preencher'!K436</f>
        <v>0</v>
      </c>
      <c r="K427" s="15">
        <f>'[1]TCE - ANEXO III - Preencher'!L436</f>
        <v>106.51</v>
      </c>
      <c r="L427" s="15">
        <f>'[1]TCE - ANEXO III - Preencher'!M436</f>
        <v>1.1000000000000001</v>
      </c>
      <c r="M427" s="15">
        <f t="shared" si="37"/>
        <v>105.41000000000001</v>
      </c>
      <c r="N427" s="15">
        <f>'[1]TCE - ANEXO III - Preencher'!O436</f>
        <v>1.98</v>
      </c>
      <c r="O427" s="15">
        <f>'[1]TCE - ANEXO III - Preencher'!P436</f>
        <v>0</v>
      </c>
      <c r="P427" s="16">
        <f t="shared" si="38"/>
        <v>1.98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234.10999999999999</v>
      </c>
    </row>
    <row r="428" spans="1:28" x14ac:dyDescent="0.25">
      <c r="A428" s="8">
        <f>IFERROR(VLOOKUP(B428,'[1]DADOS (OCULTAR)'!$Q$3:$S$136,3,0),"")</f>
        <v>10739225001866</v>
      </c>
      <c r="B428" s="9" t="str">
        <f>'[1]TCE - ANEXO III - Preencher'!C437</f>
        <v>HOSPITAL REGIONAL FERNANDO BEZERRA - CG Nº 02/2021</v>
      </c>
      <c r="C428" s="10"/>
      <c r="D428" s="11" t="str">
        <f>'[1]TCE - ANEXO III - Preencher'!E437</f>
        <v>TIBERIO DE LIMA SILVA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2235-05</v>
      </c>
      <c r="G428" s="13">
        <f>IF('[1]TCE - ANEXO III - Preencher'!H437="","",'[1]TCE - ANEXO III - Preencher'!H437)</f>
        <v>45200</v>
      </c>
      <c r="H428" s="14">
        <f>'[1]TCE - ANEXO III - Preencher'!I437</f>
        <v>0</v>
      </c>
      <c r="I428" s="14">
        <f>'[1]TCE - ANEXO III - Preencher'!J437</f>
        <v>248.42</v>
      </c>
      <c r="J428" s="14">
        <f>'[1]TCE - ANEXO III - Preencher'!K437</f>
        <v>0</v>
      </c>
      <c r="K428" s="15">
        <f>'[1]TCE - ANEXO III - Preencher'!L437</f>
        <v>106.51</v>
      </c>
      <c r="L428" s="15">
        <f>'[1]TCE - ANEXO III - Preencher'!M437</f>
        <v>1.1000000000000001</v>
      </c>
      <c r="M428" s="15">
        <f t="shared" si="37"/>
        <v>105.41000000000001</v>
      </c>
      <c r="N428" s="15">
        <f>'[1]TCE - ANEXO III - Preencher'!O437</f>
        <v>1.98</v>
      </c>
      <c r="O428" s="15">
        <f>'[1]TCE - ANEXO III - Preencher'!P437</f>
        <v>0</v>
      </c>
      <c r="P428" s="16">
        <f t="shared" si="38"/>
        <v>1.98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355.81</v>
      </c>
    </row>
    <row r="429" spans="1:28" x14ac:dyDescent="0.25">
      <c r="A429" s="8">
        <f>IFERROR(VLOOKUP(B429,'[1]DADOS (OCULTAR)'!$Q$3:$S$136,3,0),"")</f>
        <v>10739225001866</v>
      </c>
      <c r="B429" s="9" t="str">
        <f>'[1]TCE - ANEXO III - Preencher'!C438</f>
        <v>HOSPITAL REGIONAL FERNANDO BEZERRA - CG Nº 02/2021</v>
      </c>
      <c r="C429" s="10"/>
      <c r="D429" s="11" t="str">
        <f>'[1]TCE - ANEXO III - Preencher'!E438</f>
        <v>VALDICLEIA MYLENA SILVA ASSUNCAO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2235-05</v>
      </c>
      <c r="G429" s="13">
        <f>IF('[1]TCE - ANEXO III - Preencher'!H438="","",'[1]TCE - ANEXO III - Preencher'!H438)</f>
        <v>45200</v>
      </c>
      <c r="H429" s="14">
        <f>'[1]TCE - ANEXO III - Preencher'!I438</f>
        <v>0</v>
      </c>
      <c r="I429" s="14">
        <f>'[1]TCE - ANEXO III - Preencher'!J438</f>
        <v>181.95</v>
      </c>
      <c r="J429" s="14">
        <f>'[1]TCE - ANEXO III - Preencher'!K438</f>
        <v>0</v>
      </c>
      <c r="K429" s="15">
        <f>'[1]TCE - ANEXO III - Preencher'!L438</f>
        <v>106.51</v>
      </c>
      <c r="L429" s="15">
        <f>'[1]TCE - ANEXO III - Preencher'!M438</f>
        <v>1.1000000000000001</v>
      </c>
      <c r="M429" s="15">
        <f t="shared" si="37"/>
        <v>105.41000000000001</v>
      </c>
      <c r="N429" s="15">
        <f>'[1]TCE - ANEXO III - Preencher'!O438</f>
        <v>2.54</v>
      </c>
      <c r="O429" s="15">
        <f>'[1]TCE - ANEXO III - Preencher'!P438</f>
        <v>0</v>
      </c>
      <c r="P429" s="16">
        <f t="shared" si="38"/>
        <v>2.54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289.90000000000003</v>
      </c>
    </row>
    <row r="430" spans="1:28" x14ac:dyDescent="0.25">
      <c r="A430" s="8">
        <f>IFERROR(VLOOKUP(B430,'[1]DADOS (OCULTAR)'!$Q$3:$S$136,3,0),"")</f>
        <v>10739225001866</v>
      </c>
      <c r="B430" s="9" t="str">
        <f>'[1]TCE - ANEXO III - Preencher'!C439</f>
        <v>HOSPITAL REGIONAL FERNANDO BEZERRA - CG Nº 02/2021</v>
      </c>
      <c r="C430" s="10"/>
      <c r="D430" s="11" t="str">
        <f>'[1]TCE - ANEXO III - Preencher'!E439</f>
        <v>VALMA DA SILVA NUNES</v>
      </c>
      <c r="E430" s="9" t="str">
        <f>IF('[1]TCE - ANEXO III - Preencher'!F439="4 - Assistência Odontológica","2 - Outros Profissionais da Saúde",'[1]TCE - ANEXO III - Preencher'!F439)</f>
        <v>3 - Administrativo</v>
      </c>
      <c r="F430" s="12" t="str">
        <f>'[1]TCE - ANEXO III - Preencher'!G439</f>
        <v>5142-25</v>
      </c>
      <c r="G430" s="13">
        <f>IF('[1]TCE - ANEXO III - Preencher'!H439="","",'[1]TCE - ANEXO III - Preencher'!H439)</f>
        <v>45200</v>
      </c>
      <c r="H430" s="14">
        <f>'[1]TCE - ANEXO III - Preencher'!I439</f>
        <v>0</v>
      </c>
      <c r="I430" s="14">
        <f>'[1]TCE - ANEXO III - Preencher'!J439</f>
        <v>147.84</v>
      </c>
      <c r="J430" s="14">
        <f>'[1]TCE - ANEXO III - Preencher'!K439</f>
        <v>0</v>
      </c>
      <c r="K430" s="15">
        <f>'[1]TCE - ANEXO III - Preencher'!L439</f>
        <v>106.51</v>
      </c>
      <c r="L430" s="15">
        <f>'[1]TCE - ANEXO III - Preencher'!M439</f>
        <v>1.1000000000000001</v>
      </c>
      <c r="M430" s="15">
        <f t="shared" si="37"/>
        <v>105.41000000000001</v>
      </c>
      <c r="N430" s="15">
        <f>'[1]TCE - ANEXO III - Preencher'!O439</f>
        <v>1.98</v>
      </c>
      <c r="O430" s="15">
        <f>'[1]TCE - ANEXO III - Preencher'!P439</f>
        <v>0</v>
      </c>
      <c r="P430" s="16">
        <f t="shared" si="38"/>
        <v>1.98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255.23</v>
      </c>
    </row>
    <row r="431" spans="1:28" x14ac:dyDescent="0.25">
      <c r="A431" s="8">
        <f>IFERROR(VLOOKUP(B431,'[1]DADOS (OCULTAR)'!$Q$3:$S$136,3,0),"")</f>
        <v>10739225001866</v>
      </c>
      <c r="B431" s="9" t="str">
        <f>'[1]TCE - ANEXO III - Preencher'!C440</f>
        <v>HOSPITAL REGIONAL FERNANDO BEZERRA - CG Nº 02/2021</v>
      </c>
      <c r="C431" s="10"/>
      <c r="D431" s="11" t="str">
        <f>'[1]TCE - ANEXO III - Preencher'!E440</f>
        <v>VANDERLAN PEREIRA DE BARROS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3222-30</v>
      </c>
      <c r="G431" s="13">
        <f>IF('[1]TCE - ANEXO III - Preencher'!H440="","",'[1]TCE - ANEXO III - Preencher'!H440)</f>
        <v>45200</v>
      </c>
      <c r="H431" s="14">
        <f>'[1]TCE - ANEXO III - Preencher'!I440</f>
        <v>0</v>
      </c>
      <c r="I431" s="14">
        <f>'[1]TCE - ANEXO III - Preencher'!J440</f>
        <v>147.84</v>
      </c>
      <c r="J431" s="14">
        <f>'[1]TCE - ANEXO III - Preencher'!K440</f>
        <v>0</v>
      </c>
      <c r="K431" s="15">
        <f>'[1]TCE - ANEXO III - Preencher'!L440</f>
        <v>106.51</v>
      </c>
      <c r="L431" s="15">
        <f>'[1]TCE - ANEXO III - Preencher'!M440</f>
        <v>1.1000000000000001</v>
      </c>
      <c r="M431" s="15">
        <f t="shared" si="37"/>
        <v>105.41000000000001</v>
      </c>
      <c r="N431" s="15">
        <f>'[1]TCE - ANEXO III - Preencher'!O440</f>
        <v>1.98</v>
      </c>
      <c r="O431" s="15">
        <f>'[1]TCE - ANEXO III - Preencher'!P440</f>
        <v>0</v>
      </c>
      <c r="P431" s="16">
        <f t="shared" si="38"/>
        <v>1.98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255.23</v>
      </c>
    </row>
    <row r="432" spans="1:28" x14ac:dyDescent="0.25">
      <c r="A432" s="8">
        <f>IFERROR(VLOOKUP(B432,'[1]DADOS (OCULTAR)'!$Q$3:$S$136,3,0),"")</f>
        <v>10739225001866</v>
      </c>
      <c r="B432" s="9" t="str">
        <f>'[1]TCE - ANEXO III - Preencher'!C441</f>
        <v>HOSPITAL REGIONAL FERNANDO BEZERRA - CG Nº 02/2021</v>
      </c>
      <c r="C432" s="10"/>
      <c r="D432" s="11" t="str">
        <f>'[1]TCE - ANEXO III - Preencher'!E441</f>
        <v>VANESSA DE LIMA SARAIVA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>
        <f>IF('[1]TCE - ANEXO III - Preencher'!H441="","",'[1]TCE - ANEXO III - Preencher'!H441)</f>
        <v>45200</v>
      </c>
      <c r="H432" s="14">
        <f>'[1]TCE - ANEXO III - Preencher'!I441</f>
        <v>0</v>
      </c>
      <c r="I432" s="14">
        <f>'[1]TCE - ANEXO III - Preencher'!J441</f>
        <v>207.18</v>
      </c>
      <c r="J432" s="14">
        <f>'[1]TCE - ANEXO III - Preencher'!K441</f>
        <v>0</v>
      </c>
      <c r="K432" s="15">
        <f>'[1]TCE - ANEXO III - Preencher'!L441</f>
        <v>106.51</v>
      </c>
      <c r="L432" s="15">
        <f>'[1]TCE - ANEXO III - Preencher'!M441</f>
        <v>1.1000000000000001</v>
      </c>
      <c r="M432" s="15">
        <f t="shared" si="37"/>
        <v>105.41000000000001</v>
      </c>
      <c r="N432" s="15">
        <f>'[1]TCE - ANEXO III - Preencher'!O441</f>
        <v>1.98</v>
      </c>
      <c r="O432" s="15">
        <f>'[1]TCE - ANEXO III - Preencher'!P441</f>
        <v>0</v>
      </c>
      <c r="P432" s="16">
        <f t="shared" si="38"/>
        <v>1.98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314.57000000000005</v>
      </c>
    </row>
    <row r="433" spans="1:28" x14ac:dyDescent="0.25">
      <c r="A433" s="8">
        <f>IFERROR(VLOOKUP(B433,'[1]DADOS (OCULTAR)'!$Q$3:$S$136,3,0),"")</f>
        <v>10739225001866</v>
      </c>
      <c r="B433" s="9" t="str">
        <f>'[1]TCE - ANEXO III - Preencher'!C442</f>
        <v>HOSPITAL REGIONAL FERNANDO BEZERRA - CG Nº 02/2021</v>
      </c>
      <c r="C433" s="10"/>
      <c r="D433" s="11" t="str">
        <f>'[1]TCE - ANEXO III - Preencher'!E442</f>
        <v>VANESSA REGIA ALVES DE SIQUEIRA SARA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3226-05</v>
      </c>
      <c r="G433" s="13">
        <f>IF('[1]TCE - ANEXO III - Preencher'!H442="","",'[1]TCE - ANEXO III - Preencher'!H442)</f>
        <v>45200</v>
      </c>
      <c r="H433" s="14">
        <f>'[1]TCE - ANEXO III - Preencher'!I442</f>
        <v>0</v>
      </c>
      <c r="I433" s="14">
        <f>'[1]TCE - ANEXO III - Preencher'!J442</f>
        <v>145.34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1.98</v>
      </c>
      <c r="O433" s="15">
        <f>'[1]TCE - ANEXO III - Preencher'!P442</f>
        <v>0</v>
      </c>
      <c r="P433" s="16">
        <f t="shared" si="38"/>
        <v>1.98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147.32</v>
      </c>
    </row>
    <row r="434" spans="1:28" x14ac:dyDescent="0.25">
      <c r="A434" s="8">
        <f>IFERROR(VLOOKUP(B434,'[1]DADOS (OCULTAR)'!$Q$3:$S$136,3,0),"")</f>
        <v>10739225001866</v>
      </c>
      <c r="B434" s="9" t="str">
        <f>'[1]TCE - ANEXO III - Preencher'!C443</f>
        <v>HOSPITAL REGIONAL FERNANDO BEZERRA - CG Nº 02/2021</v>
      </c>
      <c r="C434" s="10"/>
      <c r="D434" s="11" t="str">
        <f>'[1]TCE - ANEXO III - Preencher'!E443</f>
        <v>VANILZA PEREIRA DA SILVA</v>
      </c>
      <c r="E434" s="9" t="str">
        <f>IF('[1]TCE - ANEXO III - Preencher'!F443="4 - Assistência Odontológica","2 - Outros Profissionais da Saúde",'[1]TCE - ANEXO III - Preencher'!F443)</f>
        <v>3 - Administrativo</v>
      </c>
      <c r="F434" s="12" t="str">
        <f>'[1]TCE - ANEXO III - Preencher'!G443</f>
        <v>5135-05</v>
      </c>
      <c r="G434" s="13">
        <f>IF('[1]TCE - ANEXO III - Preencher'!H443="","",'[1]TCE - ANEXO III - Preencher'!H443)</f>
        <v>45200</v>
      </c>
      <c r="H434" s="14">
        <f>'[1]TCE - ANEXO III - Preencher'!I443</f>
        <v>0</v>
      </c>
      <c r="I434" s="14">
        <f>'[1]TCE - ANEXO III - Preencher'!J443</f>
        <v>132.91999999999999</v>
      </c>
      <c r="J434" s="14">
        <f>'[1]TCE - ANEXO III - Preencher'!K443</f>
        <v>0</v>
      </c>
      <c r="K434" s="15">
        <f>'[1]TCE - ANEXO III - Preencher'!L443</f>
        <v>106.51</v>
      </c>
      <c r="L434" s="15">
        <f>'[1]TCE - ANEXO III - Preencher'!M443</f>
        <v>1.1000000000000001</v>
      </c>
      <c r="M434" s="15">
        <f t="shared" si="37"/>
        <v>105.41000000000001</v>
      </c>
      <c r="N434" s="15">
        <f>'[1]TCE - ANEXO III - Preencher'!O443</f>
        <v>21.55</v>
      </c>
      <c r="O434" s="15">
        <f>'[1]TCE - ANEXO III - Preencher'!P443</f>
        <v>0</v>
      </c>
      <c r="P434" s="16">
        <f t="shared" si="38"/>
        <v>21.55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259.88</v>
      </c>
    </row>
    <row r="435" spans="1:28" x14ac:dyDescent="0.25">
      <c r="A435" s="8">
        <f>IFERROR(VLOOKUP(B435,'[1]DADOS (OCULTAR)'!$Q$3:$S$136,3,0),"")</f>
        <v>10739225001866</v>
      </c>
      <c r="B435" s="9" t="str">
        <f>'[1]TCE - ANEXO III - Preencher'!C444</f>
        <v>HOSPITAL REGIONAL FERNANDO BEZERRA - CG Nº 02/2021</v>
      </c>
      <c r="C435" s="10"/>
      <c r="D435" s="11" t="str">
        <f>'[1]TCE - ANEXO III - Preencher'!E444</f>
        <v>VICENTINA MICHELE PEREIRA DOS SANTOS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>
        <f>IF('[1]TCE - ANEXO III - Preencher'!H444="","",'[1]TCE - ANEXO III - Preencher'!H444)</f>
        <v>45200</v>
      </c>
      <c r="H435" s="14">
        <f>'[1]TCE - ANEXO III - Preencher'!I444</f>
        <v>0</v>
      </c>
      <c r="I435" s="14">
        <f>'[1]TCE - ANEXO III - Preencher'!J444</f>
        <v>142.87</v>
      </c>
      <c r="J435" s="14">
        <f>'[1]TCE - ANEXO III - Preencher'!K444</f>
        <v>0</v>
      </c>
      <c r="K435" s="15">
        <f>'[1]TCE - ANEXO III - Preencher'!L444</f>
        <v>106.51</v>
      </c>
      <c r="L435" s="15">
        <f>'[1]TCE - ANEXO III - Preencher'!M444</f>
        <v>1.1000000000000001</v>
      </c>
      <c r="M435" s="15">
        <f t="shared" si="37"/>
        <v>105.41000000000001</v>
      </c>
      <c r="N435" s="15">
        <f>'[1]TCE - ANEXO III - Preencher'!O444</f>
        <v>2.54</v>
      </c>
      <c r="O435" s="15">
        <f>'[1]TCE - ANEXO III - Preencher'!P444</f>
        <v>0</v>
      </c>
      <c r="P435" s="16">
        <f t="shared" si="38"/>
        <v>2.54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77.569999999999993</v>
      </c>
      <c r="U435" s="15">
        <f>'[1]TCE - ANEXO III - Preencher'!V444</f>
        <v>0</v>
      </c>
      <c r="V435" s="16">
        <f t="shared" si="40"/>
        <v>77.569999999999993</v>
      </c>
      <c r="W435" s="17" t="str">
        <f>IF('[1]TCE - ANEXO III - Preencher'!X444="","",'[1]TCE - ANEXO III - Preencher'!X444)</f>
        <v>AUXILIO CRECHE</v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328.39</v>
      </c>
    </row>
    <row r="436" spans="1:28" x14ac:dyDescent="0.25">
      <c r="A436" s="8">
        <f>IFERROR(VLOOKUP(B436,'[1]DADOS (OCULTAR)'!$Q$3:$S$136,3,0),"")</f>
        <v>10739225001866</v>
      </c>
      <c r="B436" s="9" t="str">
        <f>'[1]TCE - ANEXO III - Preencher'!C445</f>
        <v>HOSPITAL REGIONAL FERNANDO BEZERRA - CG Nº 02/2021</v>
      </c>
      <c r="C436" s="10"/>
      <c r="D436" s="11" t="str">
        <f>'[1]TCE - ANEXO III - Preencher'!E445</f>
        <v>WANDER RODRIGUES MARRA</v>
      </c>
      <c r="E436" s="9" t="str">
        <f>IF('[1]TCE - ANEXO III - Preencher'!F445="4 - Assistência Odontológica","2 - Outros Profissionais da Saúde",'[1]TCE - ANEXO III - Preencher'!F445)</f>
        <v>3 - Administrativo</v>
      </c>
      <c r="F436" s="12" t="str">
        <f>'[1]TCE - ANEXO III - Preencher'!G445</f>
        <v>5174-10</v>
      </c>
      <c r="G436" s="13">
        <f>IF('[1]TCE - ANEXO III - Preencher'!H445="","",'[1]TCE - ANEXO III - Preencher'!H445)</f>
        <v>45200</v>
      </c>
      <c r="H436" s="14">
        <f>'[1]TCE - ANEXO III - Preencher'!I445</f>
        <v>0</v>
      </c>
      <c r="I436" s="14">
        <f>'[1]TCE - ANEXO III - Preencher'!J445</f>
        <v>145.34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145.34</v>
      </c>
    </row>
    <row r="437" spans="1:28" x14ac:dyDescent="0.25">
      <c r="A437" s="8">
        <f>IFERROR(VLOOKUP(B437,'[1]DADOS (OCULTAR)'!$Q$3:$S$136,3,0),"")</f>
        <v>10739225001866</v>
      </c>
      <c r="B437" s="9" t="str">
        <f>'[1]TCE - ANEXO III - Preencher'!C446</f>
        <v>HOSPITAL REGIONAL FERNANDO BEZERRA - CG Nº 02/2021</v>
      </c>
      <c r="C437" s="10"/>
      <c r="D437" s="11" t="str">
        <f>'[1]TCE - ANEXO III - Preencher'!E446</f>
        <v>WANDSON BRUNO SARAIVA MACEDO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2232-68</v>
      </c>
      <c r="G437" s="13">
        <f>IF('[1]TCE - ANEXO III - Preencher'!H446="","",'[1]TCE - ANEXO III - Preencher'!H446)</f>
        <v>45200</v>
      </c>
      <c r="H437" s="14">
        <f>'[1]TCE - ANEXO III - Preencher'!I446</f>
        <v>0</v>
      </c>
      <c r="I437" s="14">
        <f>'[1]TCE - ANEXO III - Preencher'!J446</f>
        <v>811.91</v>
      </c>
      <c r="J437" s="14">
        <f>'[1]TCE - ANEXO III - Preencher'!K446</f>
        <v>0</v>
      </c>
      <c r="K437" s="15">
        <f>'[1]TCE - ANEXO III - Preencher'!L446</f>
        <v>106.51</v>
      </c>
      <c r="L437" s="15">
        <f>'[1]TCE - ANEXO III - Preencher'!M446</f>
        <v>1.1000000000000001</v>
      </c>
      <c r="M437" s="15">
        <f t="shared" si="37"/>
        <v>105.41000000000001</v>
      </c>
      <c r="N437" s="15">
        <f>'[1]TCE - ANEXO III - Preencher'!O446</f>
        <v>2.54</v>
      </c>
      <c r="O437" s="15">
        <f>'[1]TCE - ANEXO III - Preencher'!P446</f>
        <v>0</v>
      </c>
      <c r="P437" s="16">
        <f t="shared" si="38"/>
        <v>2.54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919.8599999999999</v>
      </c>
    </row>
    <row r="438" spans="1:28" x14ac:dyDescent="0.25">
      <c r="A438" s="8">
        <f>IFERROR(VLOOKUP(B438,'[1]DADOS (OCULTAR)'!$Q$3:$S$136,3,0),"")</f>
        <v>10739225001866</v>
      </c>
      <c r="B438" s="9" t="str">
        <f>'[1]TCE - ANEXO III - Preencher'!C447</f>
        <v>HOSPITAL REGIONAL FERNANDO BEZERRA - CG Nº 02/2021</v>
      </c>
      <c r="C438" s="10"/>
      <c r="D438" s="11" t="str">
        <f>'[1]TCE - ANEXO III - Preencher'!E447</f>
        <v>WASHINGTON MACIEL DA SILVA LUCENA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2236-05</v>
      </c>
      <c r="G438" s="13">
        <f>IF('[1]TCE - ANEXO III - Preencher'!H447="","",'[1]TCE - ANEXO III - Preencher'!H447)</f>
        <v>45200</v>
      </c>
      <c r="H438" s="14">
        <f>'[1]TCE - ANEXO III - Preencher'!I447</f>
        <v>0</v>
      </c>
      <c r="I438" s="14">
        <f>'[1]TCE - ANEXO III - Preencher'!J447</f>
        <v>249.83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1.98</v>
      </c>
      <c r="O438" s="15">
        <f>'[1]TCE - ANEXO III - Preencher'!P447</f>
        <v>0</v>
      </c>
      <c r="P438" s="16">
        <f t="shared" si="38"/>
        <v>1.98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251.81</v>
      </c>
    </row>
    <row r="439" spans="1:28" x14ac:dyDescent="0.25">
      <c r="A439" s="8">
        <f>IFERROR(VLOOKUP(B439,'[1]DADOS (OCULTAR)'!$Q$3:$S$136,3,0),"")</f>
        <v>10739225001866</v>
      </c>
      <c r="B439" s="9" t="str">
        <f>'[1]TCE - ANEXO III - Preencher'!C448</f>
        <v>HOSPITAL REGIONAL FERNANDO BEZERRA - CG Nº 02/2021</v>
      </c>
      <c r="C439" s="10"/>
      <c r="D439" s="11" t="str">
        <f>'[1]TCE - ANEXO III - Preencher'!E448</f>
        <v>WELKIA DE MACEDO TORRES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2236-05</v>
      </c>
      <c r="G439" s="13">
        <f>IF('[1]TCE - ANEXO III - Preencher'!H448="","",'[1]TCE - ANEXO III - Preencher'!H448)</f>
        <v>45200</v>
      </c>
      <c r="H439" s="14">
        <f>'[1]TCE - ANEXO III - Preencher'!I448</f>
        <v>0</v>
      </c>
      <c r="I439" s="14">
        <f>'[1]TCE - ANEXO III - Preencher'!J448</f>
        <v>246.47</v>
      </c>
      <c r="J439" s="14">
        <f>'[1]TCE - ANEXO III - Preencher'!K448</f>
        <v>0</v>
      </c>
      <c r="K439" s="15">
        <f>'[1]TCE - ANEXO III - Preencher'!L448</f>
        <v>106.51</v>
      </c>
      <c r="L439" s="15">
        <f>'[1]TCE - ANEXO III - Preencher'!M448</f>
        <v>1.1000000000000001</v>
      </c>
      <c r="M439" s="15">
        <f t="shared" si="37"/>
        <v>105.41000000000001</v>
      </c>
      <c r="N439" s="15">
        <f>'[1]TCE - ANEXO III - Preencher'!O448</f>
        <v>1.98</v>
      </c>
      <c r="O439" s="15">
        <f>'[1]TCE - ANEXO III - Preencher'!P448</f>
        <v>0</v>
      </c>
      <c r="P439" s="16">
        <f t="shared" si="38"/>
        <v>1.98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353.86</v>
      </c>
    </row>
    <row r="440" spans="1:28" x14ac:dyDescent="0.25">
      <c r="A440" s="8">
        <f>IFERROR(VLOOKUP(B440,'[1]DADOS (OCULTAR)'!$Q$3:$S$136,3,0),"")</f>
        <v>10739225001866</v>
      </c>
      <c r="B440" s="9" t="str">
        <f>'[1]TCE - ANEXO III - Preencher'!C449</f>
        <v>HOSPITAL REGIONAL FERNANDO BEZERRA - CG Nº 02/2021</v>
      </c>
      <c r="C440" s="10"/>
      <c r="D440" s="11" t="str">
        <f>'[1]TCE - ANEXO III - Preencher'!E449</f>
        <v>WELMARIA PEREIRA CRUZ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4221-05</v>
      </c>
      <c r="G440" s="13">
        <f>IF('[1]TCE - ANEXO III - Preencher'!H449="","",'[1]TCE - ANEXO III - Preencher'!H449)</f>
        <v>45200</v>
      </c>
      <c r="H440" s="14">
        <f>'[1]TCE - ANEXO III - Preencher'!I449</f>
        <v>0</v>
      </c>
      <c r="I440" s="14">
        <f>'[1]TCE - ANEXO III - Preencher'!J449</f>
        <v>126.72</v>
      </c>
      <c r="J440" s="14">
        <f>'[1]TCE - ANEXO III - Preencher'!K449</f>
        <v>0</v>
      </c>
      <c r="K440" s="15">
        <f>'[1]TCE - ANEXO III - Preencher'!L449</f>
        <v>106.51</v>
      </c>
      <c r="L440" s="15">
        <f>'[1]TCE - ANEXO III - Preencher'!M449</f>
        <v>1.1000000000000001</v>
      </c>
      <c r="M440" s="15">
        <f t="shared" si="37"/>
        <v>105.41000000000001</v>
      </c>
      <c r="N440" s="15">
        <f>'[1]TCE - ANEXO III - Preencher'!O449</f>
        <v>1.98</v>
      </c>
      <c r="O440" s="15">
        <f>'[1]TCE - ANEXO III - Preencher'!P449</f>
        <v>0</v>
      </c>
      <c r="P440" s="16">
        <f t="shared" si="38"/>
        <v>1.98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234.10999999999999</v>
      </c>
    </row>
    <row r="441" spans="1:28" x14ac:dyDescent="0.25">
      <c r="A441" s="8">
        <f>IFERROR(VLOOKUP(B441,'[1]DADOS (OCULTAR)'!$Q$3:$S$136,3,0),"")</f>
        <v>10739225001866</v>
      </c>
      <c r="B441" s="9" t="str">
        <f>'[1]TCE - ANEXO III - Preencher'!C450</f>
        <v>HOSPITAL REGIONAL FERNANDO BEZERRA - CG Nº 02/2021</v>
      </c>
      <c r="C441" s="10"/>
      <c r="D441" s="11" t="str">
        <f>'[1]TCE - ANEXO III - Preencher'!E450</f>
        <v>WERIDA GOMES DE LIMA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3222-05</v>
      </c>
      <c r="G441" s="13">
        <f>IF('[1]TCE - ANEXO III - Preencher'!H450="","",'[1]TCE - ANEXO III - Preencher'!H450)</f>
        <v>45200</v>
      </c>
      <c r="H441" s="14">
        <f>'[1]TCE - ANEXO III - Preencher'!I450</f>
        <v>0</v>
      </c>
      <c r="I441" s="14">
        <f>'[1]TCE - ANEXO III - Preencher'!J450</f>
        <v>148.63999999999999</v>
      </c>
      <c r="J441" s="14">
        <f>'[1]TCE - ANEXO III - Preencher'!K450</f>
        <v>0</v>
      </c>
      <c r="K441" s="15">
        <f>'[1]TCE - ANEXO III - Preencher'!L450</f>
        <v>106.51</v>
      </c>
      <c r="L441" s="15">
        <f>'[1]TCE - ANEXO III - Preencher'!M450</f>
        <v>1.1000000000000001</v>
      </c>
      <c r="M441" s="15">
        <f t="shared" si="37"/>
        <v>105.41000000000001</v>
      </c>
      <c r="N441" s="15">
        <f>'[1]TCE - ANEXO III - Preencher'!O450</f>
        <v>1.98</v>
      </c>
      <c r="O441" s="15">
        <f>'[1]TCE - ANEXO III - Preencher'!P450</f>
        <v>0</v>
      </c>
      <c r="P441" s="16">
        <f t="shared" si="38"/>
        <v>1.98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256.03000000000003</v>
      </c>
    </row>
    <row r="442" spans="1:28" x14ac:dyDescent="0.25">
      <c r="A442" s="8">
        <f>IFERROR(VLOOKUP(B442,'[1]DADOS (OCULTAR)'!$Q$3:$S$136,3,0),"")</f>
        <v>10739225001866</v>
      </c>
      <c r="B442" s="9" t="str">
        <f>'[1]TCE - ANEXO III - Preencher'!C451</f>
        <v>HOSPITAL REGIONAL FERNANDO BEZERRA - CG Nº 02/2021</v>
      </c>
      <c r="C442" s="10"/>
      <c r="D442" s="11" t="str">
        <f>'[1]TCE - ANEXO III - Preencher'!E451</f>
        <v>WICARO ARAUJO CRUZ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>
        <f>IF('[1]TCE - ANEXO III - Preencher'!H451="","",'[1]TCE - ANEXO III - Preencher'!H451)</f>
        <v>45200</v>
      </c>
      <c r="H442" s="14">
        <f>'[1]TCE - ANEXO III - Preencher'!I451</f>
        <v>0</v>
      </c>
      <c r="I442" s="14">
        <f>'[1]TCE - ANEXO III - Preencher'!J451</f>
        <v>154.15</v>
      </c>
      <c r="J442" s="14">
        <f>'[1]TCE - ANEXO III - Preencher'!K451</f>
        <v>0</v>
      </c>
      <c r="K442" s="15">
        <f>'[1]TCE - ANEXO III - Preencher'!L451</f>
        <v>106.51</v>
      </c>
      <c r="L442" s="15">
        <f>'[1]TCE - ANEXO III - Preencher'!M451</f>
        <v>1.1000000000000001</v>
      </c>
      <c r="M442" s="15">
        <f t="shared" si="37"/>
        <v>105.41000000000001</v>
      </c>
      <c r="N442" s="15">
        <f>'[1]TCE - ANEXO III - Preencher'!O451</f>
        <v>1.98</v>
      </c>
      <c r="O442" s="15">
        <f>'[1]TCE - ANEXO III - Preencher'!P451</f>
        <v>0</v>
      </c>
      <c r="P442" s="16">
        <f t="shared" si="38"/>
        <v>1.98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261.54000000000002</v>
      </c>
    </row>
    <row r="443" spans="1:28" x14ac:dyDescent="0.25">
      <c r="A443" s="8">
        <f>IFERROR(VLOOKUP(B443,'[1]DADOS (OCULTAR)'!$Q$3:$S$136,3,0),"")</f>
        <v>10739225001866</v>
      </c>
      <c r="B443" s="9" t="str">
        <f>'[1]TCE - ANEXO III - Preencher'!C452</f>
        <v>HOSPITAL REGIONAL FERNANDO BEZERRA - CG Nº 02/2021</v>
      </c>
      <c r="C443" s="10"/>
      <c r="D443" s="11" t="str">
        <f>'[1]TCE - ANEXO III - Preencher'!E452</f>
        <v>WILSSON BOSCO PEREIRA CRUZ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>
        <f>IF('[1]TCE - ANEXO III - Preencher'!H452="","",'[1]TCE - ANEXO III - Preencher'!H452)</f>
        <v>45200</v>
      </c>
      <c r="H443" s="14">
        <f>'[1]TCE - ANEXO III - Preencher'!I452</f>
        <v>0</v>
      </c>
      <c r="I443" s="14">
        <f>'[1]TCE - ANEXO III - Preencher'!J452</f>
        <v>176.46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1.98</v>
      </c>
      <c r="O443" s="15">
        <f>'[1]TCE - ANEXO III - Preencher'!P452</f>
        <v>0</v>
      </c>
      <c r="P443" s="16">
        <f t="shared" si="38"/>
        <v>1.98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178.44</v>
      </c>
    </row>
    <row r="444" spans="1:28" x14ac:dyDescent="0.25">
      <c r="A444" s="8">
        <f>IFERROR(VLOOKUP(B444,'[1]DADOS (OCULTAR)'!$Q$3:$S$136,3,0),"")</f>
        <v>10739225001866</v>
      </c>
      <c r="B444" s="9" t="str">
        <f>'[1]TCE - ANEXO III - Preencher'!C453</f>
        <v>HOSPITAL REGIONAL FERNANDO BEZERRA - CG Nº 02/2021</v>
      </c>
      <c r="C444" s="10"/>
      <c r="D444" s="11" t="str">
        <f>'[1]TCE - ANEXO III - Preencher'!E453</f>
        <v>YRAPUAN VALERIANO FIGUEIREDO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5174-10</v>
      </c>
      <c r="G444" s="13">
        <f>IF('[1]TCE - ANEXO III - Preencher'!H453="","",'[1]TCE - ANEXO III - Preencher'!H453)</f>
        <v>45200</v>
      </c>
      <c r="H444" s="14">
        <f>'[1]TCE - ANEXO III - Preencher'!I453</f>
        <v>0</v>
      </c>
      <c r="I444" s="14">
        <f>'[1]TCE - ANEXO III - Preencher'!J453</f>
        <v>126.72</v>
      </c>
      <c r="J444" s="14">
        <f>'[1]TCE - ANEXO III - Preencher'!K453</f>
        <v>0</v>
      </c>
      <c r="K444" s="15">
        <f>'[1]TCE - ANEXO III - Preencher'!L453</f>
        <v>106.51</v>
      </c>
      <c r="L444" s="15">
        <f>'[1]TCE - ANEXO III - Preencher'!M453</f>
        <v>1.1000000000000001</v>
      </c>
      <c r="M444" s="15">
        <f t="shared" si="37"/>
        <v>105.41000000000001</v>
      </c>
      <c r="N444" s="15">
        <f>'[1]TCE - ANEXO III - Preencher'!O453</f>
        <v>1.98</v>
      </c>
      <c r="O444" s="15">
        <f>'[1]TCE - ANEXO III - Preencher'!P453</f>
        <v>0</v>
      </c>
      <c r="P444" s="16">
        <f t="shared" si="38"/>
        <v>1.98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234.10999999999999</v>
      </c>
    </row>
    <row r="445" spans="1:28" x14ac:dyDescent="0.25">
      <c r="A445" s="8">
        <f>IFERROR(VLOOKUP(B445,'[1]DADOS (OCULTAR)'!$Q$3:$S$136,3,0),"")</f>
        <v>10739225001866</v>
      </c>
      <c r="B445" s="9" t="str">
        <f>'[1]TCE - ANEXO III - Preencher'!C454</f>
        <v>HOSPITAL REGIONAL FERNANDO BEZERRA - CG Nº 02/2021</v>
      </c>
      <c r="C445" s="10"/>
      <c r="D445" s="11" t="str">
        <f>'[1]TCE - ANEXO III - Preencher'!E454</f>
        <v>YURI SAYOMIR DE SOUSA SANTOS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4110-10</v>
      </c>
      <c r="G445" s="13">
        <f>IF('[1]TCE - ANEXO III - Preencher'!H454="","",'[1]TCE - ANEXO III - Preencher'!H454)</f>
        <v>45200</v>
      </c>
      <c r="H445" s="14">
        <f>'[1]TCE - ANEXO III - Preencher'!I454</f>
        <v>0</v>
      </c>
      <c r="I445" s="14">
        <f>'[1]TCE - ANEXO III - Preencher'!J454</f>
        <v>15.6</v>
      </c>
      <c r="J445" s="14">
        <f>'[1]TCE - ANEXO III - Preencher'!K454</f>
        <v>0</v>
      </c>
      <c r="K445" s="15">
        <f>'[1]TCE - ANEXO III - Preencher'!L454</f>
        <v>106.51</v>
      </c>
      <c r="L445" s="15">
        <f>'[1]TCE - ANEXO III - Preencher'!M454</f>
        <v>1.1000000000000001</v>
      </c>
      <c r="M445" s="15">
        <f t="shared" si="37"/>
        <v>105.41000000000001</v>
      </c>
      <c r="N445" s="15">
        <f>'[1]TCE - ANEXO III - Preencher'!O454</f>
        <v>1.98</v>
      </c>
      <c r="O445" s="15">
        <f>'[1]TCE - ANEXO III - Preencher'!P454</f>
        <v>0</v>
      </c>
      <c r="P445" s="16">
        <f t="shared" si="38"/>
        <v>1.98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122.99000000000001</v>
      </c>
    </row>
    <row r="446" spans="1:28" x14ac:dyDescent="0.25">
      <c r="A446" s="8">
        <f>IFERROR(VLOOKUP(B446,'[1]DADOS (OCULTAR)'!$Q$3:$S$136,3,0),"")</f>
        <v>10739225001866</v>
      </c>
      <c r="B446" s="9" t="str">
        <f>'[1]TCE - ANEXO III - Preencher'!C455</f>
        <v>HOSPITAL REGIONAL FERNANDO BEZERRA - CG Nº 02/2021</v>
      </c>
      <c r="C446" s="10"/>
      <c r="D446" s="11" t="str">
        <f>'[1]TCE - ANEXO III - Preencher'!E455</f>
        <v>ZILDEANE PEREIRA DE SOUZA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>
        <f>IF('[1]TCE - ANEXO III - Preencher'!H455="","",'[1]TCE - ANEXO III - Preencher'!H455)</f>
        <v>45200</v>
      </c>
      <c r="H446" s="14">
        <f>'[1]TCE - ANEXO III - Preencher'!I455</f>
        <v>0</v>
      </c>
      <c r="I446" s="14">
        <f>'[1]TCE - ANEXO III - Preencher'!J455</f>
        <v>142.87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1.98</v>
      </c>
      <c r="O446" s="15">
        <f>'[1]TCE - ANEXO III - Preencher'!P455</f>
        <v>0</v>
      </c>
      <c r="P446" s="16">
        <f t="shared" si="38"/>
        <v>1.98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144.85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2023-11-26T04:09:45Z</dcterms:created>
  <dcterms:modified xsi:type="dcterms:W3CDTF">2023-11-26T04:10:19Z</dcterms:modified>
</cp:coreProperties>
</file>