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07 Julho/TCE/Arquivos Excel DGMMAS/"/>
    </mc:Choice>
  </mc:AlternateContent>
  <xr:revisionPtr revIDLastSave="0" documentId="8_{FA59E438-3B83-4545-84FE-EA1AE3227ACA}" xr6:coauthVersionLast="47" xr6:coauthVersionMax="47" xr10:uidLastSave="{00000000-0000-0000-0000-000000000000}"/>
  <bookViews>
    <workbookView xWindow="-108" yWindow="-108" windowWidth="23256" windowHeight="12576" xr2:uid="{FE443282-4D56-4711-9638-E912E55F329D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<sst xmlns="http://schemas.openxmlformats.org/spreadsheetml/2006/main" count="22" uniqueCount="14">
  <si>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</si>
  <si>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</si>
  <si>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</si>
  <si>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</si>
  <si>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</si>
  <si>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</si>
  <si>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</si>
  <si>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C.G - 02/2021</t>
  </si>
  <si>
    <t>000.002.740-54</t>
  </si>
  <si>
    <t xml:space="preserve">BANCO DO BRASIL </t>
  </si>
  <si>
    <t>RENDIMENTO APLICAÇÃO FINANCEIRA  CONTA Nº 28359-2</t>
  </si>
  <si>
    <t>BANCO SANTANDER</t>
  </si>
  <si>
    <t>RENDIMENTO APLICAÇÃO FINANCEIRA  CONTA Nº 13001286-7</t>
  </si>
  <si>
    <t>RENDIMENTO APLICAÇÃO FINANCEIRA  CONTA Nº 27626-X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</si>
</sst>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/07%20Julho/13.2%20PCF%20em%20Excel%20JUL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8BE3-BE38-4EC5-9134-BFE664070F16}">
  <sheetPr>
    <tabColor indexed="13"/>
  </sheetPr>
  <dimension ref="A1:H991"/>
  <sheetViews>
    <sheetView showGridLines="0" tabSelected="1" topLeftCell="D1" zoomScale="90" zoomScaleNormal="90" workbookViewId="0">
      <selection activeCell="G9" sqref="G9"/>
    </sheetView>
  </sheetViews>
  <sheetFormatPr defaultColWidth="8.6640625" defaultRowHeight="13.2" x14ac:dyDescent="0.25"/>
  <cols>
    <col min="1" max="1" width="33.6640625" customWidth="1"/>
    <col min="2" max="2" width="29.44140625" customWidth="1"/>
    <col min="3" max="3" width="30" style="9" customWidth="1"/>
    <col min="4" max="4" width="37" customWidth="1"/>
    <col min="5" max="5" width="53.66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(OCULTAR)'!$Q$3:$S$133,3,0),"")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44773</v>
      </c>
      <c r="G2" s="7">
        <v>7.37</v>
      </c>
    </row>
    <row r="3" spans="1:8" ht="22.5" customHeight="1" x14ac:dyDescent="0.25">
      <c r="A3" s="2">
        <f>IFERROR(VLOOKUP(B3,'[1]DADOS (OCULTAR)'!$Q$3:$S$133,3,0),"")</f>
        <v>10739225001866</v>
      </c>
      <c r="B3" s="3" t="s">
        <v>7</v>
      </c>
      <c r="C3" s="4" t="s">
        <v>8</v>
      </c>
      <c r="D3" s="5" t="s">
        <v>9</v>
      </c>
      <c r="E3" s="5" t="s">
        <v>10</v>
      </c>
      <c r="F3" s="6">
        <v>44773</v>
      </c>
      <c r="G3" s="7">
        <v>0.79</v>
      </c>
    </row>
    <row r="4" spans="1:8" ht="22.5" customHeight="1" x14ac:dyDescent="0.25">
      <c r="A4" s="2">
        <f>IFERROR(VLOOKUP(B4,'[1]DADOS (OCULTAR)'!$Q$3:$S$133,3,0),"")</f>
        <v>10739225001866</v>
      </c>
      <c r="B4" s="3" t="s">
        <v>7</v>
      </c>
      <c r="C4" s="4">
        <v>90400888215181</v>
      </c>
      <c r="D4" s="5" t="s">
        <v>11</v>
      </c>
      <c r="E4" s="5" t="s">
        <v>12</v>
      </c>
      <c r="F4" s="6">
        <v>44773</v>
      </c>
      <c r="G4" s="7">
        <v>16.07</v>
      </c>
    </row>
    <row r="5" spans="1:8" ht="22.5" customHeight="1" x14ac:dyDescent="0.25">
      <c r="A5" s="2">
        <f>IFERROR(VLOOKUP(B5,'[1]DADOS (OCULTAR)'!$Q$3:$S$133,3,0),"")</f>
        <v>10739225001866</v>
      </c>
      <c r="B5" s="3" t="s">
        <v>7</v>
      </c>
      <c r="C5" s="4" t="s">
        <v>8</v>
      </c>
      <c r="D5" s="5" t="s">
        <v>9</v>
      </c>
      <c r="E5" s="5" t="s">
        <v>13</v>
      </c>
      <c r="F5" s="6">
        <v>44773</v>
      </c>
      <c r="G5" s="7">
        <v>81.06</v>
      </c>
    </row>
    <row r="6" spans="1:8" ht="22.5" customHeight="1" x14ac:dyDescent="0.25">
      <c r="A6" s="2" t="str">
        <f>IFERROR(VLOOKUP(B6,'[1]DADOS (OCULTAR)'!$Q$3:$S$133,3,0),"")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(OCULTAR)'!$Q$3:$S$133,3,0),"")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(OCULTAR)'!$Q$3:$S$133,3,0),"")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(OCULTAR)'!$Q$3:$S$133,3,0),"")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(OCULTAR)'!$Q$3:$S$133,3,0),"")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(OCULTAR)'!$Q$3:$S$133,3,0),"")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(OCULTAR)'!$Q$3:$S$133,3,0),"")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(OCULTAR)'!$Q$3:$S$133,3,0),"")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(OCULTAR)'!$Q$3:$S$133,3,0),"")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(OCULTAR)'!$Q$3:$S$133,3,0),"")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(OCULTAR)'!$Q$3:$S$133,3,0),"")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(OCULTAR)'!$Q$3:$S$133,3,0),"")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(OCULTAR)'!$Q$3:$S$133,3,0),"")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(OCULTAR)'!$Q$3:$S$133,3,0),"")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(OCULTAR)'!$Q$3:$S$133,3,0),"")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(OCULTAR)'!$Q$3:$S$133,3,0),"")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(OCULTAR)'!$Q$3:$S$133,3,0),"")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(OCULTAR)'!$Q$3:$S$133,3,0),"")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(OCULTAR)'!$Q$3:$S$133,3,0),"")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(OCULTAR)'!$Q$3:$S$133,3,0),"")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(OCULTAR)'!$Q$3:$S$133,3,0),"")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(OCULTAR)'!$Q$3:$S$133,3,0),"")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(OCULTAR)'!$Q$3:$S$133,3,0),"")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(OCULTAR)'!$Q$3:$S$133,3,0),"")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(OCULTAR)'!$Q$3:$S$133,3,0),"")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(OCULTAR)'!$Q$3:$S$133,3,0),"")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(OCULTAR)'!$Q$3:$S$133,3,0),"")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(OCULTAR)'!$Q$3:$S$133,3,0),"")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(OCULTAR)'!$Q$3:$S$133,3,0),"")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(OCULTAR)'!$Q$3:$S$133,3,0),"")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(OCULTAR)'!$Q$3:$S$133,3,0),"")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(OCULTAR)'!$Q$3:$S$133,3,0),"")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(OCULTAR)'!$Q$3:$S$133,3,0),"")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(OCULTAR)'!$Q$3:$S$133,3,0),"")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(OCULTAR)'!$Q$3:$S$133,3,0),"")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(OCULTAR)'!$Q$3:$S$133,3,0),"")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(OCULTAR)'!$Q$3:$S$133,3,0),"")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(OCULTAR)'!$Q$3:$S$133,3,0),"")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(OCULTAR)'!$Q$3:$S$133,3,0),"")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(OCULTAR)'!$Q$3:$S$133,3,0),"")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(OCULTAR)'!$Q$3:$S$133,3,0),"")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(OCULTAR)'!$Q$3:$S$133,3,0),"")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(OCULTAR)'!$Q$3:$S$133,3,0),"")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(OCULTAR)'!$Q$3:$S$133,3,0),"")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(OCULTAR)'!$Q$3:$S$133,3,0),"")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(OCULTAR)'!$Q$3:$S$133,3,0),"")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(OCULTAR)'!$Q$3:$S$133,3,0),"")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(OCULTAR)'!$Q$3:$S$133,3,0),"")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(OCULTAR)'!$Q$3:$S$133,3,0),"")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(OCULTAR)'!$Q$3:$S$133,3,0),"")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(OCULTAR)'!$Q$3:$S$133,3,0),"")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(OCULTAR)'!$Q$3:$S$133,3,0),"")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(OCULTAR)'!$Q$3:$S$133,3,0),"")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(OCULTAR)'!$Q$3:$S$133,3,0),"")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(OCULTAR)'!$Q$3:$S$133,3,0),"")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(OCULTAR)'!$Q$3:$S$133,3,0),"")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(OCULTAR)'!$Q$3:$S$133,3,0),"")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(OCULTAR)'!$Q$3:$S$133,3,0),"")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(OCULTAR)'!$Q$3:$S$133,3,0),"")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(OCULTAR)'!$Q$3:$S$133,3,0),"")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(OCULTAR)'!$Q$3:$S$133,3,0),"")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(OCULTAR)'!$Q$3:$S$133,3,0),"")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(OCULTAR)'!$Q$3:$S$133,3,0),"")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(OCULTAR)'!$Q$3:$S$133,3,0),"")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(OCULTAR)'!$Q$3:$S$133,3,0),"")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(OCULTAR)'!$Q$3:$S$133,3,0),"")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(OCULTAR)'!$Q$3:$S$133,3,0),"")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(OCULTAR)'!$Q$3:$S$133,3,0),"")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(OCULTAR)'!$Q$3:$S$133,3,0),"")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(OCULTAR)'!$Q$3:$S$133,3,0),"")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(OCULTAR)'!$Q$3:$S$133,3,0),"")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(OCULTAR)'!$Q$3:$S$133,3,0),"")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(OCULTAR)'!$Q$3:$S$133,3,0),"")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(OCULTAR)'!$Q$3:$S$133,3,0),"")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(OCULTAR)'!$Q$3:$S$133,3,0),"")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(OCULTAR)'!$Q$3:$S$133,3,0),"")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(OCULTAR)'!$Q$3:$S$133,3,0),"")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(OCULTAR)'!$Q$3:$S$133,3,0),"")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(OCULTAR)'!$Q$3:$S$133,3,0),"")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(OCULTAR)'!$Q$3:$S$133,3,0),"")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(OCULTAR)'!$Q$3:$S$133,3,0),"")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(OCULTAR)'!$Q$3:$S$133,3,0),"")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(OCULTAR)'!$Q$3:$S$133,3,0),"")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(OCULTAR)'!$Q$3:$S$133,3,0),"")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(OCULTAR)'!$Q$3:$S$133,3,0),"")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(OCULTAR)'!$Q$3:$S$133,3,0),"")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(OCULTAR)'!$Q$3:$S$133,3,0),"")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(OCULTAR)'!$Q$3:$S$133,3,0),"")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(OCULTAR)'!$Q$3:$S$133,3,0),"")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(OCULTAR)'!$Q$3:$S$133,3,0),"")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(OCULTAR)'!$Q$3:$S$133,3,0),"")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(OCULTAR)'!$Q$3:$S$133,3,0),"")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(OCULTAR)'!$Q$3:$S$133,3,0),"")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(OCULTAR)'!$Q$3:$S$133,3,0),"")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5BD466B2-46C5-413C-BD1B-ABF60AB624E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2022-09-05T19:30:10Z</dcterms:created>
  <dcterms:modified xsi:type="dcterms:W3CDTF">2022-09-05T19:30:19Z</dcterms:modified>
</cp:coreProperties>
</file>