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10.OUTUBRO.23\EXCEL SEM CPF\"/>
    </mc:Choice>
  </mc:AlternateContent>
  <xr:revisionPtr revIDLastSave="0" documentId="8_{49360DC9-C202-41D1-8190-711A6A773438}" xr6:coauthVersionLast="47" xr6:coauthVersionMax="47" xr10:uidLastSave="{00000000-0000-0000-0000-000000000000}"/>
  <bookViews>
    <workbookView xWindow="-110" yWindow="-110" windowWidth="19420" windowHeight="10300" xr2:uid="{E5179600-1D70-4201-8E34-C1490FE3FE5A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<sst xmlns="http://schemas.openxmlformats.org/spreadsheetml/2006/main" count="8" uniqueCount="8">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</sst>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10%20-%20OUTUBRO\01.PCF\PCF%20em%20EXCEL%20OUT.2023%20HDH.correta.xlsx" TargetMode="External"/><Relationship Id="rId1" Type="http://schemas.openxmlformats.org/officeDocument/2006/relationships/externalLinkPath" Target="/PCF%20Historico/10%20-%20OUTUBRO/01.PCF/PCF%20em%20EXCEL%20OUT.2023%20HDH.corr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9039744000860</v>
          </cell>
          <cell r="C10" t="str">
            <v>HOSPITAL DOM HÉLDER CÂMARA - CG. Nº 018/2022</v>
          </cell>
          <cell r="F10" t="str">
            <v>2023NE000094</v>
          </cell>
          <cell r="G10">
            <v>44928</v>
          </cell>
          <cell r="H10">
            <v>60948403.700000003</v>
          </cell>
          <cell r="I10" t="str">
            <v>2023OB053640</v>
          </cell>
          <cell r="J10">
            <v>45237</v>
          </cell>
          <cell r="N10">
            <v>6094840.3700000001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2023NE000095</v>
          </cell>
          <cell r="G11">
            <v>44928</v>
          </cell>
          <cell r="H11">
            <v>31588300.68</v>
          </cell>
          <cell r="I11" t="str">
            <v>2023OB053376</v>
          </cell>
          <cell r="J11">
            <v>45231</v>
          </cell>
          <cell r="N11">
            <v>2632358.39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2023NE000257</v>
          </cell>
          <cell r="G12">
            <v>44928</v>
          </cell>
          <cell r="H12">
            <v>2618159.6</v>
          </cell>
          <cell r="I12" t="str">
            <v>2023OB053615</v>
          </cell>
          <cell r="J12">
            <v>45237</v>
          </cell>
          <cell r="N12">
            <v>261815.96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2023NE013032</v>
          </cell>
          <cell r="G13">
            <v>45194</v>
          </cell>
          <cell r="H13">
            <v>2662336.4700000002</v>
          </cell>
          <cell r="I13" t="str">
            <v>2023OB048535</v>
          </cell>
          <cell r="J13">
            <v>45201</v>
          </cell>
          <cell r="N13">
            <v>2662336.4700000002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EFE-CA9C-43A2-BBDF-F7FD5083184F}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54296875" customWidth="1"/>
    <col min="3" max="3" width="31.26953125" customWidth="1"/>
    <col min="4" max="4" width="34.5429687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2023NE000094</v>
      </c>
      <c r="D2" s="4">
        <f>IF('[1]TCE - ANEXO V - REC. Preencher'!G10="","",'[1]TCE - ANEXO V - REC. Preencher'!G10)</f>
        <v>44928</v>
      </c>
      <c r="E2" s="5">
        <f>'[1]TCE - ANEXO V - REC. Preencher'!H10</f>
        <v>60948403.700000003</v>
      </c>
      <c r="F2" s="3" t="str">
        <f>'[1]TCE - ANEXO V - REC. Preencher'!I10</f>
        <v>2023OB053640</v>
      </c>
      <c r="G2" s="4">
        <f>IF('[1]TCE - ANEXO V - REC. Preencher'!J10="","",'[1]TCE - ANEXO V - REC. Preencher'!J10)</f>
        <v>45237</v>
      </c>
      <c r="H2" s="5">
        <f>'[1]TCE - ANEXO V - REC. Preencher'!N10</f>
        <v>6094840.3700000001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2023NE000095</v>
      </c>
      <c r="D3" s="4">
        <f>IF('[1]TCE - ANEXO V - REC. Preencher'!G11="","",'[1]TCE - ANEXO V - REC. Preencher'!G11)</f>
        <v>44928</v>
      </c>
      <c r="E3" s="5">
        <f>'[1]TCE - ANEXO V - REC. Preencher'!H11</f>
        <v>31588300.68</v>
      </c>
      <c r="F3" s="3" t="str">
        <f>'[1]TCE - ANEXO V - REC. Preencher'!I11</f>
        <v>2023OB053376</v>
      </c>
      <c r="G3" s="4">
        <f>IF('[1]TCE - ANEXO V - REC. Preencher'!J11="","",'[1]TCE - ANEXO V - REC. Preencher'!J11)</f>
        <v>45231</v>
      </c>
      <c r="H3" s="5">
        <f>'[1]TCE - ANEXO V - REC. Preencher'!N11</f>
        <v>2632358.39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2023NE000257</v>
      </c>
      <c r="D4" s="4">
        <f>IF('[1]TCE - ANEXO V - REC. Preencher'!G12="","",'[1]TCE - ANEXO V - REC. Preencher'!G12)</f>
        <v>44928</v>
      </c>
      <c r="E4" s="5">
        <f>'[1]TCE - ANEXO V - REC. Preencher'!H12</f>
        <v>2618159.6</v>
      </c>
      <c r="F4" s="3" t="str">
        <f>'[1]TCE - ANEXO V - REC. Preencher'!I12</f>
        <v>2023OB053615</v>
      </c>
      <c r="G4" s="4">
        <f>IF('[1]TCE - ANEXO V - REC. Preencher'!J12="","",'[1]TCE - ANEXO V - REC. Preencher'!J12)</f>
        <v>45237</v>
      </c>
      <c r="H4" s="5">
        <f>'[1]TCE - ANEXO V - REC. Preencher'!N12</f>
        <v>261815.96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2023NE013032</v>
      </c>
      <c r="D5" s="4">
        <f>IF('[1]TCE - ANEXO V - REC. Preencher'!G13="","",'[1]TCE - ANEXO V - REC. Preencher'!G13)</f>
        <v>45194</v>
      </c>
      <c r="E5" s="5">
        <f>'[1]TCE - ANEXO V - REC. Preencher'!H13</f>
        <v>2662336.4700000002</v>
      </c>
      <c r="F5" s="3" t="str">
        <f>'[1]TCE - ANEXO V - REC. Preencher'!I13</f>
        <v>2023OB048535</v>
      </c>
      <c r="G5" s="4">
        <f>IF('[1]TCE - ANEXO V - REC. Preencher'!J13="","",'[1]TCE - ANEXO V - REC. Preencher'!J13)</f>
        <v>45201</v>
      </c>
      <c r="H5" s="5">
        <f>'[1]TCE - ANEXO V - REC. Preencher'!N13</f>
        <v>2662336.4700000002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2023-11-27T21:17:42Z</dcterms:created>
  <dcterms:modified xsi:type="dcterms:W3CDTF">2023-11-27T21:18:05Z</dcterms:modified>
</cp:coreProperties>
</file>