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<sst xmlns="http://schemas.openxmlformats.org/spreadsheetml/2006/main" count="17" uniqueCount="16">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</sst>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45200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1958.4899999999998</v>
          </cell>
          <cell r="W11">
            <v>441.82</v>
          </cell>
          <cell r="X11">
            <v>2616.6699999999996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45200</v>
          </cell>
          <cell r="J12" t="str">
            <v>1 - Plantonista</v>
          </cell>
          <cell r="K12">
            <v>40</v>
          </cell>
          <cell r="L12">
            <v>2035.36</v>
          </cell>
          <cell r="R12">
            <v>573.6400000000001</v>
          </cell>
          <cell r="W12">
            <v>361.36</v>
          </cell>
          <cell r="X12">
            <v>2247.64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45200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1121.71</v>
          </cell>
          <cell r="W13">
            <v>333.75</v>
          </cell>
          <cell r="X13">
            <v>2709.46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45200</v>
          </cell>
          <cell r="J14" t="str">
            <v>1 - Plantonista</v>
          </cell>
          <cell r="K14">
            <v>44</v>
          </cell>
          <cell r="L14">
            <v>1330</v>
          </cell>
          <cell r="R14">
            <v>458.83999999999992</v>
          </cell>
          <cell r="W14">
            <v>142.52000000000001</v>
          </cell>
          <cell r="X14">
            <v>1646.32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45200</v>
          </cell>
          <cell r="J15" t="str">
            <v>1 - Plantonista</v>
          </cell>
          <cell r="K15">
            <v>44</v>
          </cell>
          <cell r="L15">
            <v>1108.33</v>
          </cell>
          <cell r="R15">
            <v>1291.81</v>
          </cell>
          <cell r="W15">
            <v>284.23</v>
          </cell>
          <cell r="X15">
            <v>2115.91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45200</v>
          </cell>
          <cell r="J16" t="str">
            <v>1 - Plantonista</v>
          </cell>
          <cell r="K16">
            <v>44</v>
          </cell>
          <cell r="L16">
            <v>1188</v>
          </cell>
          <cell r="R16">
            <v>455.81999999999994</v>
          </cell>
          <cell r="W16">
            <v>178.08</v>
          </cell>
          <cell r="X16">
            <v>1465.74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45200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599.20000000000005</v>
          </cell>
          <cell r="W17">
            <v>1408.32</v>
          </cell>
          <cell r="X17">
            <v>3190.88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45200</v>
          </cell>
          <cell r="J18" t="str">
            <v>1 - Plantonista</v>
          </cell>
          <cell r="K18">
            <v>44</v>
          </cell>
          <cell r="L18">
            <v>1320</v>
          </cell>
          <cell r="R18">
            <v>442.55999999999995</v>
          </cell>
          <cell r="W18">
            <v>140.15</v>
          </cell>
          <cell r="X18">
            <v>1622.4099999999999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45200</v>
          </cell>
          <cell r="J19" t="str">
            <v>1 - Plantonista</v>
          </cell>
          <cell r="K19">
            <v>12</v>
          </cell>
          <cell r="L19">
            <v>4000</v>
          </cell>
          <cell r="R19">
            <v>448.28999999999996</v>
          </cell>
          <cell r="W19">
            <v>768.83</v>
          </cell>
          <cell r="X19">
            <v>3679.46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45200</v>
          </cell>
          <cell r="J20" t="str">
            <v>1 - Plantonista</v>
          </cell>
          <cell r="K20">
            <v>12</v>
          </cell>
          <cell r="L20">
            <v>3733.33</v>
          </cell>
          <cell r="R20">
            <v>1153.6800000000003</v>
          </cell>
          <cell r="W20">
            <v>937.8</v>
          </cell>
          <cell r="X20">
            <v>3949.21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45200</v>
          </cell>
          <cell r="J21" t="str">
            <v>1 - Plantonista</v>
          </cell>
          <cell r="K21" t="str">
            <v>30</v>
          </cell>
          <cell r="L21">
            <v>1320</v>
          </cell>
          <cell r="R21">
            <v>807.07999999999993</v>
          </cell>
          <cell r="W21">
            <v>174.82</v>
          </cell>
          <cell r="X21">
            <v>1952.26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45200</v>
          </cell>
          <cell r="J22" t="str">
            <v>1 - Plantonista</v>
          </cell>
          <cell r="K22">
            <v>24</v>
          </cell>
          <cell r="L22">
            <v>8000</v>
          </cell>
          <cell r="R22">
            <v>1504.45</v>
          </cell>
          <cell r="W22">
            <v>2570.7199999999998</v>
          </cell>
          <cell r="X22">
            <v>6933.7300000000014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45200</v>
          </cell>
          <cell r="J23" t="str">
            <v>1 - Plantonista</v>
          </cell>
          <cell r="K23">
            <v>44</v>
          </cell>
          <cell r="L23">
            <v>1330</v>
          </cell>
          <cell r="R23">
            <v>445.76</v>
          </cell>
          <cell r="W23">
            <v>299.17</v>
          </cell>
          <cell r="X23">
            <v>1476.59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45200</v>
          </cell>
          <cell r="J24" t="str">
            <v>1 - Plantonista</v>
          </cell>
          <cell r="K24">
            <v>40</v>
          </cell>
          <cell r="L24">
            <v>1859.03</v>
          </cell>
          <cell r="R24">
            <v>390.37000000000012</v>
          </cell>
          <cell r="W24">
            <v>306.64999999999998</v>
          </cell>
          <cell r="X24">
            <v>1942.75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45200</v>
          </cell>
          <cell r="J25" t="str">
            <v>1 - Plantonista</v>
          </cell>
          <cell r="K25" t="str">
            <v>30</v>
          </cell>
          <cell r="L25">
            <v>1330</v>
          </cell>
          <cell r="R25">
            <v>267.61999999999989</v>
          </cell>
          <cell r="W25">
            <v>125.31</v>
          </cell>
          <cell r="X25">
            <v>1472.31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45200</v>
          </cell>
          <cell r="J26" t="str">
            <v>1 - Plantonista</v>
          </cell>
          <cell r="K26">
            <v>44</v>
          </cell>
          <cell r="L26">
            <v>1320</v>
          </cell>
          <cell r="R26">
            <v>264</v>
          </cell>
          <cell r="W26">
            <v>230.28</v>
          </cell>
          <cell r="X26">
            <v>1353.72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45200</v>
          </cell>
          <cell r="J27" t="str">
            <v>1 - Plantonista</v>
          </cell>
          <cell r="K27">
            <v>44</v>
          </cell>
          <cell r="L27">
            <v>1285.67</v>
          </cell>
          <cell r="P27">
            <v>79.680000000000007</v>
          </cell>
          <cell r="R27">
            <v>427.18999999999988</v>
          </cell>
          <cell r="W27">
            <v>364.12</v>
          </cell>
          <cell r="X27">
            <v>1428.42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324120</v>
          </cell>
          <cell r="I28">
            <v>45200</v>
          </cell>
          <cell r="J28" t="str">
            <v>1 - Plantonista</v>
          </cell>
          <cell r="K28">
            <v>30</v>
          </cell>
          <cell r="L28">
            <v>2411.1999999999998</v>
          </cell>
          <cell r="R28">
            <v>1226</v>
          </cell>
          <cell r="W28">
            <v>466.17</v>
          </cell>
          <cell r="X28">
            <v>3171.0299999999997</v>
          </cell>
        </row>
        <row r="29">
          <cell r="C29" t="str">
            <v>UPA BARRA DE JANGADA - C.G 005/2022</v>
          </cell>
          <cell r="E29" t="str">
            <v>ANDRE LUIZ DE OLIVEIRA FREITAS</v>
          </cell>
          <cell r="G29" t="str">
            <v>3 - Administrativo</v>
          </cell>
          <cell r="H29">
            <v>322230</v>
          </cell>
          <cell r="I29">
            <v>45200</v>
          </cell>
          <cell r="J29" t="str">
            <v>1 - Plantonista</v>
          </cell>
          <cell r="K29" t="str">
            <v>30</v>
          </cell>
          <cell r="L29">
            <v>1320</v>
          </cell>
          <cell r="R29">
            <v>264</v>
          </cell>
          <cell r="W29">
            <v>124.08</v>
          </cell>
          <cell r="X29">
            <v>1459.92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>
            <v>351605</v>
          </cell>
          <cell r="I30">
            <v>45200</v>
          </cell>
          <cell r="J30" t="str">
            <v>2 - Diarista</v>
          </cell>
          <cell r="K30">
            <v>40</v>
          </cell>
          <cell r="L30">
            <v>1757.6</v>
          </cell>
          <cell r="R30">
            <v>264</v>
          </cell>
          <cell r="W30">
            <v>269.36</v>
          </cell>
          <cell r="X30">
            <v>1752.2399999999998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45200</v>
          </cell>
          <cell r="J31" t="str">
            <v>1 - Plantonista</v>
          </cell>
          <cell r="K31">
            <v>44</v>
          </cell>
          <cell r="L31">
            <v>1330</v>
          </cell>
          <cell r="R31">
            <v>469.23</v>
          </cell>
          <cell r="W31">
            <v>223.26</v>
          </cell>
          <cell r="X31">
            <v>1575.97</v>
          </cell>
        </row>
        <row r="32">
          <cell r="C32" t="str">
            <v>UPA BARRA DE JANGADA - C.G 005/2022</v>
          </cell>
          <cell r="E32" t="str">
            <v>ANTONIA DA CONCEIÇÃO SILVA</v>
          </cell>
          <cell r="G32" t="str">
            <v>2 - Outros Profissionais da Saúde</v>
          </cell>
          <cell r="H32">
            <v>322205</v>
          </cell>
          <cell r="I32">
            <v>45200</v>
          </cell>
          <cell r="J32" t="str">
            <v>1 - Plantonista</v>
          </cell>
          <cell r="K32">
            <v>44</v>
          </cell>
          <cell r="L32">
            <v>1330</v>
          </cell>
          <cell r="R32">
            <v>469.23</v>
          </cell>
          <cell r="W32">
            <v>143.46</v>
          </cell>
          <cell r="X32">
            <v>1655.77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45200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482.24</v>
          </cell>
          <cell r="W33">
            <v>222.92</v>
          </cell>
          <cell r="X33">
            <v>1579.32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45200</v>
          </cell>
          <cell r="J34" t="str">
            <v>1 - Plantonista</v>
          </cell>
          <cell r="K34">
            <v>30</v>
          </cell>
          <cell r="L34">
            <v>1994.04</v>
          </cell>
          <cell r="R34">
            <v>1032.8900000000001</v>
          </cell>
          <cell r="S34">
            <v>79.760000000000005</v>
          </cell>
          <cell r="W34">
            <v>387.55</v>
          </cell>
          <cell r="X34">
            <v>2719.1400000000003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45200</v>
          </cell>
          <cell r="J35" t="str">
            <v>1 - Plantonista</v>
          </cell>
          <cell r="K35">
            <v>44</v>
          </cell>
          <cell r="L35">
            <v>1276</v>
          </cell>
          <cell r="P35">
            <v>80.08</v>
          </cell>
          <cell r="R35">
            <v>466.40000000000003</v>
          </cell>
          <cell r="W35">
            <v>309.23</v>
          </cell>
          <cell r="X35">
            <v>1513.25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45200</v>
          </cell>
          <cell r="J36" t="str">
            <v>1 - Plantonista</v>
          </cell>
          <cell r="K36">
            <v>44</v>
          </cell>
          <cell r="L36">
            <v>1320</v>
          </cell>
          <cell r="R36">
            <v>615.29999999999995</v>
          </cell>
          <cell r="W36">
            <v>209.69</v>
          </cell>
          <cell r="X36">
            <v>1725.61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45200</v>
          </cell>
          <cell r="J37" t="str">
            <v>2 - Diarista</v>
          </cell>
          <cell r="K37">
            <v>44</v>
          </cell>
          <cell r="L37">
            <v>1276</v>
          </cell>
          <cell r="R37">
            <v>308</v>
          </cell>
          <cell r="S37">
            <v>200</v>
          </cell>
          <cell r="W37">
            <v>155.58000000000001</v>
          </cell>
          <cell r="X37">
            <v>1628.42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45200</v>
          </cell>
          <cell r="J38" t="str">
            <v>2 - Diarista</v>
          </cell>
          <cell r="K38">
            <v>20</v>
          </cell>
          <cell r="L38">
            <v>620</v>
          </cell>
          <cell r="R38">
            <v>137.38999999999999</v>
          </cell>
          <cell r="W38">
            <v>73.5</v>
          </cell>
          <cell r="X38">
            <v>683.89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45200</v>
          </cell>
          <cell r="J39" t="str">
            <v>1 - Plantonista</v>
          </cell>
          <cell r="K39">
            <v>40</v>
          </cell>
          <cell r="L39">
            <v>2035.36</v>
          </cell>
          <cell r="R39">
            <v>363.40000000000003</v>
          </cell>
          <cell r="S39">
            <v>115.57</v>
          </cell>
          <cell r="W39">
            <v>228.44</v>
          </cell>
          <cell r="X39">
            <v>2285.89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>
            <v>422105</v>
          </cell>
          <cell r="I40">
            <v>45200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467.69000000000005</v>
          </cell>
          <cell r="W40">
            <v>235.11</v>
          </cell>
          <cell r="X40">
            <v>1552.58</v>
          </cell>
        </row>
        <row r="41">
          <cell r="C41" t="str">
            <v>UPA BARRA DE JANGADA - C.G 005/2022</v>
          </cell>
          <cell r="E41" t="str">
            <v>BRUNA CECILIA RODRIGUES SOBRAL</v>
          </cell>
          <cell r="G41" t="str">
            <v>2 - Outros Profissionais da Saúde</v>
          </cell>
          <cell r="H41">
            <v>223605</v>
          </cell>
          <cell r="I41">
            <v>45200</v>
          </cell>
          <cell r="J41" t="str">
            <v>1 - Plantonista</v>
          </cell>
          <cell r="K41">
            <v>30</v>
          </cell>
          <cell r="P41">
            <v>3200.44</v>
          </cell>
          <cell r="R41">
            <v>31.900000000000091</v>
          </cell>
          <cell r="W41">
            <v>3206.26</v>
          </cell>
          <cell r="X41">
            <v>26.079999999999927</v>
          </cell>
        </row>
        <row r="42">
          <cell r="C42" t="str">
            <v>UPA BARRA DE JANGADA - C.G 005/2022</v>
          </cell>
          <cell r="E42" t="str">
            <v>BRUNO AUGUSTO SANTOS DA SILVA</v>
          </cell>
          <cell r="G42" t="str">
            <v>2 - Outros Profissionais da Saúde</v>
          </cell>
          <cell r="H42">
            <v>223605</v>
          </cell>
          <cell r="I42">
            <v>45200</v>
          </cell>
          <cell r="J42" t="str">
            <v>1 - Plantonista</v>
          </cell>
          <cell r="K42">
            <v>30</v>
          </cell>
          <cell r="L42">
            <v>1994.04</v>
          </cell>
          <cell r="R42">
            <v>620.05000000000018</v>
          </cell>
          <cell r="W42">
            <v>252.46</v>
          </cell>
          <cell r="X42">
            <v>2361.63</v>
          </cell>
        </row>
        <row r="43">
          <cell r="C43" t="str">
            <v>UPA BARRA DE JANGADA - C.G 005/2022</v>
          </cell>
          <cell r="E43" t="str">
            <v xml:space="preserve">CAIO CESAR BOMFIM DA SILVA </v>
          </cell>
          <cell r="G43" t="str">
            <v>2 - Outros Profissionais da Saúde</v>
          </cell>
          <cell r="H43">
            <v>322205</v>
          </cell>
          <cell r="I43">
            <v>45200</v>
          </cell>
          <cell r="J43" t="str">
            <v>1 - Plantonista</v>
          </cell>
          <cell r="K43">
            <v>44</v>
          </cell>
          <cell r="L43">
            <v>1330</v>
          </cell>
          <cell r="R43">
            <v>270.26</v>
          </cell>
          <cell r="W43">
            <v>232.35</v>
          </cell>
          <cell r="X43">
            <v>1367.91</v>
          </cell>
        </row>
        <row r="44">
          <cell r="C44" t="str">
            <v>UPA BARRA DE JANGADA - C.G 005/2022</v>
          </cell>
          <cell r="E44" t="str">
            <v xml:space="preserve">CAMILLA ALVES DOS SANTOS NOBRE </v>
          </cell>
          <cell r="G44" t="str">
            <v>2 - Outros Profissionais da Saúde</v>
          </cell>
          <cell r="H44">
            <v>223505</v>
          </cell>
          <cell r="I44">
            <v>45200</v>
          </cell>
          <cell r="J44" t="str">
            <v>1 - Plantonista</v>
          </cell>
          <cell r="K44">
            <v>40</v>
          </cell>
          <cell r="L44">
            <v>2035.36</v>
          </cell>
          <cell r="R44">
            <v>475.31000000000017</v>
          </cell>
          <cell r="W44">
            <v>807.8</v>
          </cell>
          <cell r="X44">
            <v>1702.8700000000001</v>
          </cell>
        </row>
        <row r="45">
          <cell r="C45" t="str">
            <v>UPA BARRA DE JANGADA - C.G 005/2022</v>
          </cell>
          <cell r="E45" t="str">
            <v>CARLA CAROLINE ALVES DE OLIVEIRA</v>
          </cell>
          <cell r="G45" t="str">
            <v>1 - Médico</v>
          </cell>
          <cell r="H45">
            <v>225125</v>
          </cell>
          <cell r="I45">
            <v>45200</v>
          </cell>
          <cell r="J45" t="str">
            <v>1 - Plantonista</v>
          </cell>
          <cell r="K45">
            <v>12</v>
          </cell>
          <cell r="L45">
            <v>4000</v>
          </cell>
          <cell r="R45">
            <v>2564</v>
          </cell>
          <cell r="W45">
            <v>1032.4000000000001</v>
          </cell>
          <cell r="X45">
            <v>5531.6</v>
          </cell>
        </row>
        <row r="46">
          <cell r="C46" t="str">
            <v>UPA BARRA DE JANGADA - C.G 005/2022</v>
          </cell>
          <cell r="E46" t="str">
            <v>CARLA CRISTINA DA SILVA SANTOS</v>
          </cell>
          <cell r="G46" t="str">
            <v>2 - Outros Profissionais da Saúde</v>
          </cell>
          <cell r="H46">
            <v>322205</v>
          </cell>
          <cell r="I46">
            <v>45200</v>
          </cell>
          <cell r="J46" t="str">
            <v>1 - Plantonista</v>
          </cell>
          <cell r="K46">
            <v>44</v>
          </cell>
          <cell r="L46">
            <v>1330</v>
          </cell>
          <cell r="R46">
            <v>480.29999999999995</v>
          </cell>
          <cell r="W46">
            <v>274</v>
          </cell>
          <cell r="X46">
            <v>1536.3</v>
          </cell>
        </row>
        <row r="47">
          <cell r="C47" t="str">
            <v>UPA BARRA DE JANGADA - C.G 005/2022</v>
          </cell>
          <cell r="E47" t="str">
            <v>CARLOS EDUARDO ARAUJO PIMENTEL DE MEDEIROS</v>
          </cell>
          <cell r="G47" t="str">
            <v>1 - Médico</v>
          </cell>
          <cell r="H47">
            <v>225125</v>
          </cell>
          <cell r="I47">
            <v>45200</v>
          </cell>
          <cell r="J47" t="str">
            <v>1 - Plantonista</v>
          </cell>
          <cell r="K47">
            <v>12</v>
          </cell>
          <cell r="L47">
            <v>4000</v>
          </cell>
          <cell r="R47">
            <v>1263.9000000000001</v>
          </cell>
          <cell r="W47">
            <v>974.68</v>
          </cell>
          <cell r="X47">
            <v>4289.2199999999993</v>
          </cell>
        </row>
        <row r="48">
          <cell r="C48" t="str">
            <v>UPA BARRA DE JANGADA - C.G 005/2022</v>
          </cell>
          <cell r="E48" t="str">
            <v>CARMEM LUCIA FELIX DA SILVA</v>
          </cell>
          <cell r="G48" t="str">
            <v>2 - Outros Profissionais da Saúde</v>
          </cell>
          <cell r="H48">
            <v>223505</v>
          </cell>
          <cell r="I48">
            <v>45200</v>
          </cell>
          <cell r="J48" t="str">
            <v>1 - Plantonista</v>
          </cell>
          <cell r="K48">
            <v>40</v>
          </cell>
          <cell r="L48">
            <v>2035.36</v>
          </cell>
          <cell r="R48">
            <v>606.49</v>
          </cell>
          <cell r="S48">
            <v>111.94</v>
          </cell>
          <cell r="W48">
            <v>388.29</v>
          </cell>
          <cell r="X48">
            <v>2365.5</v>
          </cell>
        </row>
        <row r="49">
          <cell r="C49" t="str">
            <v>UPA BARRA DE JANGADA - C.G 005/2022</v>
          </cell>
          <cell r="E49" t="str">
            <v>CASSIA IZABEL DA SILVA</v>
          </cell>
          <cell r="G49" t="str">
            <v>2 - Outros Profissionais da Saúde</v>
          </cell>
          <cell r="H49">
            <v>414105</v>
          </cell>
          <cell r="I49">
            <v>45200</v>
          </cell>
          <cell r="J49" t="str">
            <v>1 - Plantonista</v>
          </cell>
          <cell r="K49">
            <v>44</v>
          </cell>
          <cell r="L49">
            <v>2234.6</v>
          </cell>
          <cell r="R49">
            <v>264</v>
          </cell>
          <cell r="W49">
            <v>354.99</v>
          </cell>
          <cell r="X49">
            <v>2143.6099999999997</v>
          </cell>
        </row>
        <row r="50">
          <cell r="C50" t="str">
            <v>UPA BARRA DE JANGADA - C.G 005/2022</v>
          </cell>
          <cell r="E50" t="str">
            <v>CELIA MARIA DOS SANTOS</v>
          </cell>
          <cell r="G50" t="str">
            <v>3 - Administrativo</v>
          </cell>
          <cell r="H50">
            <v>513505</v>
          </cell>
          <cell r="I50">
            <v>45200</v>
          </cell>
          <cell r="J50" t="str">
            <v>1 - Plantonista</v>
          </cell>
          <cell r="K50">
            <v>44</v>
          </cell>
          <cell r="L50">
            <v>1320</v>
          </cell>
          <cell r="R50">
            <v>482.24</v>
          </cell>
          <cell r="W50">
            <v>224.52</v>
          </cell>
          <cell r="X50">
            <v>1577.72</v>
          </cell>
        </row>
        <row r="51">
          <cell r="C51" t="str">
            <v>UPA BARRA DE JANGADA - C.G 005/2022</v>
          </cell>
          <cell r="E51" t="str">
            <v>CHARLENE ALBA DA CRUZ SILVA</v>
          </cell>
          <cell r="G51" t="str">
            <v>2 - Outros Profissionais da Saúde</v>
          </cell>
          <cell r="H51">
            <v>251605</v>
          </cell>
          <cell r="I51">
            <v>45200</v>
          </cell>
          <cell r="J51" t="str">
            <v>1 - Plantonista</v>
          </cell>
          <cell r="K51">
            <v>30</v>
          </cell>
          <cell r="L51">
            <v>1921.5</v>
          </cell>
          <cell r="R51">
            <v>1980.35</v>
          </cell>
          <cell r="W51">
            <v>578.22</v>
          </cell>
          <cell r="X51">
            <v>3323.63</v>
          </cell>
        </row>
        <row r="52">
          <cell r="C52" t="str">
            <v>UPA BARRA DE JANGADA - C.G 005/2022</v>
          </cell>
          <cell r="E52" t="str">
            <v xml:space="preserve">CINTHYA BARBOSA DA SILVA </v>
          </cell>
          <cell r="G52" t="str">
            <v>3 - Administrativo</v>
          </cell>
          <cell r="H52">
            <v>411010</v>
          </cell>
          <cell r="I52">
            <v>45200</v>
          </cell>
          <cell r="J52" t="str">
            <v>2 - Diarista</v>
          </cell>
          <cell r="K52">
            <v>44</v>
          </cell>
          <cell r="L52">
            <v>1320</v>
          </cell>
          <cell r="R52">
            <v>90.170000000000073</v>
          </cell>
          <cell r="S52">
            <v>200</v>
          </cell>
          <cell r="W52">
            <v>153.43</v>
          </cell>
          <cell r="X52">
            <v>1456.74</v>
          </cell>
        </row>
        <row r="53">
          <cell r="C53" t="str">
            <v>UPA BARRA DE JANGADA - C.G 005/2022</v>
          </cell>
          <cell r="E53" t="str">
            <v>CLAUDIANE MARIA DE ALMEIDA</v>
          </cell>
          <cell r="G53" t="str">
            <v>2 - Outros Profissionais da Saúde</v>
          </cell>
          <cell r="H53">
            <v>223505</v>
          </cell>
          <cell r="I53">
            <v>45200</v>
          </cell>
          <cell r="J53" t="str">
            <v>1 - Plantonista</v>
          </cell>
          <cell r="K53">
            <v>40</v>
          </cell>
          <cell r="L53">
            <v>678.45</v>
          </cell>
          <cell r="R53">
            <v>1511.89</v>
          </cell>
          <cell r="S53">
            <v>37.31</v>
          </cell>
          <cell r="W53">
            <v>180.68</v>
          </cell>
          <cell r="X53">
            <v>2046.97</v>
          </cell>
        </row>
        <row r="54">
          <cell r="C54" t="str">
            <v>UPA BARRA DE JANGADA - C.G 005/2022</v>
          </cell>
          <cell r="E54" t="str">
            <v>CLEBSON DOUGLAS VENCESLAU</v>
          </cell>
          <cell r="G54" t="str">
            <v>3 - Administrativo</v>
          </cell>
          <cell r="H54">
            <v>317205</v>
          </cell>
          <cell r="I54">
            <v>45200</v>
          </cell>
          <cell r="J54" t="str">
            <v>1 - Plantonista</v>
          </cell>
          <cell r="K54">
            <v>44</v>
          </cell>
          <cell r="L54">
            <v>2480.41</v>
          </cell>
          <cell r="R54">
            <v>1253.3000000000002</v>
          </cell>
          <cell r="W54">
            <v>558.07000000000005</v>
          </cell>
          <cell r="X54">
            <v>3175.64</v>
          </cell>
        </row>
        <row r="55">
          <cell r="C55" t="str">
            <v>UPA BARRA DE JANGADA - C.G 005/2022</v>
          </cell>
          <cell r="E55" t="str">
            <v>COSMA MARIA DA SILVA</v>
          </cell>
          <cell r="G55" t="str">
            <v>2 - Outros Profissionais da Saúde</v>
          </cell>
          <cell r="H55">
            <v>322205</v>
          </cell>
          <cell r="I55">
            <v>45200</v>
          </cell>
          <cell r="J55" t="str">
            <v>1 - Plantonista</v>
          </cell>
          <cell r="K55" t="str">
            <v>30</v>
          </cell>
          <cell r="L55">
            <v>1152.67</v>
          </cell>
          <cell r="R55">
            <v>666.34999999999991</v>
          </cell>
          <cell r="W55">
            <v>236.96</v>
          </cell>
          <cell r="X55">
            <v>1582.06</v>
          </cell>
        </row>
        <row r="56">
          <cell r="C56" t="str">
            <v>UPA BARRA DE JANGADA - C.G 005/2022</v>
          </cell>
          <cell r="E56" t="str">
            <v>DANIELA JAQUES FAGUNDES</v>
          </cell>
          <cell r="G56" t="str">
            <v>2 - Outros Profissionais da Saúde</v>
          </cell>
          <cell r="H56">
            <v>322205</v>
          </cell>
          <cell r="I56">
            <v>45200</v>
          </cell>
          <cell r="J56" t="str">
            <v>1 - Plantonista</v>
          </cell>
          <cell r="K56">
            <v>44</v>
          </cell>
          <cell r="L56">
            <v>1330</v>
          </cell>
          <cell r="R56">
            <v>282.11999999999989</v>
          </cell>
          <cell r="W56">
            <v>206.42</v>
          </cell>
          <cell r="X56">
            <v>1405.6999999999998</v>
          </cell>
        </row>
        <row r="57">
          <cell r="C57" t="str">
            <v>UPA BARRA DE JANGADA - C.G 005/2022</v>
          </cell>
          <cell r="E57" t="str">
            <v>DANIELLE MARIA GOMES DA SILVA</v>
          </cell>
          <cell r="G57" t="str">
            <v>2 - Outros Profissionais da Saúde</v>
          </cell>
          <cell r="H57">
            <v>766420</v>
          </cell>
          <cell r="I57">
            <v>45200</v>
          </cell>
          <cell r="J57" t="str">
            <v>1 - Plantonista</v>
          </cell>
          <cell r="K57">
            <v>44</v>
          </cell>
          <cell r="L57">
            <v>1320</v>
          </cell>
          <cell r="R57">
            <v>593.47</v>
          </cell>
          <cell r="W57">
            <v>193.33</v>
          </cell>
          <cell r="X57">
            <v>1720.14</v>
          </cell>
        </row>
        <row r="58">
          <cell r="C58" t="str">
            <v>UPA BARRA DE JANGADA - C.G 005/2022</v>
          </cell>
          <cell r="E58" t="str">
            <v xml:space="preserve">DAYSE PAZ DE MOURA </v>
          </cell>
          <cell r="G58" t="str">
            <v>3 - Administrativo</v>
          </cell>
          <cell r="H58">
            <v>410105</v>
          </cell>
          <cell r="I58">
            <v>45200</v>
          </cell>
          <cell r="J58" t="str">
            <v>2 - Diarista</v>
          </cell>
          <cell r="K58">
            <v>44</v>
          </cell>
          <cell r="L58">
            <v>2000</v>
          </cell>
          <cell r="R58">
            <v>795.09</v>
          </cell>
          <cell r="W58">
            <v>327.81</v>
          </cell>
          <cell r="X58">
            <v>2467.2800000000002</v>
          </cell>
        </row>
        <row r="59">
          <cell r="C59" t="str">
            <v>UPA BARRA DE JANGADA - C.G 005/2022</v>
          </cell>
          <cell r="E59" t="str">
            <v>DEBORA SANTOS DE SOUZA</v>
          </cell>
          <cell r="G59" t="str">
            <v>2 - Outros Profissionais da Saúde</v>
          </cell>
          <cell r="H59">
            <v>515210</v>
          </cell>
          <cell r="I59">
            <v>45200</v>
          </cell>
          <cell r="J59" t="str">
            <v>2 - Diarista</v>
          </cell>
          <cell r="K59">
            <v>44</v>
          </cell>
          <cell r="L59">
            <v>1320</v>
          </cell>
          <cell r="R59">
            <v>331.15000000000009</v>
          </cell>
          <cell r="W59">
            <v>320.08999999999997</v>
          </cell>
          <cell r="X59">
            <v>1331.0600000000002</v>
          </cell>
        </row>
        <row r="60">
          <cell r="C60" t="str">
            <v>UPA BARRA DE JANGADA - C.G 005/2022</v>
          </cell>
          <cell r="E60" t="str">
            <v>DENISE LOPES DE BRITO ALVES</v>
          </cell>
          <cell r="G60" t="str">
            <v>2 - Outros Profissionais da Saúde</v>
          </cell>
          <cell r="H60">
            <v>515205</v>
          </cell>
          <cell r="I60">
            <v>45200</v>
          </cell>
          <cell r="J60" t="str">
            <v>1 - Plantonista</v>
          </cell>
          <cell r="K60">
            <v>44</v>
          </cell>
          <cell r="L60">
            <v>1320</v>
          </cell>
          <cell r="R60">
            <v>1075.92</v>
          </cell>
          <cell r="W60">
            <v>217.26</v>
          </cell>
          <cell r="X60">
            <v>2178.66</v>
          </cell>
        </row>
        <row r="61">
          <cell r="C61" t="str">
            <v>UPA BARRA DE JANGADA - C.G 005/2022</v>
          </cell>
          <cell r="E61" t="str">
            <v>EDUARDA DA SILVA DAS CANDEIAS BALBINO</v>
          </cell>
          <cell r="G61" t="str">
            <v>2 - Outros Profissionais da Saúde</v>
          </cell>
          <cell r="H61">
            <v>515210</v>
          </cell>
          <cell r="I61">
            <v>45200</v>
          </cell>
          <cell r="J61" t="str">
            <v>1 - Plantonista</v>
          </cell>
          <cell r="K61">
            <v>44</v>
          </cell>
          <cell r="L61">
            <v>1320</v>
          </cell>
          <cell r="R61">
            <v>323.81999999999994</v>
          </cell>
          <cell r="W61">
            <v>151.08000000000001</v>
          </cell>
          <cell r="X61">
            <v>1492.74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45200</v>
          </cell>
          <cell r="J62" t="str">
            <v>1 - Plantonista</v>
          </cell>
          <cell r="K62">
            <v>44</v>
          </cell>
          <cell r="L62">
            <v>1330</v>
          </cell>
          <cell r="R62">
            <v>382.46000000000004</v>
          </cell>
          <cell r="W62">
            <v>157.26</v>
          </cell>
          <cell r="X62">
            <v>1555.2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45200</v>
          </cell>
          <cell r="J63" t="str">
            <v>1 - Plantonista</v>
          </cell>
          <cell r="K63">
            <v>44</v>
          </cell>
          <cell r="L63">
            <v>968</v>
          </cell>
          <cell r="R63">
            <v>1010.51</v>
          </cell>
          <cell r="W63">
            <v>279.27999999999997</v>
          </cell>
          <cell r="X63">
            <v>1699.23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45200</v>
          </cell>
          <cell r="J64" t="str">
            <v>1 - Plantonista</v>
          </cell>
          <cell r="K64">
            <v>44</v>
          </cell>
          <cell r="P64">
            <v>2304.52</v>
          </cell>
          <cell r="R64">
            <v>35.4699999999998</v>
          </cell>
          <cell r="W64">
            <v>2309.04</v>
          </cell>
          <cell r="X64">
            <v>30.949999999999818</v>
          </cell>
        </row>
        <row r="65">
          <cell r="C65" t="str">
            <v>UPA BARRA DE JANGADA - C.G 005/2022</v>
          </cell>
          <cell r="E65" t="str">
            <v>ELIANE APARECDA DE LIMA</v>
          </cell>
          <cell r="G65" t="str">
            <v>2 - Outros Profissionais da Saúde</v>
          </cell>
          <cell r="H65">
            <v>223505</v>
          </cell>
          <cell r="I65">
            <v>45200</v>
          </cell>
          <cell r="J65" t="str">
            <v>2 - Diarista</v>
          </cell>
          <cell r="K65" t="str">
            <v>40</v>
          </cell>
          <cell r="L65">
            <v>1859.03</v>
          </cell>
          <cell r="R65">
            <v>329.33999999999992</v>
          </cell>
          <cell r="S65">
            <v>102.25</v>
          </cell>
          <cell r="W65">
            <v>188.21</v>
          </cell>
          <cell r="X65">
            <v>2102.41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45200</v>
          </cell>
          <cell r="J66" t="str">
            <v>1 - Plantonista</v>
          </cell>
          <cell r="K66">
            <v>44</v>
          </cell>
          <cell r="L66">
            <v>1320</v>
          </cell>
          <cell r="R66">
            <v>438.58999999999992</v>
          </cell>
          <cell r="W66">
            <v>218.99</v>
          </cell>
          <cell r="X66">
            <v>1539.6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782305</v>
          </cell>
          <cell r="I67">
            <v>45200</v>
          </cell>
          <cell r="J67" t="str">
            <v>1 - Plantonista</v>
          </cell>
          <cell r="K67">
            <v>44</v>
          </cell>
          <cell r="L67">
            <v>1549.51</v>
          </cell>
          <cell r="R67">
            <v>582.70000000000005</v>
          </cell>
          <cell r="W67">
            <v>266.61</v>
          </cell>
          <cell r="X67">
            <v>1865.6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45200</v>
          </cell>
          <cell r="J68" t="str">
            <v>1 - Plantonista</v>
          </cell>
          <cell r="K68">
            <v>44</v>
          </cell>
          <cell r="L68">
            <v>1330</v>
          </cell>
          <cell r="R68">
            <v>478.61999999999989</v>
          </cell>
          <cell r="W68">
            <v>303.89999999999998</v>
          </cell>
          <cell r="X68">
            <v>1504.7199999999998</v>
          </cell>
        </row>
        <row r="69">
          <cell r="C69" t="str">
            <v>UPA BARRA DE JANGADA - C.G 005/2022</v>
          </cell>
          <cell r="E69" t="str">
            <v>EMERSON WILSON MIGUEL DA SILVA SOUZA</v>
          </cell>
          <cell r="G69" t="str">
            <v>3 - Administrativo</v>
          </cell>
          <cell r="H69">
            <v>411010</v>
          </cell>
          <cell r="I69">
            <v>45200</v>
          </cell>
          <cell r="J69" t="str">
            <v>2 - Diarista</v>
          </cell>
          <cell r="K69">
            <v>20</v>
          </cell>
          <cell r="L69">
            <v>454.67</v>
          </cell>
          <cell r="P69">
            <v>82.67</v>
          </cell>
          <cell r="R69">
            <v>103.33</v>
          </cell>
          <cell r="W69">
            <v>124.52</v>
          </cell>
          <cell r="X69">
            <v>516.15000000000009</v>
          </cell>
        </row>
        <row r="70">
          <cell r="C70" t="str">
            <v>UPA BARRA DE JANGADA - C.G 005/2022</v>
          </cell>
          <cell r="E70" t="str">
            <v>EMILI PAULA JOSE DO NASCIMENTO MELO</v>
          </cell>
          <cell r="G70" t="str">
            <v>2 - Outros Profissionais da Saúde</v>
          </cell>
          <cell r="H70">
            <v>322205</v>
          </cell>
          <cell r="I70">
            <v>45200</v>
          </cell>
          <cell r="J70" t="str">
            <v>1 - Plantonista</v>
          </cell>
          <cell r="K70">
            <v>44</v>
          </cell>
          <cell r="L70">
            <v>1330</v>
          </cell>
          <cell r="R70">
            <v>272.23</v>
          </cell>
          <cell r="W70">
            <v>232.53</v>
          </cell>
          <cell r="X70">
            <v>1369.7</v>
          </cell>
        </row>
        <row r="71">
          <cell r="C71" t="str">
            <v>UPA BARRA DE JANGADA - C.G 005/2022</v>
          </cell>
          <cell r="E71" t="str">
            <v>ERONILDES MARIA DASILVA PESSOA</v>
          </cell>
          <cell r="G71" t="str">
            <v>2 - Outros Profissionais da Saúde</v>
          </cell>
          <cell r="H71">
            <v>322205</v>
          </cell>
          <cell r="I71">
            <v>45200</v>
          </cell>
          <cell r="J71" t="str">
            <v>1 - Plantonista</v>
          </cell>
          <cell r="K71">
            <v>44</v>
          </cell>
          <cell r="L71">
            <v>1330</v>
          </cell>
          <cell r="R71">
            <v>499.73</v>
          </cell>
          <cell r="W71">
            <v>220.62</v>
          </cell>
          <cell r="X71">
            <v>1609.1100000000001</v>
          </cell>
        </row>
        <row r="72">
          <cell r="C72" t="str">
            <v>UPA BARRA DE JANGADA - C.G 005/2022</v>
          </cell>
          <cell r="E72" t="str">
            <v>ERONILDO JOSE DA SILVA</v>
          </cell>
          <cell r="G72" t="str">
            <v>2 - Outros Profissionais da Saúde</v>
          </cell>
          <cell r="H72">
            <v>322205</v>
          </cell>
          <cell r="I72">
            <v>45200</v>
          </cell>
          <cell r="J72" t="str">
            <v>1 - Plantonista</v>
          </cell>
          <cell r="K72">
            <v>44</v>
          </cell>
          <cell r="L72">
            <v>1330</v>
          </cell>
          <cell r="R72">
            <v>404.71000000000004</v>
          </cell>
          <cell r="W72">
            <v>449.19</v>
          </cell>
          <cell r="X72">
            <v>1285.52</v>
          </cell>
        </row>
        <row r="73">
          <cell r="C73" t="str">
            <v>UPA BARRA DE JANGADA - C.G 005/2022</v>
          </cell>
          <cell r="E73" t="str">
            <v>ERONITA CECILIA MACHADO LINS</v>
          </cell>
          <cell r="G73" t="str">
            <v>2 - Outros Profissionais da Saúde</v>
          </cell>
          <cell r="H73">
            <v>322205</v>
          </cell>
          <cell r="I73">
            <v>45200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297.59999999999991</v>
          </cell>
          <cell r="W73">
            <v>207.81</v>
          </cell>
          <cell r="X73">
            <v>1419.79</v>
          </cell>
        </row>
        <row r="74">
          <cell r="C74" t="str">
            <v>UPA BARRA DE JANGADA - C.G 005/2022</v>
          </cell>
          <cell r="E74" t="str">
            <v>EVANEIDE DOS SANTOS PEREIRA RAMOS</v>
          </cell>
          <cell r="G74" t="str">
            <v>2 - Outros Profissionais da Saúde</v>
          </cell>
          <cell r="H74">
            <v>322205</v>
          </cell>
          <cell r="I74">
            <v>45200</v>
          </cell>
          <cell r="J74" t="str">
            <v>1 - Plantonista</v>
          </cell>
          <cell r="K74">
            <v>44</v>
          </cell>
          <cell r="L74">
            <v>798</v>
          </cell>
          <cell r="R74">
            <v>774.63000000000011</v>
          </cell>
          <cell r="W74">
            <v>637.74</v>
          </cell>
          <cell r="X74">
            <v>934.8900000000001</v>
          </cell>
        </row>
        <row r="75">
          <cell r="C75" t="str">
            <v>UPA BARRA DE JANGADA - C.G 005/2022</v>
          </cell>
          <cell r="E75" t="str">
            <v>FAGNER FELIPE DA SILVA</v>
          </cell>
          <cell r="G75" t="str">
            <v>2 - Outros Profissionais da Saúde</v>
          </cell>
          <cell r="H75">
            <v>322230</v>
          </cell>
          <cell r="I75">
            <v>45200</v>
          </cell>
          <cell r="J75" t="str">
            <v>1 - Plantonista</v>
          </cell>
          <cell r="K75">
            <v>44</v>
          </cell>
          <cell r="L75">
            <v>1320</v>
          </cell>
          <cell r="R75">
            <v>602.27</v>
          </cell>
          <cell r="W75">
            <v>195.02</v>
          </cell>
          <cell r="X75">
            <v>1727.25</v>
          </cell>
        </row>
        <row r="76">
          <cell r="C76" t="str">
            <v>UPA BARRA DE JANGADA - C.G 005/2022</v>
          </cell>
          <cell r="E76" t="str">
            <v>FERNANDO DE OLIVEIRA SILVA</v>
          </cell>
          <cell r="G76" t="str">
            <v>3 - Administrativo</v>
          </cell>
          <cell r="H76">
            <v>517410</v>
          </cell>
          <cell r="I76">
            <v>45200</v>
          </cell>
          <cell r="J76" t="str">
            <v>1 - Plantonista</v>
          </cell>
          <cell r="K76">
            <v>44</v>
          </cell>
          <cell r="L76">
            <v>1188</v>
          </cell>
          <cell r="R76">
            <v>492.47</v>
          </cell>
          <cell r="W76">
            <v>206.57</v>
          </cell>
          <cell r="X76">
            <v>1473.9</v>
          </cell>
        </row>
        <row r="77">
          <cell r="C77" t="str">
            <v>UPA BARRA DE JANGADA - C.G 005/2022</v>
          </cell>
          <cell r="E77" t="str">
            <v>FERNANDO FERNANDES DOS SANTOS SEG</v>
          </cell>
          <cell r="G77" t="str">
            <v>1 - Médico</v>
          </cell>
          <cell r="H77">
            <v>225125</v>
          </cell>
          <cell r="I77">
            <v>45200</v>
          </cell>
          <cell r="J77" t="str">
            <v>1 - Plantonista</v>
          </cell>
          <cell r="K77">
            <v>24</v>
          </cell>
          <cell r="L77">
            <v>8000</v>
          </cell>
          <cell r="R77">
            <v>458.27</v>
          </cell>
          <cell r="W77">
            <v>1449.06</v>
          </cell>
          <cell r="X77">
            <v>7009.2100000000009</v>
          </cell>
        </row>
        <row r="78">
          <cell r="C78" t="str">
            <v>UPA BARRA DE JANGADA - C.G 005/2022</v>
          </cell>
          <cell r="E78" t="str">
            <v>FERNANDO JOSE DA SILVA</v>
          </cell>
          <cell r="G78" t="str">
            <v>2 - Outros Profissionais da Saúde</v>
          </cell>
          <cell r="H78">
            <v>223505</v>
          </cell>
          <cell r="I78">
            <v>45200</v>
          </cell>
          <cell r="J78" t="str">
            <v>1 - Plantonista</v>
          </cell>
          <cell r="K78">
            <v>40</v>
          </cell>
          <cell r="L78">
            <v>2035.36</v>
          </cell>
          <cell r="R78">
            <v>395.27000000000021</v>
          </cell>
          <cell r="W78">
            <v>359.09</v>
          </cell>
          <cell r="X78">
            <v>2071.54</v>
          </cell>
        </row>
        <row r="79">
          <cell r="C79" t="str">
            <v>UPA BARRA DE JANGADA - C.G 005/2022</v>
          </cell>
          <cell r="E79" t="str">
            <v>FERNANDO JOSE DE OLIVEIRA BAIMA</v>
          </cell>
          <cell r="G79" t="str">
            <v>1 - Médico</v>
          </cell>
          <cell r="H79">
            <v>225125</v>
          </cell>
          <cell r="I79">
            <v>45200</v>
          </cell>
          <cell r="J79" t="str">
            <v>1 - Plantonista</v>
          </cell>
          <cell r="K79">
            <v>30</v>
          </cell>
          <cell r="L79">
            <v>400</v>
          </cell>
          <cell r="R79">
            <v>11608.8</v>
          </cell>
          <cell r="W79">
            <v>11642.66</v>
          </cell>
          <cell r="X79">
            <v>366.13999999999942</v>
          </cell>
        </row>
        <row r="80">
          <cell r="C80" t="str">
            <v>UPA BARRA DE JANGADA - C.G 005/2022</v>
          </cell>
          <cell r="E80" t="str">
            <v>FILIPE DA COSTA SANTOS</v>
          </cell>
          <cell r="G80" t="str">
            <v>2 - Outros Profissionais da Saúde</v>
          </cell>
          <cell r="H80">
            <v>223605</v>
          </cell>
          <cell r="I80">
            <v>45200</v>
          </cell>
          <cell r="J80" t="str">
            <v>1 - Plantonista</v>
          </cell>
          <cell r="K80">
            <v>30</v>
          </cell>
          <cell r="L80">
            <v>1994.04</v>
          </cell>
          <cell r="R80">
            <v>620.05000000000018</v>
          </cell>
          <cell r="S80">
            <v>159.52000000000001</v>
          </cell>
          <cell r="W80">
            <v>269.8</v>
          </cell>
          <cell r="X80">
            <v>2503.81</v>
          </cell>
        </row>
        <row r="81">
          <cell r="C81" t="str">
            <v>UPA BARRA DE JANGADA - C.G 005/2022</v>
          </cell>
          <cell r="E81" t="str">
            <v>FLAVIA CRISTINA ALBUQUERQUE LIRA</v>
          </cell>
          <cell r="G81" t="str">
            <v>3 - Administrativo</v>
          </cell>
          <cell r="H81">
            <v>410105</v>
          </cell>
          <cell r="I81">
            <v>45200</v>
          </cell>
          <cell r="J81" t="str">
            <v>2 - Diarista</v>
          </cell>
          <cell r="K81">
            <v>44</v>
          </cell>
          <cell r="L81">
            <v>15642.2</v>
          </cell>
          <cell r="W81">
            <v>4068.07</v>
          </cell>
          <cell r="X81">
            <v>11574.130000000001</v>
          </cell>
        </row>
        <row r="82">
          <cell r="C82" t="str">
            <v>UPA BARRA DE JANGADA - C.G 005/2022</v>
          </cell>
          <cell r="E82" t="str">
            <v>FLAVIA DAS NEVES DO NASCIMENTO</v>
          </cell>
          <cell r="G82" t="str">
            <v>2 - Outros Profissionais da Saúde</v>
          </cell>
          <cell r="H82">
            <v>766420</v>
          </cell>
          <cell r="I82">
            <v>45200</v>
          </cell>
          <cell r="J82" t="str">
            <v>1 - Plantonista</v>
          </cell>
          <cell r="K82">
            <v>44</v>
          </cell>
          <cell r="L82">
            <v>1320</v>
          </cell>
          <cell r="R82">
            <v>1141.8000000000002</v>
          </cell>
          <cell r="W82">
            <v>241.18</v>
          </cell>
          <cell r="X82">
            <v>2220.6200000000003</v>
          </cell>
        </row>
        <row r="83">
          <cell r="C83" t="str">
            <v>UPA BARRA DE JANGADA - C.G 005/2022</v>
          </cell>
          <cell r="E83" t="str">
            <v>FLAVIO LUIZ GONCALVES</v>
          </cell>
          <cell r="G83" t="str">
            <v>2 - Outros Profissionais da Saúde</v>
          </cell>
          <cell r="H83">
            <v>322205</v>
          </cell>
          <cell r="I83">
            <v>45200</v>
          </cell>
          <cell r="J83" t="str">
            <v>1 - Plantonista</v>
          </cell>
          <cell r="K83">
            <v>44</v>
          </cell>
          <cell r="L83">
            <v>1330</v>
          </cell>
          <cell r="R83">
            <v>434.56999999999994</v>
          </cell>
          <cell r="W83">
            <v>302.07</v>
          </cell>
          <cell r="X83">
            <v>1462.5</v>
          </cell>
        </row>
        <row r="84">
          <cell r="C84" t="str">
            <v>UPA BARRA DE JANGADA - C.G 005/2022</v>
          </cell>
          <cell r="E84" t="str">
            <v>FRANCISCO DE ASSIS CAVALCANTE SALES</v>
          </cell>
          <cell r="G84" t="str">
            <v>3 - Administrativo</v>
          </cell>
          <cell r="H84">
            <v>322230</v>
          </cell>
          <cell r="I84">
            <v>45200</v>
          </cell>
          <cell r="J84" t="str">
            <v>1 - Plantonista</v>
          </cell>
          <cell r="K84" t="str">
            <v>30</v>
          </cell>
          <cell r="L84">
            <v>1320</v>
          </cell>
          <cell r="R84">
            <v>264</v>
          </cell>
          <cell r="W84">
            <v>124.08</v>
          </cell>
          <cell r="X84">
            <v>1459.92</v>
          </cell>
        </row>
        <row r="85">
          <cell r="C85" t="str">
            <v>UPA BARRA DE JANGADA - C.G 005/2022</v>
          </cell>
          <cell r="E85" t="str">
            <v>FRANCISCO LOPES DE AMAZONAS PIRES</v>
          </cell>
          <cell r="G85" t="str">
            <v>2 - Outros Profissionais da Saúde</v>
          </cell>
          <cell r="H85">
            <v>223605</v>
          </cell>
          <cell r="I85">
            <v>45200</v>
          </cell>
          <cell r="J85" t="str">
            <v>1 - Plantonista</v>
          </cell>
          <cell r="K85" t="str">
            <v>30</v>
          </cell>
          <cell r="L85">
            <v>1819.04</v>
          </cell>
          <cell r="R85">
            <v>516.62999999999988</v>
          </cell>
          <cell r="S85">
            <v>72.760000000000005</v>
          </cell>
          <cell r="W85">
            <v>198.77</v>
          </cell>
          <cell r="X85">
            <v>2209.6600000000003</v>
          </cell>
        </row>
        <row r="86">
          <cell r="C86" t="str">
            <v>UPA BARRA DE JANGADA - C.G 005/2022</v>
          </cell>
          <cell r="E86" t="str">
            <v>FRANÇOIS TALLES MEDEIROS RODRIGUES</v>
          </cell>
          <cell r="G86" t="str">
            <v>2 - Outros Profissionais da Saúde</v>
          </cell>
          <cell r="H86">
            <v>223605</v>
          </cell>
          <cell r="I86">
            <v>45200</v>
          </cell>
          <cell r="J86" t="str">
            <v>1 - Plantonista</v>
          </cell>
          <cell r="K86" t="str">
            <v>20</v>
          </cell>
          <cell r="L86">
            <v>1819.04</v>
          </cell>
          <cell r="R86">
            <v>278.21000000000026</v>
          </cell>
          <cell r="S86">
            <v>72.760000000000005</v>
          </cell>
          <cell r="W86">
            <v>177.32</v>
          </cell>
          <cell r="X86">
            <v>1992.6900000000003</v>
          </cell>
        </row>
        <row r="87">
          <cell r="C87" t="str">
            <v>UPA BARRA DE JANGADA - C.G 005/2022</v>
          </cell>
          <cell r="E87" t="str">
            <v>FRED LUIZ DA COSTA EVARISTO MONTEIRO</v>
          </cell>
          <cell r="G87" t="str">
            <v>1 - Médico</v>
          </cell>
          <cell r="H87">
            <v>225270</v>
          </cell>
          <cell r="I87">
            <v>45200</v>
          </cell>
          <cell r="J87" t="str">
            <v>1 - Plantonista</v>
          </cell>
          <cell r="K87">
            <v>12</v>
          </cell>
          <cell r="P87">
            <v>5882.16</v>
          </cell>
          <cell r="R87">
            <v>4</v>
          </cell>
          <cell r="W87">
            <v>5886.16</v>
          </cell>
          <cell r="X87">
            <v>0</v>
          </cell>
        </row>
        <row r="88">
          <cell r="C88" t="str">
            <v>UPA BARRA DE JANGADA - C.G 005/2022</v>
          </cell>
          <cell r="E88" t="str">
            <v>GABRIEL SANTANA DA SILVA</v>
          </cell>
          <cell r="G88" t="str">
            <v>2 - Outros Profissionais da Saúde</v>
          </cell>
          <cell r="H88">
            <v>223505</v>
          </cell>
          <cell r="I88">
            <v>45200</v>
          </cell>
          <cell r="J88" t="str">
            <v>1 - Plantonista</v>
          </cell>
          <cell r="K88">
            <v>40</v>
          </cell>
          <cell r="L88">
            <v>2035.36</v>
          </cell>
          <cell r="R88">
            <v>324.56999999999994</v>
          </cell>
          <cell r="W88">
            <v>320.89999999999998</v>
          </cell>
          <cell r="X88">
            <v>2039.0299999999997</v>
          </cell>
        </row>
        <row r="89">
          <cell r="C89" t="str">
            <v>UPA BARRA DE JANGADA - C.G 005/2022</v>
          </cell>
          <cell r="E89" t="str">
            <v>GABRIEL SILVA COSTA GUERRA MORAES</v>
          </cell>
          <cell r="G89" t="str">
            <v>1 - Médico</v>
          </cell>
          <cell r="H89">
            <v>225125</v>
          </cell>
          <cell r="I89">
            <v>45200</v>
          </cell>
          <cell r="J89" t="str">
            <v>1 - Plantonista</v>
          </cell>
          <cell r="K89">
            <v>12</v>
          </cell>
          <cell r="L89">
            <v>4000</v>
          </cell>
          <cell r="R89">
            <v>341.10000000000036</v>
          </cell>
          <cell r="W89">
            <v>709.53</v>
          </cell>
          <cell r="X89">
            <v>3631.5700000000006</v>
          </cell>
        </row>
        <row r="90">
          <cell r="C90" t="str">
            <v>UPA BARRA DE JANGADA - C.G 005/2022</v>
          </cell>
          <cell r="E90" t="str">
            <v>GABRIELA SANTOS PACHECO DE LIMA</v>
          </cell>
          <cell r="G90" t="str">
            <v>1 - Médico</v>
          </cell>
          <cell r="H90">
            <v>225124</v>
          </cell>
          <cell r="I90">
            <v>45200</v>
          </cell>
          <cell r="J90" t="str">
            <v>1 - Plantonista</v>
          </cell>
          <cell r="K90">
            <v>12</v>
          </cell>
          <cell r="L90">
            <v>8000</v>
          </cell>
          <cell r="R90">
            <v>264</v>
          </cell>
          <cell r="W90">
            <v>2031.43</v>
          </cell>
          <cell r="X90">
            <v>6232.57</v>
          </cell>
        </row>
        <row r="91">
          <cell r="C91" t="str">
            <v>UPA BARRA DE JANGADA - C.G 005/2022</v>
          </cell>
          <cell r="E91" t="str">
            <v xml:space="preserve">GEANE ALVES DE AREDA </v>
          </cell>
          <cell r="G91" t="str">
            <v>3 - Administrativo</v>
          </cell>
          <cell r="H91">
            <v>422105</v>
          </cell>
          <cell r="I91">
            <v>45200</v>
          </cell>
          <cell r="J91" t="str">
            <v>1 - Plantonista</v>
          </cell>
          <cell r="K91">
            <v>44</v>
          </cell>
          <cell r="L91">
            <v>308</v>
          </cell>
          <cell r="R91">
            <v>1117.5999999999999</v>
          </cell>
          <cell r="W91">
            <v>894.84</v>
          </cell>
          <cell r="X91">
            <v>530.75999999999988</v>
          </cell>
        </row>
        <row r="92">
          <cell r="C92" t="str">
            <v>UPA BARRA DE JANGADA - C.G 005/2022</v>
          </cell>
          <cell r="E92" t="str">
            <v>GENEIDE BARBOSA DE ARAUJO</v>
          </cell>
          <cell r="G92" t="str">
            <v>2 - Outros Profissionais da Saúde</v>
          </cell>
          <cell r="H92">
            <v>223505</v>
          </cell>
          <cell r="I92">
            <v>45200</v>
          </cell>
          <cell r="J92" t="str">
            <v>1 - Plantonista</v>
          </cell>
          <cell r="K92">
            <v>40</v>
          </cell>
          <cell r="L92">
            <v>2035.36</v>
          </cell>
          <cell r="R92">
            <v>738.68999999999983</v>
          </cell>
          <cell r="S92">
            <v>111.94</v>
          </cell>
          <cell r="W92">
            <v>414.53</v>
          </cell>
          <cell r="X92">
            <v>2471.46</v>
          </cell>
        </row>
        <row r="93">
          <cell r="C93" t="str">
            <v>UPA BARRA DE JANGADA - C.G 005/2022</v>
          </cell>
          <cell r="E93" t="str">
            <v>GEZILDA MARIA DOS SANTOS</v>
          </cell>
          <cell r="G93" t="str">
            <v>2 - Outros Profissionais da Saúde</v>
          </cell>
          <cell r="H93">
            <v>322205</v>
          </cell>
          <cell r="I93">
            <v>45200</v>
          </cell>
          <cell r="J93" t="str">
            <v>1 - Plantonista</v>
          </cell>
          <cell r="K93">
            <v>44</v>
          </cell>
          <cell r="L93">
            <v>1241.33</v>
          </cell>
          <cell r="R93">
            <v>352.67000000000007</v>
          </cell>
          <cell r="W93">
            <v>204.79</v>
          </cell>
          <cell r="X93">
            <v>1389.21</v>
          </cell>
        </row>
        <row r="94">
          <cell r="C94" t="str">
            <v>UPA BARRA DE JANGADA - C.G 005/2022</v>
          </cell>
          <cell r="E94" t="str">
            <v>GILBERTO FERREIRA DA SILVA NETO</v>
          </cell>
          <cell r="G94" t="str">
            <v>3 - Administrativo</v>
          </cell>
          <cell r="H94">
            <v>514310</v>
          </cell>
          <cell r="I94">
            <v>45200</v>
          </cell>
          <cell r="J94" t="str">
            <v>1 - Plantonista</v>
          </cell>
          <cell r="K94">
            <v>44</v>
          </cell>
          <cell r="L94">
            <v>1320</v>
          </cell>
          <cell r="R94">
            <v>365.49</v>
          </cell>
          <cell r="W94">
            <v>413.42</v>
          </cell>
          <cell r="X94">
            <v>1272.07</v>
          </cell>
        </row>
        <row r="95">
          <cell r="C95" t="str">
            <v>UPA BARRA DE JANGADA - C.G 005/2022</v>
          </cell>
          <cell r="E95" t="str">
            <v>GISLENE ALVES TOLEDO NUNES</v>
          </cell>
          <cell r="G95" t="str">
            <v>3 - Administrativo</v>
          </cell>
          <cell r="H95">
            <v>422105</v>
          </cell>
          <cell r="I95">
            <v>45200</v>
          </cell>
          <cell r="J95" t="str">
            <v>1 - Plantonista</v>
          </cell>
          <cell r="K95">
            <v>44</v>
          </cell>
          <cell r="L95">
            <v>1320</v>
          </cell>
          <cell r="R95">
            <v>482.24</v>
          </cell>
          <cell r="W95">
            <v>170.72</v>
          </cell>
          <cell r="X95">
            <v>1631.52</v>
          </cell>
        </row>
        <row r="96">
          <cell r="C96" t="str">
            <v>UPA BARRA DE JANGADA - C.G 005/2022</v>
          </cell>
          <cell r="E96" t="str">
            <v>GUILHERME BARBOSA DE OLIVEIRA</v>
          </cell>
          <cell r="G96" t="str">
            <v>2 - Outros Profissionais da Saúde</v>
          </cell>
          <cell r="H96">
            <v>322205</v>
          </cell>
          <cell r="I96">
            <v>45200</v>
          </cell>
          <cell r="J96" t="str">
            <v>1 - Plantonista</v>
          </cell>
          <cell r="K96" t="str">
            <v>24</v>
          </cell>
          <cell r="L96">
            <v>1330</v>
          </cell>
          <cell r="R96">
            <v>328.58999999999992</v>
          </cell>
          <cell r="W96">
            <v>125.41</v>
          </cell>
          <cell r="X96">
            <v>1533.1799999999998</v>
          </cell>
        </row>
        <row r="97">
          <cell r="C97" t="str">
            <v>UPA BARRA DE JANGADA - C.G 005/2022</v>
          </cell>
          <cell r="E97" t="str">
            <v>HELAN MARCELO AZEVEDO DE LIRA BEZERRA</v>
          </cell>
          <cell r="G97" t="str">
            <v>2 - Outros Profissionais da Saúde</v>
          </cell>
          <cell r="H97">
            <v>324120</v>
          </cell>
          <cell r="I97">
            <v>45200</v>
          </cell>
          <cell r="J97" t="str">
            <v>1 - Plantonista</v>
          </cell>
          <cell r="K97">
            <v>24</v>
          </cell>
          <cell r="L97">
            <v>2411.1999999999998</v>
          </cell>
          <cell r="R97">
            <v>1779.04</v>
          </cell>
          <cell r="W97">
            <v>601.57000000000005</v>
          </cell>
          <cell r="X97">
            <v>3588.6699999999996</v>
          </cell>
        </row>
        <row r="98">
          <cell r="C98" t="str">
            <v>UPA BARRA DE JANGADA - C.G 005/2022</v>
          </cell>
          <cell r="E98" t="str">
            <v>IRAILDE DOS SANTOS ROCHA</v>
          </cell>
          <cell r="G98" t="str">
            <v>2 - Outros Profissionais da Saúde</v>
          </cell>
          <cell r="H98">
            <v>324120</v>
          </cell>
          <cell r="I98">
            <v>45200</v>
          </cell>
          <cell r="J98" t="str">
            <v>1 - Plantonista</v>
          </cell>
          <cell r="K98">
            <v>24</v>
          </cell>
          <cell r="L98">
            <v>2411.1999999999998</v>
          </cell>
          <cell r="R98">
            <v>1513.8200000000002</v>
          </cell>
          <cell r="W98">
            <v>612.20000000000005</v>
          </cell>
          <cell r="X98">
            <v>3312.8199999999997</v>
          </cell>
        </row>
        <row r="99">
          <cell r="C99" t="str">
            <v>UPA BARRA DE JANGADA - C.G 005/2022</v>
          </cell>
          <cell r="E99" t="str">
            <v>IRONILDO FIRMINO DA SILVA FILHO</v>
          </cell>
          <cell r="G99" t="str">
            <v>3 - Administrativo</v>
          </cell>
          <cell r="H99">
            <v>517410</v>
          </cell>
          <cell r="I99">
            <v>45200</v>
          </cell>
          <cell r="J99" t="str">
            <v>1 - Plantonista</v>
          </cell>
          <cell r="K99">
            <v>44</v>
          </cell>
          <cell r="L99">
            <v>1320</v>
          </cell>
          <cell r="R99">
            <v>773.23</v>
          </cell>
          <cell r="W99">
            <v>249.11</v>
          </cell>
          <cell r="X99">
            <v>1844.12</v>
          </cell>
        </row>
        <row r="100">
          <cell r="C100" t="str">
            <v>UPA BARRA DE JANGADA - C.G 005/2022</v>
          </cell>
          <cell r="E100" t="str">
            <v>ISABELA CARINA LEITE PEIXOTO</v>
          </cell>
          <cell r="G100" t="str">
            <v>2 - Outros Profissionais da Saúde</v>
          </cell>
          <cell r="H100">
            <v>324120</v>
          </cell>
          <cell r="I100">
            <v>45200</v>
          </cell>
          <cell r="J100" t="str">
            <v>1 - Plantonista</v>
          </cell>
          <cell r="K100">
            <v>24</v>
          </cell>
          <cell r="L100">
            <v>2411.1999999999998</v>
          </cell>
          <cell r="R100">
            <v>964.48</v>
          </cell>
          <cell r="W100">
            <v>519.42999999999995</v>
          </cell>
          <cell r="X100">
            <v>2856.25</v>
          </cell>
        </row>
        <row r="101">
          <cell r="C101" t="str">
            <v>UPA BARRA DE JANGADA - C.G 005/2022</v>
          </cell>
          <cell r="E101" t="str">
            <v>ISABELLE CRISTINA COSTA DE ALBUQUERQUE</v>
          </cell>
          <cell r="G101" t="str">
            <v>2 - Outros Profissionais da Saúde</v>
          </cell>
          <cell r="H101">
            <v>223505</v>
          </cell>
          <cell r="I101">
            <v>45200</v>
          </cell>
          <cell r="J101" t="str">
            <v>1 - Plantonista</v>
          </cell>
          <cell r="K101">
            <v>40</v>
          </cell>
          <cell r="L101">
            <v>2035.36</v>
          </cell>
          <cell r="R101">
            <v>755.43999999999983</v>
          </cell>
          <cell r="S101">
            <v>111.94</v>
          </cell>
          <cell r="W101">
            <v>293.87</v>
          </cell>
          <cell r="X101">
            <v>2608.87</v>
          </cell>
        </row>
        <row r="102">
          <cell r="C102" t="str">
            <v>UPA BARRA DE JANGADA - C.G 005/2022</v>
          </cell>
          <cell r="E102" t="str">
            <v>ITALO FERNANADO TEIXEIRA SANTOS</v>
          </cell>
          <cell r="G102" t="str">
            <v>3 - Administrativo</v>
          </cell>
          <cell r="H102">
            <v>411010</v>
          </cell>
          <cell r="I102">
            <v>45200</v>
          </cell>
          <cell r="J102" t="str">
            <v>2 - Diarista</v>
          </cell>
          <cell r="K102">
            <v>20</v>
          </cell>
          <cell r="P102">
            <v>826.67</v>
          </cell>
          <cell r="W102">
            <v>826.67</v>
          </cell>
          <cell r="X102">
            <v>0</v>
          </cell>
        </row>
        <row r="103">
          <cell r="C103" t="str">
            <v>UPA BARRA DE JANGADA - C.G 005/2022</v>
          </cell>
          <cell r="E103" t="str">
            <v>ITALO MARQUES DA CUNHA CAVALCANTI</v>
          </cell>
          <cell r="G103" t="str">
            <v>2 - Outros Profissionais da Saúde</v>
          </cell>
          <cell r="H103">
            <v>223505</v>
          </cell>
          <cell r="I103">
            <v>45200</v>
          </cell>
          <cell r="J103" t="str">
            <v>1 - Plantonista</v>
          </cell>
          <cell r="K103">
            <v>40</v>
          </cell>
          <cell r="L103">
            <v>2035.36</v>
          </cell>
          <cell r="R103">
            <v>579.12000000000012</v>
          </cell>
          <cell r="S103">
            <v>111.94</v>
          </cell>
          <cell r="W103">
            <v>261.08</v>
          </cell>
          <cell r="X103">
            <v>2465.34</v>
          </cell>
        </row>
        <row r="104">
          <cell r="C104" t="str">
            <v>UPA BARRA DE JANGADA - C.G 005/2022</v>
          </cell>
          <cell r="E104" t="str">
            <v>IVANIRA NADJA DO NASCIMENTO</v>
          </cell>
          <cell r="G104" t="str">
            <v>2 - Outros Profissionais da Saúde</v>
          </cell>
          <cell r="H104">
            <v>223405</v>
          </cell>
          <cell r="I104">
            <v>45200</v>
          </cell>
          <cell r="J104" t="str">
            <v>2 - Diarista</v>
          </cell>
          <cell r="K104">
            <v>44</v>
          </cell>
          <cell r="L104">
            <v>3640.38</v>
          </cell>
          <cell r="R104">
            <v>1510.0199999999995</v>
          </cell>
          <cell r="S104">
            <v>780.88</v>
          </cell>
          <cell r="W104">
            <v>1121.31</v>
          </cell>
          <cell r="X104">
            <v>4809.9699999999993</v>
          </cell>
        </row>
        <row r="105">
          <cell r="C105" t="str">
            <v>UPA BARRA DE JANGADA - C.G 005/2022</v>
          </cell>
          <cell r="E105" t="str">
            <v>IVETE MARIA CUNHA DE SOUZA</v>
          </cell>
          <cell r="G105" t="str">
            <v>2 - Outros Profissionais da Saúde</v>
          </cell>
          <cell r="H105">
            <v>324120</v>
          </cell>
          <cell r="I105">
            <v>45200</v>
          </cell>
          <cell r="J105" t="str">
            <v>1 - Plantonista</v>
          </cell>
          <cell r="K105">
            <v>24</v>
          </cell>
          <cell r="P105">
            <v>4963.99</v>
          </cell>
          <cell r="R105">
            <v>48.220000000000255</v>
          </cell>
          <cell r="W105">
            <v>4973.1499999999996</v>
          </cell>
          <cell r="X105">
            <v>39.0600000000004</v>
          </cell>
        </row>
        <row r="106">
          <cell r="C106" t="str">
            <v>UPA BARRA DE JANGADA - C.G 005/2022</v>
          </cell>
          <cell r="E106" t="str">
            <v>JADEVAL JOSE DA SILVA</v>
          </cell>
          <cell r="G106" t="str">
            <v>3 - Administrativo</v>
          </cell>
          <cell r="H106">
            <v>514310</v>
          </cell>
          <cell r="I106">
            <v>45200</v>
          </cell>
          <cell r="J106" t="str">
            <v>1 - Plantonista</v>
          </cell>
          <cell r="K106">
            <v>44</v>
          </cell>
          <cell r="L106">
            <v>1320</v>
          </cell>
          <cell r="R106">
            <v>403.28</v>
          </cell>
          <cell r="W106">
            <v>470.54</v>
          </cell>
          <cell r="X106">
            <v>1252.74</v>
          </cell>
        </row>
        <row r="107">
          <cell r="C107" t="str">
            <v>UPA BARRA DE JANGADA - C.G 005/2022</v>
          </cell>
          <cell r="E107" t="str">
            <v>JAMERSON MARCELO LOPES DA SILVA</v>
          </cell>
          <cell r="G107" t="str">
            <v>2 - Outros Profissionais da Saúde</v>
          </cell>
          <cell r="H107">
            <v>515210</v>
          </cell>
          <cell r="I107">
            <v>45200</v>
          </cell>
          <cell r="J107" t="str">
            <v>1 - Plantonista</v>
          </cell>
          <cell r="K107">
            <v>44</v>
          </cell>
          <cell r="L107">
            <v>1320</v>
          </cell>
          <cell r="R107">
            <v>805.96</v>
          </cell>
          <cell r="W107">
            <v>279.05</v>
          </cell>
          <cell r="X107">
            <v>1846.91</v>
          </cell>
        </row>
        <row r="108">
          <cell r="C108" t="str">
            <v>UPA BARRA DE JANGADA - C.G 005/2022</v>
          </cell>
          <cell r="E108" t="str">
            <v>JANDERSON PEREIRA DE CARVALHO</v>
          </cell>
          <cell r="G108" t="str">
            <v>1 - Médico</v>
          </cell>
          <cell r="H108">
            <v>225270</v>
          </cell>
          <cell r="I108">
            <v>45200</v>
          </cell>
          <cell r="J108" t="str">
            <v>1 - Plantonista</v>
          </cell>
          <cell r="K108">
            <v>12</v>
          </cell>
          <cell r="L108">
            <v>2400</v>
          </cell>
          <cell r="R108">
            <v>2291.7600000000002</v>
          </cell>
          <cell r="W108">
            <v>739.39</v>
          </cell>
          <cell r="X108">
            <v>3952.3700000000003</v>
          </cell>
        </row>
        <row r="109">
          <cell r="C109" t="str">
            <v>UPA BARRA DE JANGADA - C.G 005/2022</v>
          </cell>
          <cell r="E109" t="str">
            <v xml:space="preserve">JANNE MEYRE MARINHO ALBUQUERQUE </v>
          </cell>
          <cell r="G109" t="str">
            <v>2 - Outros Profissionais da Saúde</v>
          </cell>
          <cell r="H109">
            <v>322205</v>
          </cell>
          <cell r="I109">
            <v>45200</v>
          </cell>
          <cell r="J109" t="str">
            <v>1 - Plantonista</v>
          </cell>
          <cell r="K109">
            <v>44</v>
          </cell>
          <cell r="L109">
            <v>1108.33</v>
          </cell>
          <cell r="R109">
            <v>659.47</v>
          </cell>
          <cell r="W109">
            <v>224.85</v>
          </cell>
          <cell r="X109">
            <v>1542.95</v>
          </cell>
        </row>
        <row r="110">
          <cell r="C110" t="str">
            <v>UPA BARRA DE JANGADA - C.G 005/2022</v>
          </cell>
          <cell r="E110" t="str">
            <v>JAQUELINE FERREIRA SILVA</v>
          </cell>
          <cell r="G110" t="str">
            <v>2 - Outros Profissionais da Saúde</v>
          </cell>
          <cell r="H110">
            <v>322205</v>
          </cell>
          <cell r="I110">
            <v>45200</v>
          </cell>
          <cell r="J110" t="str">
            <v>1 - Plantonista</v>
          </cell>
          <cell r="K110">
            <v>44</v>
          </cell>
          <cell r="L110">
            <v>1330</v>
          </cell>
          <cell r="R110">
            <v>485.11999999999989</v>
          </cell>
          <cell r="W110">
            <v>211.96</v>
          </cell>
          <cell r="X110">
            <v>1603.1599999999999</v>
          </cell>
        </row>
        <row r="111">
          <cell r="C111" t="str">
            <v>UPA BARRA DE JANGADA - C.G 005/2022</v>
          </cell>
          <cell r="E111" t="str">
            <v>JEAN CARLOS DA SILVA CARNEIRO</v>
          </cell>
          <cell r="G111" t="str">
            <v>3 - Administrativo</v>
          </cell>
          <cell r="H111">
            <v>517410</v>
          </cell>
          <cell r="I111">
            <v>45200</v>
          </cell>
          <cell r="J111" t="str">
            <v>1 - Plantonista</v>
          </cell>
          <cell r="K111">
            <v>44</v>
          </cell>
          <cell r="L111">
            <v>1320</v>
          </cell>
          <cell r="R111">
            <v>482.24</v>
          </cell>
          <cell r="W111">
            <v>222.92</v>
          </cell>
          <cell r="X111">
            <v>1579.32</v>
          </cell>
        </row>
        <row r="112">
          <cell r="C112" t="str">
            <v>UPA BARRA DE JANGADA - C.G 005/2022</v>
          </cell>
          <cell r="E112" t="str">
            <v>JESUINO GUILHERME DOS SANTOS SILVA</v>
          </cell>
          <cell r="G112" t="str">
            <v>3 - Administrativo</v>
          </cell>
          <cell r="H112">
            <v>413110</v>
          </cell>
          <cell r="I112">
            <v>45200</v>
          </cell>
          <cell r="J112" t="str">
            <v>2 - Diarista</v>
          </cell>
          <cell r="K112" t="str">
            <v>44</v>
          </cell>
          <cell r="L112">
            <v>2842.98</v>
          </cell>
          <cell r="R112">
            <v>264</v>
          </cell>
          <cell r="W112">
            <v>332.99</v>
          </cell>
          <cell r="X112">
            <v>2773.99</v>
          </cell>
        </row>
        <row r="113">
          <cell r="C113" t="str">
            <v>UPA BARRA DE JANGADA - C.G 005/2022</v>
          </cell>
          <cell r="E113" t="str">
            <v>JOAO ALEX SILVA ALVES</v>
          </cell>
          <cell r="G113" t="str">
            <v>3 - Administrativo</v>
          </cell>
          <cell r="H113">
            <v>411010</v>
          </cell>
          <cell r="I113">
            <v>45200</v>
          </cell>
          <cell r="J113" t="str">
            <v>2 - Diarista</v>
          </cell>
          <cell r="K113">
            <v>20</v>
          </cell>
          <cell r="L113">
            <v>620</v>
          </cell>
          <cell r="W113">
            <v>97.2</v>
          </cell>
          <cell r="X113">
            <v>522.79999999999995</v>
          </cell>
        </row>
        <row r="114">
          <cell r="C114" t="str">
            <v>UPA BARRA DE JANGADA - C.G 005/2022</v>
          </cell>
          <cell r="E114" t="str">
            <v>JOAO BATISTA PINHEIRO DE MELO</v>
          </cell>
          <cell r="G114" t="str">
            <v>2 - Outros Profissionais da Saúde</v>
          </cell>
          <cell r="H114">
            <v>322205</v>
          </cell>
          <cell r="I114">
            <v>45200</v>
          </cell>
          <cell r="J114" t="str">
            <v>1 - Plantonista</v>
          </cell>
          <cell r="K114" t="str">
            <v>30</v>
          </cell>
          <cell r="L114">
            <v>1330</v>
          </cell>
          <cell r="R114">
            <v>457.3599999999999</v>
          </cell>
          <cell r="W114">
            <v>222.19</v>
          </cell>
          <cell r="X114">
            <v>1565.1699999999998</v>
          </cell>
        </row>
        <row r="115">
          <cell r="C115" t="str">
            <v>UPA BARRA DE JANGADA - C.G 005/2022</v>
          </cell>
          <cell r="E115" t="str">
            <v>JOAO ROBERTO MATIAS DE LIMA</v>
          </cell>
          <cell r="G115" t="str">
            <v>3 - Administrativo</v>
          </cell>
          <cell r="H115">
            <v>514310</v>
          </cell>
          <cell r="I115">
            <v>45200</v>
          </cell>
          <cell r="J115" t="str">
            <v>2 - Diarista</v>
          </cell>
          <cell r="K115" t="str">
            <v>44</v>
          </cell>
          <cell r="L115">
            <v>1320</v>
          </cell>
          <cell r="R115">
            <v>264</v>
          </cell>
          <cell r="W115">
            <v>124.08</v>
          </cell>
          <cell r="X115">
            <v>1459.92</v>
          </cell>
        </row>
        <row r="116">
          <cell r="C116" t="str">
            <v>UPA BARRA DE JANGADA - C.G 005/2022</v>
          </cell>
          <cell r="E116" t="str">
            <v>JOAO VITOR PEREIRA VIEGAS</v>
          </cell>
          <cell r="G116" t="str">
            <v>1 - Médico</v>
          </cell>
          <cell r="H116">
            <v>225125</v>
          </cell>
          <cell r="I116">
            <v>45200</v>
          </cell>
          <cell r="J116" t="str">
            <v>1 - Plantonista</v>
          </cell>
          <cell r="K116">
            <v>24</v>
          </cell>
          <cell r="P116">
            <v>11667.53</v>
          </cell>
          <cell r="R116">
            <v>114.67000000000007</v>
          </cell>
          <cell r="W116">
            <v>11683.53</v>
          </cell>
          <cell r="X116">
            <v>98.670000000000073</v>
          </cell>
        </row>
        <row r="117">
          <cell r="C117" t="str">
            <v>UPA BARRA DE JANGADA - C.G 005/2022</v>
          </cell>
          <cell r="E117" t="str">
            <v xml:space="preserve">JONH ANTHONY SILVA LIMA </v>
          </cell>
          <cell r="G117" t="str">
            <v>1 - Médico</v>
          </cell>
          <cell r="H117">
            <v>225124</v>
          </cell>
          <cell r="I117">
            <v>45200</v>
          </cell>
          <cell r="J117" t="str">
            <v>1 - Plantonista</v>
          </cell>
          <cell r="K117">
            <v>24</v>
          </cell>
          <cell r="L117">
            <v>7466.67</v>
          </cell>
          <cell r="R117">
            <v>1162.0200000000004</v>
          </cell>
          <cell r="W117">
            <v>2337.62</v>
          </cell>
          <cell r="X117">
            <v>6291.0700000000006</v>
          </cell>
        </row>
        <row r="118">
          <cell r="C118" t="str">
            <v>UPA BARRA DE JANGADA - C.G 005/2022</v>
          </cell>
          <cell r="E118" t="str">
            <v>JOSE CARLOS DA SILVA</v>
          </cell>
          <cell r="G118" t="str">
            <v>2 - Outros Profissionais da Saúde</v>
          </cell>
          <cell r="H118">
            <v>514310</v>
          </cell>
          <cell r="I118">
            <v>45200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511.33999999999992</v>
          </cell>
          <cell r="W118">
            <v>173.34</v>
          </cell>
          <cell r="X118">
            <v>1658</v>
          </cell>
        </row>
        <row r="119">
          <cell r="C119" t="str">
            <v>UPA BARRA DE JANGADA - C.G 005/2022</v>
          </cell>
          <cell r="E119" t="str">
            <v>JOSE ERICKSON ALENCAR VIDAL PIRES</v>
          </cell>
          <cell r="G119" t="str">
            <v>3 - Administrativo</v>
          </cell>
          <cell r="H119">
            <v>142105</v>
          </cell>
          <cell r="I119">
            <v>45200</v>
          </cell>
          <cell r="J119" t="str">
            <v>2 - Diarista</v>
          </cell>
          <cell r="K119">
            <v>44</v>
          </cell>
          <cell r="L119">
            <v>11173</v>
          </cell>
          <cell r="W119">
            <v>2834.57</v>
          </cell>
          <cell r="X119">
            <v>8338.43</v>
          </cell>
        </row>
        <row r="120">
          <cell r="C120" t="str">
            <v>UPA BARRA DE JANGADA - C.G 005/2022</v>
          </cell>
          <cell r="E120" t="str">
            <v>JOSE FERNANDO ALMEIDA DE ARAUJO JUN</v>
          </cell>
          <cell r="G120" t="str">
            <v>2 - Outros Profissionais da Saúde</v>
          </cell>
          <cell r="H120">
            <v>223605</v>
          </cell>
          <cell r="I120">
            <v>45200</v>
          </cell>
          <cell r="J120" t="str">
            <v>1 - Plantonista</v>
          </cell>
          <cell r="K120">
            <v>30</v>
          </cell>
          <cell r="L120">
            <v>1819.04</v>
          </cell>
          <cell r="R120">
            <v>274.32999999999993</v>
          </cell>
          <cell r="S120">
            <v>72.760000000000005</v>
          </cell>
          <cell r="W120">
            <v>176.97</v>
          </cell>
          <cell r="X120">
            <v>1989.16</v>
          </cell>
        </row>
        <row r="121">
          <cell r="C121" t="str">
            <v>UPA BARRA DE JANGADA - C.G 005/2022</v>
          </cell>
          <cell r="E121" t="str">
            <v>JOSE PEDRO GOMES SILVA</v>
          </cell>
          <cell r="G121" t="str">
            <v>2 - Outros Profissionais da Saúde</v>
          </cell>
          <cell r="H121">
            <v>322230</v>
          </cell>
          <cell r="I121">
            <v>45200</v>
          </cell>
          <cell r="J121" t="str">
            <v>1 - Plantonista</v>
          </cell>
          <cell r="K121">
            <v>44</v>
          </cell>
          <cell r="L121">
            <v>1320</v>
          </cell>
          <cell r="R121">
            <v>607.73</v>
          </cell>
          <cell r="W121">
            <v>247.71</v>
          </cell>
          <cell r="X121">
            <v>1680.02</v>
          </cell>
        </row>
        <row r="122">
          <cell r="C122" t="str">
            <v>UPA BARRA DE JANGADA - C.G 005/2022</v>
          </cell>
          <cell r="E122" t="str">
            <v>JOSE ROBERTO RIBEIRO DE SENA</v>
          </cell>
          <cell r="G122" t="str">
            <v>2 - Outros Profissionais da Saúde</v>
          </cell>
          <cell r="H122">
            <v>322605</v>
          </cell>
          <cell r="I122">
            <v>45200</v>
          </cell>
          <cell r="J122" t="str">
            <v>1 - Plantonista</v>
          </cell>
          <cell r="K122">
            <v>44</v>
          </cell>
          <cell r="L122">
            <v>1320</v>
          </cell>
          <cell r="R122">
            <v>264</v>
          </cell>
          <cell r="W122">
            <v>203.28</v>
          </cell>
          <cell r="X122">
            <v>1380.72</v>
          </cell>
        </row>
        <row r="123">
          <cell r="C123" t="str">
            <v>UPA BARRA DE JANGADA - C.G 005/2022</v>
          </cell>
          <cell r="E123" t="str">
            <v>JOSE SEVERINO DE SANTANA IRMÃO</v>
          </cell>
          <cell r="G123" t="str">
            <v>3 - Administrativo</v>
          </cell>
          <cell r="H123">
            <v>514310</v>
          </cell>
          <cell r="I123">
            <v>45200</v>
          </cell>
          <cell r="J123" t="str">
            <v>1 - Plantonista</v>
          </cell>
          <cell r="K123">
            <v>44</v>
          </cell>
          <cell r="L123">
            <v>1320</v>
          </cell>
          <cell r="R123">
            <v>787.7800000000002</v>
          </cell>
          <cell r="W123">
            <v>171.22</v>
          </cell>
          <cell r="X123">
            <v>1936.5600000000002</v>
          </cell>
        </row>
        <row r="124">
          <cell r="C124" t="str">
            <v>UPA BARRA DE JANGADA - C.G 005/2022</v>
          </cell>
          <cell r="E124" t="str">
            <v xml:space="preserve">JOSE VALERIO DA SILVA </v>
          </cell>
          <cell r="G124" t="str">
            <v>2 - Outros Profissionais da Saúde</v>
          </cell>
          <cell r="H124">
            <v>322230</v>
          </cell>
          <cell r="I124">
            <v>45200</v>
          </cell>
          <cell r="J124" t="str">
            <v>1 - Plantonista</v>
          </cell>
          <cell r="K124">
            <v>44</v>
          </cell>
          <cell r="R124">
            <v>1320</v>
          </cell>
          <cell r="W124">
            <v>1320</v>
          </cell>
          <cell r="X124">
            <v>0</v>
          </cell>
        </row>
        <row r="125">
          <cell r="C125" t="str">
            <v>UPA BARRA DE JANGADA - C.G 005/2022</v>
          </cell>
          <cell r="E125" t="str">
            <v xml:space="preserve">JOSEANE MARIA DA SILVA </v>
          </cell>
          <cell r="G125" t="str">
            <v>2 - Outros Profissionais da Saúde</v>
          </cell>
          <cell r="H125">
            <v>766420</v>
          </cell>
          <cell r="I125">
            <v>45200</v>
          </cell>
          <cell r="J125" t="str">
            <v>1 - Plantonista</v>
          </cell>
          <cell r="K125">
            <v>24</v>
          </cell>
          <cell r="L125">
            <v>1320</v>
          </cell>
          <cell r="R125">
            <v>637.11999999999989</v>
          </cell>
          <cell r="W125">
            <v>171.16</v>
          </cell>
          <cell r="X125">
            <v>1785.9599999999998</v>
          </cell>
        </row>
        <row r="126">
          <cell r="C126" t="str">
            <v>UPA BARRA DE JANGADA - C.G 005/2022</v>
          </cell>
          <cell r="E126" t="str">
            <v xml:space="preserve">JOSENILDO CASSEMIRO DE LIMA </v>
          </cell>
          <cell r="G126" t="str">
            <v>3 - Administrativo</v>
          </cell>
          <cell r="H126">
            <v>517410</v>
          </cell>
          <cell r="I126">
            <v>45200</v>
          </cell>
          <cell r="J126" t="str">
            <v>1 - Plantonista</v>
          </cell>
          <cell r="K126">
            <v>44</v>
          </cell>
          <cell r="L126">
            <v>1320</v>
          </cell>
          <cell r="R126">
            <v>323.82</v>
          </cell>
          <cell r="W126">
            <v>203.28</v>
          </cell>
          <cell r="X126">
            <v>1440.54</v>
          </cell>
        </row>
        <row r="127">
          <cell r="C127" t="str">
            <v>UPA BARRA DE JANGADA - C.G 005/2022</v>
          </cell>
          <cell r="E127" t="str">
            <v>JOSIANE EMILIANO DE LIMA</v>
          </cell>
          <cell r="G127" t="str">
            <v>3 - Administrativo</v>
          </cell>
          <cell r="H127">
            <v>411030</v>
          </cell>
          <cell r="I127">
            <v>45200</v>
          </cell>
          <cell r="J127" t="str">
            <v>1 - Plantonista</v>
          </cell>
          <cell r="K127">
            <v>44</v>
          </cell>
          <cell r="L127">
            <v>2000</v>
          </cell>
          <cell r="R127">
            <v>184.63999999999987</v>
          </cell>
          <cell r="W127">
            <v>312.31</v>
          </cell>
          <cell r="X127">
            <v>1872.33</v>
          </cell>
        </row>
        <row r="128">
          <cell r="C128" t="str">
            <v>UPA BARRA DE JANGADA - C.G 005/2022</v>
          </cell>
          <cell r="E128" t="str">
            <v>JOZINEIDE ANA DAS NEVES OLIVEIRA</v>
          </cell>
          <cell r="G128" t="str">
            <v>2 - Outros Profissionais da Saúde</v>
          </cell>
          <cell r="H128">
            <v>422105</v>
          </cell>
          <cell r="I128">
            <v>45200</v>
          </cell>
          <cell r="J128" t="str">
            <v>1 - Plantonista</v>
          </cell>
          <cell r="K128">
            <v>44</v>
          </cell>
          <cell r="P128">
            <v>2616.5299999999997</v>
          </cell>
          <cell r="R128">
            <v>1.3200000000001637</v>
          </cell>
          <cell r="W128">
            <v>2617.85</v>
          </cell>
          <cell r="X128">
            <v>0</v>
          </cell>
        </row>
        <row r="129">
          <cell r="C129" t="str">
            <v>UPA BARRA DE JANGADA - C.G 005/2022</v>
          </cell>
          <cell r="E129" t="str">
            <v>JULIO CESAR SANTOS DA SILVA</v>
          </cell>
          <cell r="G129" t="str">
            <v>2 - Outros Profissionais da Saúde</v>
          </cell>
          <cell r="H129">
            <v>517410</v>
          </cell>
          <cell r="I129">
            <v>45200</v>
          </cell>
          <cell r="J129" t="str">
            <v>1 - Plantonista</v>
          </cell>
          <cell r="K129">
            <v>44</v>
          </cell>
          <cell r="P129">
            <v>2342.88</v>
          </cell>
          <cell r="R129">
            <v>0</v>
          </cell>
          <cell r="W129">
            <v>2342.88</v>
          </cell>
          <cell r="X129">
            <v>0</v>
          </cell>
        </row>
        <row r="130">
          <cell r="C130" t="str">
            <v>UPA BARRA DE JANGADA - C.G 005/2022</v>
          </cell>
          <cell r="E130" t="str">
            <v>KAMILLA RAVENNA DE LIMA FREIRE</v>
          </cell>
          <cell r="G130" t="str">
            <v>2 - Outros Profissionais da Saúde</v>
          </cell>
          <cell r="H130">
            <v>223710</v>
          </cell>
          <cell r="I130">
            <v>45200</v>
          </cell>
          <cell r="J130" t="str">
            <v>1 - Plantonista</v>
          </cell>
          <cell r="K130">
            <v>30</v>
          </cell>
          <cell r="L130">
            <v>3040.51</v>
          </cell>
          <cell r="R130">
            <v>272.62999999999988</v>
          </cell>
          <cell r="S130">
            <v>91.22</v>
          </cell>
          <cell r="W130">
            <v>410.61</v>
          </cell>
          <cell r="X130">
            <v>2993.75</v>
          </cell>
        </row>
        <row r="131">
          <cell r="C131" t="str">
            <v>UPA BARRA DE JANGADA - C.G 005/2022</v>
          </cell>
          <cell r="E131" t="str">
            <v>KARINA COBUCCI DA SILVA TEIXEIRA</v>
          </cell>
          <cell r="G131" t="str">
            <v>1 - Médico</v>
          </cell>
          <cell r="H131">
            <v>225125</v>
          </cell>
          <cell r="I131">
            <v>45200</v>
          </cell>
          <cell r="J131" t="str">
            <v>1 - Plantonista</v>
          </cell>
          <cell r="K131">
            <v>12</v>
          </cell>
          <cell r="L131">
            <v>4000</v>
          </cell>
          <cell r="R131">
            <v>441.34</v>
          </cell>
          <cell r="W131">
            <v>802.51</v>
          </cell>
          <cell r="X131">
            <v>3638.83</v>
          </cell>
        </row>
        <row r="132">
          <cell r="C132" t="str">
            <v>UPA BARRA DE JANGADA - C.G 005/2022</v>
          </cell>
          <cell r="E132" t="str">
            <v>KARLA ROBERTA RODRIGUES MARCOLINO</v>
          </cell>
          <cell r="G132" t="str">
            <v>2 - Outros Profissionais da Saúde</v>
          </cell>
          <cell r="H132">
            <v>223505</v>
          </cell>
          <cell r="I132">
            <v>45200</v>
          </cell>
          <cell r="J132" t="str">
            <v>2 - Diarista</v>
          </cell>
          <cell r="K132" t="str">
            <v>40</v>
          </cell>
          <cell r="L132">
            <v>433.77</v>
          </cell>
          <cell r="R132">
            <v>67.179999999999964</v>
          </cell>
          <cell r="S132">
            <v>23.86</v>
          </cell>
          <cell r="W132">
            <v>41.22</v>
          </cell>
          <cell r="X132">
            <v>483.58999999999992</v>
          </cell>
        </row>
        <row r="133">
          <cell r="C133" t="str">
            <v>UPA BARRA DE JANGADA - C.G 005/2022</v>
          </cell>
          <cell r="E133" t="str">
            <v xml:space="preserve">KAROLINE GOMES DOS SANTOS </v>
          </cell>
          <cell r="G133" t="str">
            <v>3 - Administrativo</v>
          </cell>
          <cell r="H133">
            <v>422105</v>
          </cell>
          <cell r="I133">
            <v>45200</v>
          </cell>
          <cell r="J133" t="str">
            <v>1 - Plantonista</v>
          </cell>
          <cell r="K133">
            <v>44</v>
          </cell>
          <cell r="L133">
            <v>1320</v>
          </cell>
          <cell r="R133">
            <v>264</v>
          </cell>
          <cell r="W133">
            <v>216.78</v>
          </cell>
          <cell r="X133">
            <v>1367.22</v>
          </cell>
        </row>
        <row r="134">
          <cell r="C134" t="str">
            <v>UPA BARRA DE JANGADA - C.G 005/2022</v>
          </cell>
          <cell r="E134" t="str">
            <v>KATIA LIMA BELISARIO</v>
          </cell>
          <cell r="G134" t="str">
            <v>2 - Outros Profissionais da Saúde</v>
          </cell>
          <cell r="H134">
            <v>322205</v>
          </cell>
          <cell r="I134">
            <v>45200</v>
          </cell>
          <cell r="J134" t="str">
            <v>1 - Plantonista</v>
          </cell>
          <cell r="K134">
            <v>44</v>
          </cell>
          <cell r="L134">
            <v>1330</v>
          </cell>
          <cell r="R134">
            <v>561.47</v>
          </cell>
          <cell r="W134">
            <v>224.58</v>
          </cell>
          <cell r="X134">
            <v>1666.89</v>
          </cell>
        </row>
        <row r="135">
          <cell r="C135" t="str">
            <v>UPA BARRA DE JANGADA - C.G 005/2022</v>
          </cell>
          <cell r="E135" t="str">
            <v>LAIS BEZERRA PERRUSI</v>
          </cell>
          <cell r="G135" t="str">
            <v>1 - Médico</v>
          </cell>
          <cell r="H135">
            <v>225125</v>
          </cell>
          <cell r="I135">
            <v>45200</v>
          </cell>
          <cell r="J135" t="str">
            <v>1 - Plantonista</v>
          </cell>
          <cell r="K135" t="str">
            <v>24</v>
          </cell>
          <cell r="L135">
            <v>8000</v>
          </cell>
          <cell r="R135">
            <v>2842.54</v>
          </cell>
          <cell r="W135">
            <v>2740.53</v>
          </cell>
          <cell r="X135">
            <v>8102.01</v>
          </cell>
        </row>
        <row r="136">
          <cell r="C136" t="str">
            <v>UPA BARRA DE JANGADA - C.G 005/2022</v>
          </cell>
          <cell r="E136" t="str">
            <v>LIDIA GOMES DA SILVA</v>
          </cell>
          <cell r="G136" t="str">
            <v>2 - Outros Profissionais da Saúde</v>
          </cell>
          <cell r="H136">
            <v>322205</v>
          </cell>
          <cell r="I136">
            <v>45200</v>
          </cell>
          <cell r="J136" t="str">
            <v>1 - Plantonista</v>
          </cell>
          <cell r="K136" t="str">
            <v>36</v>
          </cell>
          <cell r="L136">
            <v>1330</v>
          </cell>
          <cell r="R136">
            <v>228.79999999999995</v>
          </cell>
          <cell r="W136">
            <v>355.59</v>
          </cell>
          <cell r="X136">
            <v>1203.21</v>
          </cell>
        </row>
        <row r="137">
          <cell r="C137" t="str">
            <v>UPA BARRA DE JANGADA - C.G 005/2022</v>
          </cell>
          <cell r="E137" t="str">
            <v xml:space="preserve">LILIANE DE ARAUJO LEITE </v>
          </cell>
          <cell r="G137" t="str">
            <v>2 - Outros Profissionais da Saúde</v>
          </cell>
          <cell r="H137">
            <v>322205</v>
          </cell>
          <cell r="I137">
            <v>45200</v>
          </cell>
          <cell r="J137" t="str">
            <v>1 - Plantonista</v>
          </cell>
          <cell r="K137">
            <v>44</v>
          </cell>
          <cell r="L137">
            <v>1330</v>
          </cell>
          <cell r="R137">
            <v>531.22</v>
          </cell>
          <cell r="W137">
            <v>331.93</v>
          </cell>
          <cell r="X137">
            <v>1529.29</v>
          </cell>
        </row>
        <row r="138">
          <cell r="C138" t="str">
            <v>UPA BARRA DE JANGADA - C.G 005/2022</v>
          </cell>
          <cell r="E138" t="str">
            <v>LILLIAN SILVA DO NASCIMENTO</v>
          </cell>
          <cell r="G138" t="str">
            <v>2 - Outros Profissionais da Saúde</v>
          </cell>
          <cell r="H138">
            <v>223505</v>
          </cell>
          <cell r="I138">
            <v>45200</v>
          </cell>
          <cell r="J138" t="str">
            <v>1 - Plantonista</v>
          </cell>
          <cell r="K138">
            <v>40</v>
          </cell>
          <cell r="L138">
            <v>1859.03</v>
          </cell>
          <cell r="R138">
            <v>284.73000000000025</v>
          </cell>
          <cell r="S138">
            <v>102.25</v>
          </cell>
          <cell r="W138">
            <v>182.33</v>
          </cell>
          <cell r="X138">
            <v>2063.6800000000003</v>
          </cell>
        </row>
        <row r="139">
          <cell r="C139" t="str">
            <v>UPA BARRA DE JANGADA - C.G 005/2022</v>
          </cell>
          <cell r="E139" t="str">
            <v>LUCAS PAULO DE FRANÇA</v>
          </cell>
          <cell r="G139" t="str">
            <v>2 - Outros Profissionais da Saúde</v>
          </cell>
          <cell r="H139">
            <v>322205</v>
          </cell>
          <cell r="I139">
            <v>45200</v>
          </cell>
          <cell r="J139" t="str">
            <v>1 - Plantonista</v>
          </cell>
          <cell r="K139">
            <v>44</v>
          </cell>
          <cell r="L139">
            <v>1330</v>
          </cell>
          <cell r="R139">
            <v>283.43000000000006</v>
          </cell>
          <cell r="W139">
            <v>206.53</v>
          </cell>
          <cell r="X139">
            <v>1406.9</v>
          </cell>
        </row>
        <row r="140">
          <cell r="C140" t="str">
            <v>UPA BARRA DE JANGADA - C.G 005/2022</v>
          </cell>
          <cell r="E140" t="str">
            <v>LUCIANA MARIA GOMES DIAS</v>
          </cell>
          <cell r="G140" t="str">
            <v>2 - Outros Profissionais da Saúde</v>
          </cell>
          <cell r="H140">
            <v>322205</v>
          </cell>
          <cell r="I140">
            <v>45200</v>
          </cell>
          <cell r="J140" t="str">
            <v>1 - Plantonista</v>
          </cell>
          <cell r="K140">
            <v>44</v>
          </cell>
          <cell r="P140">
            <v>2342.9300000000003</v>
          </cell>
          <cell r="R140">
            <v>1.3299999999999272</v>
          </cell>
          <cell r="W140">
            <v>2344.2600000000002</v>
          </cell>
          <cell r="X140">
            <v>0</v>
          </cell>
        </row>
        <row r="141">
          <cell r="C141" t="str">
            <v>UPA BARRA DE JANGADA - C.G 005/2022</v>
          </cell>
          <cell r="E141" t="str">
            <v>LUCICLEA DOS SANTOS ITAPARICA</v>
          </cell>
          <cell r="G141" t="str">
            <v>2 - Outros Profissionais da Saúde</v>
          </cell>
          <cell r="H141">
            <v>322205</v>
          </cell>
          <cell r="I141">
            <v>45200</v>
          </cell>
          <cell r="J141" t="str">
            <v>1 - Plantonista</v>
          </cell>
          <cell r="K141">
            <v>44</v>
          </cell>
          <cell r="L141">
            <v>1330</v>
          </cell>
          <cell r="R141">
            <v>235.88000000000011</v>
          </cell>
          <cell r="W141">
            <v>393.33</v>
          </cell>
          <cell r="X141">
            <v>1172.5500000000002</v>
          </cell>
        </row>
        <row r="142">
          <cell r="C142" t="str">
            <v>UPA BARRA DE JANGADA - C.G 005/2022</v>
          </cell>
          <cell r="E142" t="str">
            <v>MANUELLA FERNANDA DA SILVA SANTOS</v>
          </cell>
          <cell r="G142" t="str">
            <v>2 - Outros Profissionais da Saúde</v>
          </cell>
          <cell r="H142">
            <v>322205</v>
          </cell>
          <cell r="I142">
            <v>45200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266.79999999999995</v>
          </cell>
          <cell r="W142">
            <v>205.04</v>
          </cell>
          <cell r="X142">
            <v>1391.76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45200</v>
          </cell>
          <cell r="J143" t="str">
            <v>1 - Plantonista</v>
          </cell>
          <cell r="K143">
            <v>44</v>
          </cell>
          <cell r="L143">
            <v>1285.67</v>
          </cell>
          <cell r="P143">
            <v>80.680000000000007</v>
          </cell>
          <cell r="R143">
            <v>456.53000000000003</v>
          </cell>
          <cell r="W143">
            <v>278.95999999999998</v>
          </cell>
          <cell r="X143">
            <v>1543.92</v>
          </cell>
        </row>
        <row r="144">
          <cell r="C144" t="str">
            <v>UPA BARRA DE JANGADA - C.G 005/2022</v>
          </cell>
          <cell r="E144" t="str">
            <v>MARCIA ALVES WANDERLEY PAIVA</v>
          </cell>
          <cell r="G144" t="str">
            <v>1 - Médico</v>
          </cell>
          <cell r="H144">
            <v>225124</v>
          </cell>
          <cell r="I144">
            <v>45200</v>
          </cell>
          <cell r="J144" t="str">
            <v>1 - Plantonista</v>
          </cell>
          <cell r="K144">
            <v>24</v>
          </cell>
          <cell r="L144">
            <v>8000</v>
          </cell>
          <cell r="R144">
            <v>1529.1200000000008</v>
          </cell>
          <cell r="W144">
            <v>2481.8000000000002</v>
          </cell>
          <cell r="X144">
            <v>7047.3200000000006</v>
          </cell>
        </row>
        <row r="145">
          <cell r="C145" t="str">
            <v>UPA BARRA DE JANGADA - C.G 005/2022</v>
          </cell>
          <cell r="E145" t="str">
            <v>MARCIA MARIA FERREIRA DE BARROS SILV</v>
          </cell>
          <cell r="G145" t="str">
            <v>2 - Outros Profissionais da Saúde</v>
          </cell>
          <cell r="H145">
            <v>322205</v>
          </cell>
          <cell r="I145">
            <v>45200</v>
          </cell>
          <cell r="J145" t="str">
            <v>1 - Plantonista</v>
          </cell>
          <cell r="K145">
            <v>30</v>
          </cell>
          <cell r="L145">
            <v>1330</v>
          </cell>
          <cell r="R145">
            <v>264</v>
          </cell>
          <cell r="W145">
            <v>125.72</v>
          </cell>
          <cell r="X145">
            <v>1468.28</v>
          </cell>
        </row>
        <row r="146">
          <cell r="C146" t="str">
            <v>UPA BARRA DE JANGADA - C.G 005/2022</v>
          </cell>
          <cell r="E146" t="str">
            <v>MARCIA VIRGINIA RODRIGUES DOS SANTOS</v>
          </cell>
          <cell r="G146" t="str">
            <v>2 - Outros Profissionais da Saúde</v>
          </cell>
          <cell r="H146">
            <v>223710</v>
          </cell>
          <cell r="I146">
            <v>45200</v>
          </cell>
          <cell r="J146" t="str">
            <v>1 - Plantonista</v>
          </cell>
          <cell r="K146">
            <v>30</v>
          </cell>
          <cell r="L146">
            <v>3040.51</v>
          </cell>
          <cell r="R146">
            <v>264</v>
          </cell>
          <cell r="W146">
            <v>382.97</v>
          </cell>
          <cell r="X146">
            <v>2921.54</v>
          </cell>
        </row>
        <row r="147">
          <cell r="C147" t="str">
            <v>UPA BARRA DE JANGADA - C.G 005/2022</v>
          </cell>
          <cell r="E147" t="str">
            <v>MARCIANA MARIA DA CONCEIÇAO</v>
          </cell>
          <cell r="G147" t="str">
            <v>2 - Outros Profissionais da Saúde</v>
          </cell>
          <cell r="H147">
            <v>322205</v>
          </cell>
          <cell r="I147">
            <v>45200</v>
          </cell>
          <cell r="J147" t="str">
            <v>1 - Plantonista</v>
          </cell>
          <cell r="K147">
            <v>44</v>
          </cell>
          <cell r="L147">
            <v>1330</v>
          </cell>
          <cell r="R147">
            <v>237.59999999999991</v>
          </cell>
          <cell r="W147">
            <v>316.13</v>
          </cell>
          <cell r="X147">
            <v>1251.4699999999998</v>
          </cell>
        </row>
        <row r="148">
          <cell r="C148" t="str">
            <v>UPA BARRA DE JANGADA - C.G 005/2022</v>
          </cell>
          <cell r="E148" t="str">
            <v>MARCOS GOMES NASCIMENTO</v>
          </cell>
          <cell r="G148" t="str">
            <v>3 - Administrativo</v>
          </cell>
          <cell r="H148">
            <v>142505</v>
          </cell>
          <cell r="I148">
            <v>45200</v>
          </cell>
          <cell r="J148" t="str">
            <v>2 - Diarista</v>
          </cell>
          <cell r="K148">
            <v>44</v>
          </cell>
          <cell r="L148">
            <v>3500</v>
          </cell>
          <cell r="W148">
            <v>1195.1300000000001</v>
          </cell>
          <cell r="X148">
            <v>2304.87</v>
          </cell>
        </row>
        <row r="149">
          <cell r="C149" t="str">
            <v>UPA BARRA DE JANGADA - C.G 005/2022</v>
          </cell>
          <cell r="E149" t="str">
            <v>MARCOS WANDERLEY DA SILVA</v>
          </cell>
          <cell r="G149" t="str">
            <v>3 - Administrativo</v>
          </cell>
          <cell r="H149">
            <v>517410</v>
          </cell>
          <cell r="I149">
            <v>45200</v>
          </cell>
          <cell r="J149" t="str">
            <v>2 - Diarista</v>
          </cell>
          <cell r="K149" t="str">
            <v>44</v>
          </cell>
          <cell r="L149">
            <v>1320</v>
          </cell>
          <cell r="R149">
            <v>347.63000000000011</v>
          </cell>
          <cell r="W149">
            <v>324.22000000000003</v>
          </cell>
          <cell r="X149">
            <v>1343.41</v>
          </cell>
        </row>
        <row r="150">
          <cell r="C150" t="str">
            <v>UPA BARRA DE JANGADA - C.G 005/2022</v>
          </cell>
          <cell r="E150" t="str">
            <v>MARIA APARECIDA SANTOS MORAES</v>
          </cell>
          <cell r="G150" t="str">
            <v>2 - Outros Profissionais da Saúde</v>
          </cell>
          <cell r="H150">
            <v>322205</v>
          </cell>
          <cell r="I150">
            <v>45200</v>
          </cell>
          <cell r="J150" t="str">
            <v>1 - Plantonista</v>
          </cell>
          <cell r="K150">
            <v>44</v>
          </cell>
          <cell r="L150">
            <v>1330</v>
          </cell>
          <cell r="R150">
            <v>469.23</v>
          </cell>
          <cell r="W150">
            <v>223.26</v>
          </cell>
          <cell r="X150">
            <v>1575.97</v>
          </cell>
        </row>
        <row r="151">
          <cell r="C151" t="str">
            <v>UPA BARRA DE JANGADA - C.G 005/2022</v>
          </cell>
          <cell r="E151" t="str">
            <v>MARIA CLAUDIA CRISPIM DA SILVA</v>
          </cell>
          <cell r="G151" t="str">
            <v>2 - Outros Profissionais da Saúde</v>
          </cell>
          <cell r="H151">
            <v>766420</v>
          </cell>
          <cell r="I151">
            <v>45200</v>
          </cell>
          <cell r="J151" t="str">
            <v>1 - Plantonista</v>
          </cell>
          <cell r="K151">
            <v>24</v>
          </cell>
          <cell r="L151">
            <v>1188</v>
          </cell>
          <cell r="R151">
            <v>607.20000000000005</v>
          </cell>
          <cell r="W151">
            <v>186.29</v>
          </cell>
          <cell r="X151">
            <v>1608.91</v>
          </cell>
        </row>
        <row r="152">
          <cell r="C152" t="str">
            <v>UPA BARRA DE JANGADA - C.G 005/2022</v>
          </cell>
          <cell r="E152" t="str">
            <v>MARIA DE LOURDES DA SILVA</v>
          </cell>
          <cell r="G152" t="str">
            <v>2 - Outros Profissionais da Saúde</v>
          </cell>
          <cell r="H152">
            <v>322205</v>
          </cell>
          <cell r="I152">
            <v>45200</v>
          </cell>
          <cell r="J152" t="str">
            <v>1 - Plantonista</v>
          </cell>
          <cell r="K152">
            <v>44</v>
          </cell>
          <cell r="L152">
            <v>1330</v>
          </cell>
          <cell r="R152">
            <v>450.78999999999996</v>
          </cell>
          <cell r="W152">
            <v>241.15</v>
          </cell>
          <cell r="X152">
            <v>1539.6399999999999</v>
          </cell>
        </row>
        <row r="153">
          <cell r="C153" t="str">
            <v>UPA BARRA DE JANGADA - C.G 005/2022</v>
          </cell>
          <cell r="E153" t="str">
            <v>MARIA EDUARDA DO NASCIMENTO MOREIRA DE SÁ</v>
          </cell>
          <cell r="G153" t="str">
            <v>2 - Outros Profissionais da Saúde</v>
          </cell>
          <cell r="H153">
            <v>223505</v>
          </cell>
          <cell r="I153">
            <v>45200</v>
          </cell>
          <cell r="J153" t="str">
            <v>1 - Plantonista</v>
          </cell>
          <cell r="K153">
            <v>40</v>
          </cell>
          <cell r="L153">
            <v>2035.36</v>
          </cell>
          <cell r="R153">
            <v>271.41000000000003</v>
          </cell>
          <cell r="S153">
            <v>115.08</v>
          </cell>
          <cell r="W153">
            <v>253.12</v>
          </cell>
          <cell r="X153">
            <v>2168.73</v>
          </cell>
        </row>
        <row r="154">
          <cell r="C154" t="str">
            <v>UPA BARRA DE JANGADA - C.G 005/2022</v>
          </cell>
          <cell r="E154" t="str">
            <v>MARIA EDUARDA OLIVEIRA DE MELO</v>
          </cell>
          <cell r="G154" t="str">
            <v>2 - Outros Profissionais da Saúde</v>
          </cell>
          <cell r="H154">
            <v>515205</v>
          </cell>
          <cell r="I154">
            <v>45200</v>
          </cell>
          <cell r="J154" t="str">
            <v>1 - Plantonista</v>
          </cell>
          <cell r="K154">
            <v>30</v>
          </cell>
          <cell r="L154">
            <v>1320</v>
          </cell>
          <cell r="R154">
            <v>529.53</v>
          </cell>
          <cell r="W154">
            <v>147.97</v>
          </cell>
          <cell r="X154">
            <v>1701.56</v>
          </cell>
        </row>
        <row r="155">
          <cell r="C155" t="str">
            <v>UPA BARRA DE JANGADA - C.G 005/2022</v>
          </cell>
          <cell r="E155" t="str">
            <v>MARIA ELIZANDRA DA SILVA MARCELINO</v>
          </cell>
          <cell r="G155" t="str">
            <v>2 - Outros Profissionais da Saúde</v>
          </cell>
          <cell r="H155">
            <v>322205</v>
          </cell>
          <cell r="I155">
            <v>45200</v>
          </cell>
          <cell r="J155" t="str">
            <v>1 - Plantonista</v>
          </cell>
          <cell r="K155">
            <v>44</v>
          </cell>
          <cell r="L155">
            <v>1330</v>
          </cell>
          <cell r="R155">
            <v>264</v>
          </cell>
          <cell r="W155">
            <v>178.99</v>
          </cell>
          <cell r="X155">
            <v>1415.01</v>
          </cell>
        </row>
        <row r="156">
          <cell r="C156" t="str">
            <v>UPA BARRA DE JANGADA - C.G 005/2022</v>
          </cell>
          <cell r="E156" t="str">
            <v>MARIA EUFRASIO IRMA</v>
          </cell>
          <cell r="G156" t="str">
            <v>2 - Outros Profissionais da Saúde</v>
          </cell>
          <cell r="H156">
            <v>410105</v>
          </cell>
          <cell r="I156">
            <v>45200</v>
          </cell>
          <cell r="J156" t="str">
            <v>1 - Plantonista</v>
          </cell>
          <cell r="K156">
            <v>20</v>
          </cell>
          <cell r="L156">
            <v>5261.76</v>
          </cell>
          <cell r="W156">
            <v>969.87</v>
          </cell>
          <cell r="X156">
            <v>4291.8900000000003</v>
          </cell>
        </row>
        <row r="157">
          <cell r="C157" t="str">
            <v>UPA BARRA DE JANGADA - C.G 005/2022</v>
          </cell>
          <cell r="E157" t="str">
            <v>MARIA GRACILENE CAVALCANTI DE FONTES</v>
          </cell>
          <cell r="G157" t="str">
            <v>2 - Outros Profissionais da Saúde</v>
          </cell>
          <cell r="H157">
            <v>322205</v>
          </cell>
          <cell r="I157">
            <v>45200</v>
          </cell>
          <cell r="J157" t="str">
            <v>1 - Plantonista</v>
          </cell>
          <cell r="K157">
            <v>44</v>
          </cell>
          <cell r="L157">
            <v>1330</v>
          </cell>
          <cell r="R157">
            <v>264</v>
          </cell>
          <cell r="W157">
            <v>205.99</v>
          </cell>
          <cell r="X157">
            <v>1388.01</v>
          </cell>
        </row>
        <row r="158">
          <cell r="C158" t="str">
            <v>UPA BARRA DE JANGADA - C.G 005/2022</v>
          </cell>
          <cell r="E158" t="str">
            <v>MARIA HELENA DE LIMA CHAVES</v>
          </cell>
          <cell r="G158" t="str">
            <v>2 - Outros Profissionais da Saúde</v>
          </cell>
          <cell r="H158">
            <v>515210</v>
          </cell>
          <cell r="I158">
            <v>45200</v>
          </cell>
          <cell r="J158" t="str">
            <v>1 - Plantonista</v>
          </cell>
          <cell r="K158">
            <v>44</v>
          </cell>
          <cell r="L158">
            <v>1320</v>
          </cell>
          <cell r="R158">
            <v>461.33999999999992</v>
          </cell>
          <cell r="W158">
            <v>248.9</v>
          </cell>
          <cell r="X158">
            <v>1532.4399999999998</v>
          </cell>
        </row>
        <row r="159">
          <cell r="C159" t="str">
            <v>UPA BARRA DE JANGADA - C.G 005/2022</v>
          </cell>
          <cell r="E159" t="str">
            <v>MARIA ISABEL NUNES DA SILVA</v>
          </cell>
          <cell r="G159" t="str">
            <v>2 - Outros Profissionais da Saúde</v>
          </cell>
          <cell r="H159">
            <v>322205</v>
          </cell>
          <cell r="I159">
            <v>45200</v>
          </cell>
          <cell r="J159" t="str">
            <v>1 - Plantonista</v>
          </cell>
          <cell r="K159">
            <v>44</v>
          </cell>
          <cell r="L159">
            <v>1241.33</v>
          </cell>
          <cell r="R159">
            <v>527.13000000000011</v>
          </cell>
          <cell r="W159">
            <v>220.49</v>
          </cell>
          <cell r="X159">
            <v>1547.97</v>
          </cell>
        </row>
        <row r="160">
          <cell r="C160" t="str">
            <v>UPA BARRA DE JANGADA - C.G 005/2022</v>
          </cell>
          <cell r="E160" t="str">
            <v>MARIA JOSE DE SANTANA</v>
          </cell>
          <cell r="G160" t="str">
            <v>3 - Administrativo</v>
          </cell>
          <cell r="H160">
            <v>422105</v>
          </cell>
          <cell r="I160">
            <v>45200</v>
          </cell>
          <cell r="J160" t="str">
            <v>1 - Plantonista</v>
          </cell>
          <cell r="K160">
            <v>44</v>
          </cell>
          <cell r="L160">
            <v>1320</v>
          </cell>
          <cell r="R160">
            <v>603.46</v>
          </cell>
          <cell r="W160">
            <v>240.35</v>
          </cell>
          <cell r="X160">
            <v>1683.1100000000001</v>
          </cell>
        </row>
        <row r="161">
          <cell r="C161" t="str">
            <v>UPA BARRA DE JANGADA - C.G 005/2022</v>
          </cell>
          <cell r="E161" t="str">
            <v>MARIA ROSANGELA DA SILVA HERCULANO</v>
          </cell>
          <cell r="G161" t="str">
            <v>2 - Outros Profissionais da Saúde</v>
          </cell>
          <cell r="H161">
            <v>515205</v>
          </cell>
          <cell r="I161">
            <v>45200</v>
          </cell>
          <cell r="J161" t="str">
            <v>1 - Plantonista</v>
          </cell>
          <cell r="K161">
            <v>44</v>
          </cell>
          <cell r="R161">
            <v>1320</v>
          </cell>
          <cell r="W161">
            <v>1320</v>
          </cell>
          <cell r="X161">
            <v>0</v>
          </cell>
        </row>
        <row r="162">
          <cell r="C162" t="str">
            <v>UPA BARRA DE JANGADA - C.G 005/2022</v>
          </cell>
          <cell r="E162" t="str">
            <v>MARIANE GEISICA SANTOS DA SILVA</v>
          </cell>
          <cell r="G162" t="str">
            <v>2 - Outros Profissionais da Saúde</v>
          </cell>
          <cell r="H162">
            <v>223405</v>
          </cell>
          <cell r="I162">
            <v>45200</v>
          </cell>
          <cell r="J162" t="str">
            <v>1 - Plantonista</v>
          </cell>
          <cell r="K162">
            <v>30</v>
          </cell>
          <cell r="L162">
            <v>3397.69</v>
          </cell>
          <cell r="R162">
            <v>506.69000000000005</v>
          </cell>
          <cell r="W162">
            <v>562.54</v>
          </cell>
          <cell r="X162">
            <v>3341.84</v>
          </cell>
        </row>
        <row r="163">
          <cell r="C163" t="str">
            <v>UPA BARRA DE JANGADA - C.G 005/2022</v>
          </cell>
          <cell r="E163" t="str">
            <v>MARINA IZABELLE DA SILVA ARAUJO</v>
          </cell>
          <cell r="G163" t="str">
            <v>3 - Administrativo</v>
          </cell>
          <cell r="H163">
            <v>411010</v>
          </cell>
          <cell r="I163">
            <v>45200</v>
          </cell>
          <cell r="J163" t="str">
            <v>2 - Diarista</v>
          </cell>
          <cell r="K163">
            <v>20</v>
          </cell>
          <cell r="L163">
            <v>620</v>
          </cell>
          <cell r="R163">
            <v>59.82</v>
          </cell>
          <cell r="W163">
            <v>110.7</v>
          </cell>
          <cell r="X163">
            <v>569.12</v>
          </cell>
        </row>
        <row r="164">
          <cell r="C164" t="str">
            <v>UPA BARRA DE JANGADA - C.G 005/2022</v>
          </cell>
          <cell r="E164" t="str">
            <v>MARLENE LAURINDA DA SILVA</v>
          </cell>
          <cell r="G164" t="str">
            <v>3 - Administrativo</v>
          </cell>
          <cell r="H164">
            <v>422105</v>
          </cell>
          <cell r="I164">
            <v>45200</v>
          </cell>
          <cell r="J164" t="str">
            <v>1 - Plantonista</v>
          </cell>
          <cell r="K164">
            <v>44</v>
          </cell>
          <cell r="L164">
            <v>1320</v>
          </cell>
          <cell r="R164">
            <v>467.69000000000005</v>
          </cell>
          <cell r="W164">
            <v>235.11</v>
          </cell>
          <cell r="X164">
            <v>1552.58</v>
          </cell>
        </row>
        <row r="165">
          <cell r="C165" t="str">
            <v>UPA BARRA DE JANGADA - C.G 005/2022</v>
          </cell>
          <cell r="E165" t="str">
            <v>MARYLLYA BEZERRA TEIXEIRA LEITE</v>
          </cell>
          <cell r="G165" t="str">
            <v>2 - Outros Profissionais da Saúde</v>
          </cell>
          <cell r="H165">
            <v>324120</v>
          </cell>
          <cell r="I165">
            <v>45200</v>
          </cell>
          <cell r="J165" t="str">
            <v>1 - Plantonista</v>
          </cell>
          <cell r="K165">
            <v>24</v>
          </cell>
          <cell r="L165">
            <v>2411.1999999999998</v>
          </cell>
          <cell r="R165">
            <v>1461.9100000000003</v>
          </cell>
          <cell r="W165">
            <v>525.9</v>
          </cell>
          <cell r="X165">
            <v>3347.21</v>
          </cell>
        </row>
        <row r="166">
          <cell r="C166" t="str">
            <v>UPA BARRA DE JANGADA - C.G 005/2022</v>
          </cell>
          <cell r="E166" t="str">
            <v>MAURO ANTONIO SILVA DE LIMA</v>
          </cell>
          <cell r="G166" t="str">
            <v>2 - Outros Profissionais da Saúde</v>
          </cell>
          <cell r="H166">
            <v>223505</v>
          </cell>
          <cell r="I166">
            <v>45200</v>
          </cell>
          <cell r="J166" t="str">
            <v>1 - Plantonista</v>
          </cell>
          <cell r="K166">
            <v>40</v>
          </cell>
          <cell r="L166">
            <v>2035.36</v>
          </cell>
          <cell r="R166">
            <v>946.62999999999988</v>
          </cell>
          <cell r="W166">
            <v>308.61</v>
          </cell>
          <cell r="X166">
            <v>2673.3799999999997</v>
          </cell>
        </row>
        <row r="167">
          <cell r="C167" t="str">
            <v>UPA BARRA DE JANGADA - C.G 005/2022</v>
          </cell>
          <cell r="E167" t="str">
            <v>MAYARA FIGUEIREDO OLIVEIRA</v>
          </cell>
          <cell r="G167" t="str">
            <v>1 - Médico</v>
          </cell>
          <cell r="H167">
            <v>225124</v>
          </cell>
          <cell r="I167">
            <v>45200</v>
          </cell>
          <cell r="J167" t="str">
            <v>1 - Plantonista</v>
          </cell>
          <cell r="K167">
            <v>12</v>
          </cell>
          <cell r="L167">
            <v>4000</v>
          </cell>
          <cell r="R167">
            <v>987.38</v>
          </cell>
          <cell r="W167">
            <v>899.3</v>
          </cell>
          <cell r="X167">
            <v>4088.08</v>
          </cell>
        </row>
        <row r="168">
          <cell r="C168" t="str">
            <v>UPA BARRA DE JANGADA - C.G 005/2022</v>
          </cell>
          <cell r="E168" t="str">
            <v>MICAELA MARIA DA PAZ</v>
          </cell>
          <cell r="G168" t="str">
            <v>2 - Outros Profissionais da Saúde</v>
          </cell>
          <cell r="H168">
            <v>322205</v>
          </cell>
          <cell r="I168">
            <v>45200</v>
          </cell>
          <cell r="J168" t="str">
            <v>1 - Plantonista</v>
          </cell>
          <cell r="K168">
            <v>44</v>
          </cell>
          <cell r="L168">
            <v>1330</v>
          </cell>
          <cell r="R168">
            <v>494.54999999999995</v>
          </cell>
          <cell r="W168">
            <v>296.05</v>
          </cell>
          <cell r="X168">
            <v>1528.5</v>
          </cell>
        </row>
        <row r="169">
          <cell r="C169" t="str">
            <v>UPA BARRA DE JANGADA - C.G 005/2022</v>
          </cell>
          <cell r="E169" t="str">
            <v>MICAELLY SILVA AMORIM</v>
          </cell>
          <cell r="G169" t="str">
            <v>2 - Outros Profissionais da Saúde</v>
          </cell>
          <cell r="H169">
            <v>322205</v>
          </cell>
          <cell r="I169">
            <v>45200</v>
          </cell>
          <cell r="J169" t="str">
            <v>1 - Plantonista</v>
          </cell>
          <cell r="K169">
            <v>44</v>
          </cell>
          <cell r="L169">
            <v>1330</v>
          </cell>
          <cell r="R169">
            <v>461.19000000000005</v>
          </cell>
          <cell r="W169">
            <v>232.99</v>
          </cell>
          <cell r="X169">
            <v>1558.2</v>
          </cell>
        </row>
        <row r="170">
          <cell r="C170" t="str">
            <v>UPA BARRA DE JANGADA - C.G 005/2022</v>
          </cell>
          <cell r="E170" t="str">
            <v xml:space="preserve">MICHELLE ALENCAR MACIEL </v>
          </cell>
          <cell r="G170" t="str">
            <v>2 - Outros Profissionais da Saúde</v>
          </cell>
          <cell r="H170">
            <v>223505</v>
          </cell>
          <cell r="I170">
            <v>45200</v>
          </cell>
          <cell r="J170" t="str">
            <v>2 - Diarista</v>
          </cell>
          <cell r="K170">
            <v>40</v>
          </cell>
          <cell r="L170">
            <v>6856.29</v>
          </cell>
          <cell r="P170">
            <v>1196.380000000001</v>
          </cell>
          <cell r="R170">
            <v>237.6</v>
          </cell>
          <cell r="S170">
            <v>377.1</v>
          </cell>
          <cell r="W170">
            <v>2941.12</v>
          </cell>
          <cell r="X170">
            <v>5726.2500000000009</v>
          </cell>
        </row>
        <row r="171">
          <cell r="C171" t="str">
            <v>UPA BARRA DE JANGADA - C.G 005/2022</v>
          </cell>
          <cell r="E171" t="str">
            <v>MIRELLA RAVANNA MENEZES FREIRE PERRUCI</v>
          </cell>
          <cell r="G171" t="str">
            <v>2 - Outros Profissionais da Saúde</v>
          </cell>
          <cell r="H171">
            <v>223505</v>
          </cell>
          <cell r="I171">
            <v>45200</v>
          </cell>
          <cell r="J171" t="str">
            <v>1 - Plantonista</v>
          </cell>
          <cell r="K171">
            <v>40</v>
          </cell>
          <cell r="P171">
            <v>3349.31</v>
          </cell>
          <cell r="R171">
            <v>4.5999999999999091</v>
          </cell>
          <cell r="S171">
            <v>0</v>
          </cell>
          <cell r="W171">
            <v>3353.91</v>
          </cell>
          <cell r="X171">
            <v>0</v>
          </cell>
        </row>
        <row r="172">
          <cell r="C172" t="str">
            <v>UPA BARRA DE JANGADA - C.G 005/2022</v>
          </cell>
          <cell r="E172" t="str">
            <v>MIRTES ARRUDA PANTALEAÕ</v>
          </cell>
          <cell r="G172" t="str">
            <v>2 - Outros Profissionais da Saúde</v>
          </cell>
          <cell r="H172">
            <v>251605</v>
          </cell>
          <cell r="I172">
            <v>45200</v>
          </cell>
          <cell r="J172" t="str">
            <v>1 - Plantonista</v>
          </cell>
          <cell r="K172">
            <v>30</v>
          </cell>
          <cell r="L172">
            <v>640.5</v>
          </cell>
          <cell r="P172">
            <v>2100.4399999999996</v>
          </cell>
          <cell r="R172">
            <v>99.370000000000346</v>
          </cell>
          <cell r="W172">
            <v>2184.34</v>
          </cell>
          <cell r="X172">
            <v>655.9699999999998</v>
          </cell>
        </row>
        <row r="173">
          <cell r="C173" t="str">
            <v>UPA BARRA DE JANGADA - C.G 005/2022</v>
          </cell>
          <cell r="E173" t="str">
            <v>MONIA MARIA DA SILVA RIBEIRO</v>
          </cell>
          <cell r="G173" t="str">
            <v>3 - Administrativo</v>
          </cell>
          <cell r="H173">
            <v>513505</v>
          </cell>
          <cell r="I173">
            <v>45200</v>
          </cell>
          <cell r="J173" t="str">
            <v>1 - Plantonista</v>
          </cell>
          <cell r="K173">
            <v>44</v>
          </cell>
          <cell r="L173">
            <v>1276</v>
          </cell>
          <cell r="P173">
            <v>72</v>
          </cell>
          <cell r="R173">
            <v>255.20000000000005</v>
          </cell>
          <cell r="W173">
            <v>251.27</v>
          </cell>
          <cell r="X173">
            <v>1351.93</v>
          </cell>
        </row>
        <row r="174">
          <cell r="C174" t="str">
            <v>UPA BARRA DE JANGADA - C.G 005/2022</v>
          </cell>
          <cell r="E174" t="str">
            <v>NADJANE MEIRA CARVALHO</v>
          </cell>
          <cell r="G174" t="str">
            <v>2 - Outros Profissionais da Saúde</v>
          </cell>
          <cell r="H174">
            <v>223505</v>
          </cell>
          <cell r="I174">
            <v>45200</v>
          </cell>
          <cell r="J174" t="str">
            <v>1 - Plantonista</v>
          </cell>
          <cell r="K174">
            <v>40</v>
          </cell>
          <cell r="L174">
            <v>2035.36</v>
          </cell>
          <cell r="R174">
            <v>506.29999999999995</v>
          </cell>
          <cell r="W174">
            <v>227.53</v>
          </cell>
          <cell r="X174">
            <v>2314.1299999999997</v>
          </cell>
        </row>
        <row r="175">
          <cell r="C175" t="str">
            <v>UPA BARRA DE JANGADA - C.G 005/2022</v>
          </cell>
          <cell r="E175" t="str">
            <v>NAGUIZA THOANNE DA SILVA</v>
          </cell>
          <cell r="G175" t="str">
            <v>2 - Outros Profissionais da Saúde</v>
          </cell>
          <cell r="H175">
            <v>322205</v>
          </cell>
          <cell r="I175">
            <v>45200</v>
          </cell>
          <cell r="J175" t="str">
            <v>1 - Plantonista</v>
          </cell>
          <cell r="K175">
            <v>40</v>
          </cell>
          <cell r="L175">
            <v>1330</v>
          </cell>
          <cell r="R175">
            <v>501.8599999999999</v>
          </cell>
          <cell r="W175">
            <v>161.93</v>
          </cell>
          <cell r="X175">
            <v>1669.9299999999998</v>
          </cell>
        </row>
        <row r="176">
          <cell r="C176" t="str">
            <v>UPA BARRA DE JANGADA - C.G 005/2022</v>
          </cell>
          <cell r="E176" t="str">
            <v xml:space="preserve">NATALIA GOMES DO NASCIMENTO </v>
          </cell>
          <cell r="G176" t="str">
            <v>2 - Outros Profissionais da Saúde</v>
          </cell>
          <cell r="H176">
            <v>322205</v>
          </cell>
          <cell r="I176">
            <v>45200</v>
          </cell>
          <cell r="J176" t="str">
            <v>1 - Plantonista</v>
          </cell>
          <cell r="K176">
            <v>44</v>
          </cell>
          <cell r="L176">
            <v>1330</v>
          </cell>
          <cell r="R176">
            <v>469.23</v>
          </cell>
          <cell r="W176">
            <v>226.08</v>
          </cell>
          <cell r="X176">
            <v>1573.15</v>
          </cell>
        </row>
        <row r="177">
          <cell r="C177" t="str">
            <v>UPA BARRA DE JANGADA - C.G 005/2022</v>
          </cell>
          <cell r="E177" t="str">
            <v>NATALIANE MARQUES DE VASCONCELOS</v>
          </cell>
          <cell r="G177" t="str">
            <v>2 - Outros Profissionais da Saúde</v>
          </cell>
          <cell r="H177">
            <v>223505</v>
          </cell>
          <cell r="I177">
            <v>45200</v>
          </cell>
          <cell r="J177" t="str">
            <v>1 - Plantonista</v>
          </cell>
          <cell r="K177">
            <v>40</v>
          </cell>
          <cell r="L177">
            <v>2035.36</v>
          </cell>
          <cell r="R177">
            <v>792.61000000000013</v>
          </cell>
          <cell r="S177">
            <v>101.49</v>
          </cell>
          <cell r="W177">
            <v>439.26</v>
          </cell>
          <cell r="X177">
            <v>2490.1999999999998</v>
          </cell>
        </row>
        <row r="178">
          <cell r="C178" t="str">
            <v>UPA BARRA DE JANGADA - C.G 005/2022</v>
          </cell>
          <cell r="E178" t="str">
            <v>NEY LOPES CARVALHO</v>
          </cell>
          <cell r="G178" t="str">
            <v>1 - Médico</v>
          </cell>
          <cell r="H178">
            <v>225125</v>
          </cell>
          <cell r="I178">
            <v>45200</v>
          </cell>
          <cell r="J178" t="str">
            <v>1 - Plantonista</v>
          </cell>
          <cell r="K178">
            <v>24</v>
          </cell>
          <cell r="L178">
            <v>7200</v>
          </cell>
          <cell r="R178">
            <v>1851.6599999999999</v>
          </cell>
          <cell r="W178">
            <v>2270.27</v>
          </cell>
          <cell r="X178">
            <v>6781.3899999999994</v>
          </cell>
        </row>
        <row r="179">
          <cell r="C179" t="str">
            <v>UPA BARRA DE JANGADA - C.G 005/2022</v>
          </cell>
          <cell r="E179" t="str">
            <v>PAULA ANTAS BARBOSA DE VASCONCELOS</v>
          </cell>
          <cell r="G179" t="str">
            <v>1 - Médico</v>
          </cell>
          <cell r="H179">
            <v>225270</v>
          </cell>
          <cell r="I179">
            <v>45200</v>
          </cell>
          <cell r="J179" t="str">
            <v>1 - Plantonista</v>
          </cell>
          <cell r="K179">
            <v>24</v>
          </cell>
          <cell r="L179">
            <v>8000</v>
          </cell>
          <cell r="R179">
            <v>9657.41</v>
          </cell>
          <cell r="W179">
            <v>3978.83</v>
          </cell>
          <cell r="X179">
            <v>13678.58</v>
          </cell>
        </row>
        <row r="180">
          <cell r="C180" t="str">
            <v>UPA BARRA DE JANGADA - C.G 005/2022</v>
          </cell>
          <cell r="E180" t="str">
            <v>PAULO JOSE ALVES SALDANHA FALCAO</v>
          </cell>
          <cell r="G180" t="str">
            <v>2 - Outros Profissionais da Saúde</v>
          </cell>
          <cell r="H180">
            <v>324120</v>
          </cell>
          <cell r="I180">
            <v>45200</v>
          </cell>
          <cell r="J180" t="str">
            <v>1 - Plantonista</v>
          </cell>
          <cell r="K180">
            <v>24</v>
          </cell>
          <cell r="L180">
            <v>2411.1999999999998</v>
          </cell>
          <cell r="R180">
            <v>1203.6600000000003</v>
          </cell>
          <cell r="W180">
            <v>474.04</v>
          </cell>
          <cell r="X180">
            <v>3140.82</v>
          </cell>
        </row>
        <row r="181">
          <cell r="C181" t="str">
            <v>UPA BARRA DE JANGADA - C.G 005/2022</v>
          </cell>
          <cell r="E181" t="str">
            <v>PEDRO ISAIAS OLIVEIRA DOS SANTOS</v>
          </cell>
          <cell r="G181" t="str">
            <v>3 - Administrativo</v>
          </cell>
          <cell r="H181">
            <v>411010</v>
          </cell>
          <cell r="I181">
            <v>45200</v>
          </cell>
          <cell r="J181" t="str">
            <v>2 - Diarista</v>
          </cell>
          <cell r="K181">
            <v>20</v>
          </cell>
          <cell r="P181">
            <v>826.67</v>
          </cell>
          <cell r="R181">
            <v>13.5</v>
          </cell>
          <cell r="W181">
            <v>840.17</v>
          </cell>
          <cell r="X181">
            <v>0</v>
          </cell>
        </row>
        <row r="182">
          <cell r="C182" t="str">
            <v>UPA BARRA DE JANGADA - C.G 005/2022</v>
          </cell>
          <cell r="E182" t="str">
            <v>PEDRO MOACIR BEZERRA FILHO</v>
          </cell>
          <cell r="G182" t="str">
            <v>1 - Médico</v>
          </cell>
          <cell r="H182">
            <v>225125</v>
          </cell>
          <cell r="I182">
            <v>45200</v>
          </cell>
          <cell r="J182" t="str">
            <v>1 - Plantonista</v>
          </cell>
          <cell r="K182">
            <v>24</v>
          </cell>
          <cell r="L182">
            <v>6666.67</v>
          </cell>
          <cell r="R182">
            <v>2116.7999999999993</v>
          </cell>
          <cell r="W182">
            <v>3010.93</v>
          </cell>
          <cell r="X182">
            <v>5772.5399999999991</v>
          </cell>
        </row>
        <row r="183">
          <cell r="C183" t="str">
            <v>UPA BARRA DE JANGADA - C.G 005/2022</v>
          </cell>
          <cell r="E183" t="str">
            <v>RAFAEL ELIAS DA SILVA</v>
          </cell>
          <cell r="G183" t="str">
            <v>3 - Administrativo</v>
          </cell>
          <cell r="H183">
            <v>317205</v>
          </cell>
          <cell r="I183">
            <v>45200</v>
          </cell>
          <cell r="J183" t="str">
            <v>1 - Plantonista</v>
          </cell>
          <cell r="K183">
            <v>30</v>
          </cell>
          <cell r="L183">
            <v>2234.6</v>
          </cell>
          <cell r="R183">
            <v>1061.0100000000002</v>
          </cell>
          <cell r="W183">
            <v>379.91</v>
          </cell>
          <cell r="X183">
            <v>2915.7000000000003</v>
          </cell>
        </row>
        <row r="184">
          <cell r="C184" t="str">
            <v>UPA BARRA DE JANGADA - C.G 005/2022</v>
          </cell>
          <cell r="E184" t="str">
            <v>RAFAELA DA SILVA MONTEIRO</v>
          </cell>
          <cell r="G184" t="str">
            <v>2 - Outros Profissionais da Saúde</v>
          </cell>
          <cell r="H184">
            <v>322205</v>
          </cell>
          <cell r="I184">
            <v>45200</v>
          </cell>
          <cell r="J184" t="str">
            <v>1 - Plantonista</v>
          </cell>
          <cell r="K184">
            <v>44</v>
          </cell>
          <cell r="L184">
            <v>1330</v>
          </cell>
          <cell r="R184">
            <v>809.40999999999985</v>
          </cell>
          <cell r="W184">
            <v>280.87</v>
          </cell>
          <cell r="X184">
            <v>1858.54</v>
          </cell>
        </row>
        <row r="185">
          <cell r="C185" t="str">
            <v>UPA BARRA DE JANGADA - C.G 005/2022</v>
          </cell>
          <cell r="E185" t="str">
            <v>ROBERTA KELLY RUFINO DA HORA</v>
          </cell>
          <cell r="G185" t="str">
            <v>2 - Outros Profissionais da Saúde</v>
          </cell>
          <cell r="H185">
            <v>223505</v>
          </cell>
          <cell r="I185">
            <v>45200</v>
          </cell>
          <cell r="J185" t="str">
            <v>1 - Plantonista</v>
          </cell>
          <cell r="K185">
            <v>40</v>
          </cell>
          <cell r="L185">
            <v>2035.36</v>
          </cell>
          <cell r="R185">
            <v>301.09000000000037</v>
          </cell>
          <cell r="S185">
            <v>115.58</v>
          </cell>
          <cell r="W185">
            <v>354.4</v>
          </cell>
          <cell r="X185">
            <v>2097.63</v>
          </cell>
        </row>
        <row r="186">
          <cell r="C186" t="str">
            <v>UPA BARRA DE JANGADA - C.G 005/2022</v>
          </cell>
          <cell r="E186" t="str">
            <v>ROBERTA PEREIRA DE SANTANA</v>
          </cell>
          <cell r="G186" t="str">
            <v>2 - Outros Profissionais da Saúde</v>
          </cell>
          <cell r="H186">
            <v>322205</v>
          </cell>
          <cell r="I186">
            <v>45200</v>
          </cell>
          <cell r="J186" t="str">
            <v>1 - Plantonista</v>
          </cell>
          <cell r="K186">
            <v>44</v>
          </cell>
          <cell r="L186">
            <v>1330</v>
          </cell>
          <cell r="R186">
            <v>268.6099999999999</v>
          </cell>
          <cell r="W186">
            <v>205.2</v>
          </cell>
          <cell r="X186">
            <v>1393.4099999999999</v>
          </cell>
        </row>
        <row r="187">
          <cell r="C187" t="str">
            <v>UPA BARRA DE JANGADA - C.G 005/2022</v>
          </cell>
          <cell r="E187" t="str">
            <v>RODRIGO JOSIMAN SERAFIM BARROS</v>
          </cell>
          <cell r="G187" t="str">
            <v>1 - Médico</v>
          </cell>
          <cell r="H187">
            <v>225125</v>
          </cell>
          <cell r="I187">
            <v>45200</v>
          </cell>
          <cell r="J187" t="str">
            <v>1 - Plantonista</v>
          </cell>
          <cell r="K187">
            <v>12</v>
          </cell>
          <cell r="L187">
            <v>4000</v>
          </cell>
          <cell r="R187">
            <v>973.14000000000033</v>
          </cell>
          <cell r="W187">
            <v>486.65</v>
          </cell>
          <cell r="X187">
            <v>4486.4900000000007</v>
          </cell>
        </row>
        <row r="188">
          <cell r="C188" t="str">
            <v>UPA BARRA DE JANGADA - C.G 005/2022</v>
          </cell>
          <cell r="E188" t="str">
            <v>RONALDO SALGADO</v>
          </cell>
          <cell r="G188" t="str">
            <v>2 - Outros Profissionais da Saúde</v>
          </cell>
          <cell r="H188">
            <v>766420</v>
          </cell>
          <cell r="I188">
            <v>45200</v>
          </cell>
          <cell r="J188" t="str">
            <v>1 - Plantonista</v>
          </cell>
          <cell r="K188">
            <v>24</v>
          </cell>
          <cell r="L188">
            <v>1320</v>
          </cell>
          <cell r="R188">
            <v>615.29999999999995</v>
          </cell>
          <cell r="W188">
            <v>182.69</v>
          </cell>
          <cell r="X188">
            <v>1752.61</v>
          </cell>
        </row>
        <row r="189">
          <cell r="C189" t="str">
            <v>UPA BARRA DE JANGADA - C.G 005/2022</v>
          </cell>
          <cell r="E189" t="str">
            <v>ROSSINA FERNANDA DOS SANTOS SILVA</v>
          </cell>
          <cell r="G189" t="str">
            <v>2 - Outros Profissionais da Saúde</v>
          </cell>
          <cell r="H189">
            <v>513505</v>
          </cell>
          <cell r="I189">
            <v>45200</v>
          </cell>
          <cell r="J189" t="str">
            <v>1 - Plantonista</v>
          </cell>
          <cell r="K189">
            <v>44</v>
          </cell>
          <cell r="L189">
            <v>88</v>
          </cell>
          <cell r="P189">
            <v>2001.08</v>
          </cell>
          <cell r="R189">
            <v>17.600000000000001</v>
          </cell>
          <cell r="W189">
            <v>2010.12</v>
          </cell>
          <cell r="X189">
            <v>96.559999999999945</v>
          </cell>
        </row>
        <row r="190">
          <cell r="C190" t="str">
            <v>UPA BARRA DE JANGADA - C.G 005/2022</v>
          </cell>
          <cell r="E190" t="str">
            <v>SAMUEL FERREIRA CARDOSO</v>
          </cell>
          <cell r="G190" t="str">
            <v>2 - Outros Profissionais da Saúde</v>
          </cell>
          <cell r="H190">
            <v>322605</v>
          </cell>
          <cell r="I190">
            <v>45200</v>
          </cell>
          <cell r="J190" t="str">
            <v>1 - Plantonista</v>
          </cell>
          <cell r="K190">
            <v>44</v>
          </cell>
          <cell r="L190">
            <v>1320</v>
          </cell>
          <cell r="R190">
            <v>264</v>
          </cell>
          <cell r="W190">
            <v>164.58</v>
          </cell>
          <cell r="X190">
            <v>1419.42</v>
          </cell>
        </row>
        <row r="191">
          <cell r="C191" t="str">
            <v>UPA BARRA DE JANGADA - C.G 005/2022</v>
          </cell>
          <cell r="E191" t="str">
            <v>SANDY RAPHAELA AMORIM DE MELO</v>
          </cell>
          <cell r="G191" t="str">
            <v>2 - Outros Profissionais da Saúde</v>
          </cell>
          <cell r="H191">
            <v>322205</v>
          </cell>
          <cell r="I191">
            <v>45200</v>
          </cell>
          <cell r="J191" t="str">
            <v>1 - Plantonista</v>
          </cell>
          <cell r="K191">
            <v>44</v>
          </cell>
          <cell r="P191">
            <v>2361.5700000000002</v>
          </cell>
          <cell r="R191">
            <v>28.329999999999927</v>
          </cell>
          <cell r="W191">
            <v>2389.9</v>
          </cell>
          <cell r="X191">
            <v>0</v>
          </cell>
        </row>
        <row r="192">
          <cell r="C192" t="str">
            <v>UPA BARRA DE JANGADA - C.G 005/2022</v>
          </cell>
          <cell r="E192" t="str">
            <v xml:space="preserve">SHEILA MARIA CAVALCANTI NOBREGA </v>
          </cell>
          <cell r="G192" t="str">
            <v>1 - Médico</v>
          </cell>
          <cell r="H192">
            <v>225124</v>
          </cell>
          <cell r="I192">
            <v>45200</v>
          </cell>
          <cell r="J192" t="str">
            <v>1 - Plantonista</v>
          </cell>
          <cell r="K192">
            <v>24</v>
          </cell>
          <cell r="L192">
            <v>8000</v>
          </cell>
          <cell r="R192">
            <v>1678.57</v>
          </cell>
          <cell r="W192">
            <v>2777.14</v>
          </cell>
          <cell r="X192">
            <v>6901.43</v>
          </cell>
        </row>
        <row r="193">
          <cell r="C193" t="str">
            <v>UPA BARRA DE JANGADA - C.G 005/2022</v>
          </cell>
          <cell r="E193" t="str">
            <v xml:space="preserve">SHEYLA DA SILVA BARROS </v>
          </cell>
          <cell r="G193" t="str">
            <v>2 - Outros Profissionais da Saúde</v>
          </cell>
          <cell r="H193">
            <v>322205</v>
          </cell>
          <cell r="I193">
            <v>45200</v>
          </cell>
          <cell r="J193" t="str">
            <v>1 - Plantonista</v>
          </cell>
          <cell r="K193">
            <v>44</v>
          </cell>
          <cell r="L193">
            <v>1330</v>
          </cell>
          <cell r="R193">
            <v>425.25</v>
          </cell>
          <cell r="W193">
            <v>259.8</v>
          </cell>
          <cell r="X193">
            <v>1495.45</v>
          </cell>
        </row>
        <row r="194">
          <cell r="C194" t="str">
            <v>UPA BARRA DE JANGADA - C.G 005/2022</v>
          </cell>
          <cell r="E194" t="str">
            <v>SHIRLY TELES ALVES</v>
          </cell>
          <cell r="G194" t="str">
            <v>2 - Outros Profissionais da Saúde</v>
          </cell>
          <cell r="H194">
            <v>322205</v>
          </cell>
          <cell r="I194">
            <v>45200</v>
          </cell>
          <cell r="J194" t="str">
            <v>1 - Plantonista</v>
          </cell>
          <cell r="K194">
            <v>44</v>
          </cell>
          <cell r="L194">
            <v>1330</v>
          </cell>
          <cell r="R194">
            <v>505.78999999999996</v>
          </cell>
          <cell r="W194">
            <v>263.63</v>
          </cell>
          <cell r="X194">
            <v>1572.1599999999999</v>
          </cell>
        </row>
        <row r="195">
          <cell r="C195" t="str">
            <v>UPA BARRA DE JANGADA - C.G 005/2022</v>
          </cell>
          <cell r="E195" t="str">
            <v>SIMONE DA CRUZ GOUVEIA</v>
          </cell>
          <cell r="G195" t="str">
            <v>2 - Outros Profissionais da Saúde</v>
          </cell>
          <cell r="H195">
            <v>422105</v>
          </cell>
          <cell r="I195">
            <v>45200</v>
          </cell>
          <cell r="J195" t="str">
            <v>1 - Plantonista</v>
          </cell>
          <cell r="K195">
            <v>44</v>
          </cell>
          <cell r="L195">
            <v>1320</v>
          </cell>
          <cell r="R195">
            <v>401.3900000000001</v>
          </cell>
          <cell r="W195">
            <v>203.28</v>
          </cell>
          <cell r="X195">
            <v>1518.1100000000001</v>
          </cell>
        </row>
        <row r="196">
          <cell r="C196" t="str">
            <v>UPA BARRA DE JANGADA - C.G 005/2022</v>
          </cell>
          <cell r="E196" t="str">
            <v>SOLANGE ALVES DOS SANTOS</v>
          </cell>
          <cell r="G196" t="str">
            <v>2 - Outros Profissionais da Saúde</v>
          </cell>
          <cell r="H196">
            <v>515210</v>
          </cell>
          <cell r="I196">
            <v>45200</v>
          </cell>
          <cell r="J196" t="str">
            <v>1 - Plantonista</v>
          </cell>
          <cell r="K196">
            <v>44</v>
          </cell>
          <cell r="L196">
            <v>1320</v>
          </cell>
          <cell r="R196">
            <v>1300.6399999999999</v>
          </cell>
          <cell r="W196">
            <v>281.18</v>
          </cell>
          <cell r="X196">
            <v>2339.46</v>
          </cell>
        </row>
        <row r="197">
          <cell r="C197" t="str">
            <v>UPA BARRA DE JANGADA - C.G 005/2022</v>
          </cell>
          <cell r="E197" t="str">
            <v>TATIELE TAIS GOMES DE AGUIAR</v>
          </cell>
          <cell r="G197" t="str">
            <v>2 - Outros Profissionais da Saúde</v>
          </cell>
          <cell r="H197">
            <v>322205</v>
          </cell>
          <cell r="I197">
            <v>45200</v>
          </cell>
          <cell r="J197" t="str">
            <v>1 - Plantonista</v>
          </cell>
          <cell r="K197">
            <v>44</v>
          </cell>
          <cell r="L197">
            <v>1330</v>
          </cell>
          <cell r="R197">
            <v>288.65000000000009</v>
          </cell>
          <cell r="W197">
            <v>222.31</v>
          </cell>
          <cell r="X197">
            <v>1396.3400000000001</v>
          </cell>
        </row>
        <row r="198">
          <cell r="C198" t="str">
            <v>UPA BARRA DE JANGADA - C.G 005/2022</v>
          </cell>
          <cell r="E198" t="str">
            <v>THIAGO DE PAULA BARBOSA COUTINHO</v>
          </cell>
          <cell r="G198" t="str">
            <v>1 - Médico</v>
          </cell>
          <cell r="H198">
            <v>225270</v>
          </cell>
          <cell r="I198">
            <v>45200</v>
          </cell>
          <cell r="J198" t="str">
            <v>1 - Plantonista</v>
          </cell>
          <cell r="K198">
            <v>12</v>
          </cell>
          <cell r="L198">
            <v>4000</v>
          </cell>
          <cell r="R198">
            <v>264</v>
          </cell>
          <cell r="W198">
            <v>639.39</v>
          </cell>
          <cell r="X198">
            <v>3624.61</v>
          </cell>
        </row>
        <row r="199">
          <cell r="C199" t="str">
            <v>UPA BARRA DE JANGADA - C.G 005/2022</v>
          </cell>
          <cell r="E199" t="str">
            <v xml:space="preserve">TULIO PORTO FERREIRA </v>
          </cell>
          <cell r="G199" t="str">
            <v>1 - Médico</v>
          </cell>
          <cell r="H199">
            <v>225270</v>
          </cell>
          <cell r="I199">
            <v>45200</v>
          </cell>
          <cell r="J199" t="str">
            <v>1 - Plantonista</v>
          </cell>
          <cell r="K199">
            <v>12</v>
          </cell>
          <cell r="L199">
            <v>4000</v>
          </cell>
          <cell r="R199">
            <v>793.06999999999971</v>
          </cell>
          <cell r="W199">
            <v>437.13</v>
          </cell>
          <cell r="X199">
            <v>4355.9399999999996</v>
          </cell>
        </row>
        <row r="200">
          <cell r="C200" t="str">
            <v>UPA BARRA DE JANGADA - C.G 005/2022</v>
          </cell>
          <cell r="E200" t="str">
            <v>VALDECI RIBEIRO CHICO</v>
          </cell>
          <cell r="G200" t="str">
            <v>2 - Outros Profissionais da Saúde</v>
          </cell>
          <cell r="H200">
            <v>322230</v>
          </cell>
          <cell r="I200">
            <v>45200</v>
          </cell>
          <cell r="J200" t="str">
            <v>1 - Plantonista</v>
          </cell>
          <cell r="K200">
            <v>44</v>
          </cell>
          <cell r="W200">
            <v>2985.31</v>
          </cell>
          <cell r="X200">
            <v>0</v>
          </cell>
        </row>
        <row r="201">
          <cell r="C201" t="str">
            <v>UPA BARRA DE JANGADA - C.G 005/2022</v>
          </cell>
          <cell r="E201" t="str">
            <v>VALDIR NEATOR DE FIGUEIREDO SILVA</v>
          </cell>
          <cell r="G201" t="str">
            <v>2 - Outros Profissionais da Saúde</v>
          </cell>
          <cell r="H201">
            <v>324120</v>
          </cell>
          <cell r="I201">
            <v>45200</v>
          </cell>
          <cell r="J201" t="str">
            <v>1 - Plantonista</v>
          </cell>
          <cell r="K201">
            <v>24</v>
          </cell>
          <cell r="L201">
            <v>2411.1999999999998</v>
          </cell>
          <cell r="R201">
            <v>997.27</v>
          </cell>
          <cell r="W201">
            <v>410.64</v>
          </cell>
          <cell r="X201">
            <v>2997.83</v>
          </cell>
        </row>
        <row r="202">
          <cell r="C202" t="str">
            <v>UPA BARRA DE JANGADA - C.G 005/2022</v>
          </cell>
          <cell r="E202" t="str">
            <v xml:space="preserve">VALMIRES PRISCILA DAS NEVES SILVA DE </v>
          </cell>
          <cell r="G202" t="str">
            <v>3 - Administrativo</v>
          </cell>
          <cell r="H202">
            <v>513505</v>
          </cell>
          <cell r="I202">
            <v>45200</v>
          </cell>
          <cell r="J202" t="str">
            <v>1 - Plantonista</v>
          </cell>
          <cell r="K202">
            <v>44</v>
          </cell>
          <cell r="L202">
            <v>1320</v>
          </cell>
          <cell r="R202">
            <v>383.6400000000001</v>
          </cell>
          <cell r="W202">
            <v>203.28</v>
          </cell>
          <cell r="X202">
            <v>1500.3600000000001</v>
          </cell>
        </row>
        <row r="203">
          <cell r="C203" t="str">
            <v>UPA BARRA DE JANGADA - C.G 005/2022</v>
          </cell>
          <cell r="E203" t="str">
            <v>VANDREYBSON TEODORO DA SILVA</v>
          </cell>
          <cell r="G203" t="str">
            <v>2 - Outros Profissionais da Saúde</v>
          </cell>
          <cell r="H203">
            <v>322205</v>
          </cell>
          <cell r="I203">
            <v>45200</v>
          </cell>
          <cell r="J203" t="str">
            <v>1 - Plantonista</v>
          </cell>
          <cell r="K203">
            <v>44</v>
          </cell>
          <cell r="L203">
            <v>886.67</v>
          </cell>
          <cell r="R203">
            <v>773.15</v>
          </cell>
          <cell r="W203">
            <v>450.31</v>
          </cell>
          <cell r="X203">
            <v>1209.51</v>
          </cell>
        </row>
        <row r="204">
          <cell r="C204" t="str">
            <v>UPA BARRA DE JANGADA - C.G 005/2022</v>
          </cell>
          <cell r="E204" t="str">
            <v>VASTI BEZERRA DE LIMA</v>
          </cell>
          <cell r="G204" t="str">
            <v>2 - Outros Profissionais da Saúde</v>
          </cell>
          <cell r="H204">
            <v>322205</v>
          </cell>
          <cell r="I204">
            <v>45200</v>
          </cell>
          <cell r="J204" t="str">
            <v>1 - Plantonista</v>
          </cell>
          <cell r="K204">
            <v>44</v>
          </cell>
          <cell r="L204">
            <v>1197</v>
          </cell>
          <cell r="R204">
            <v>588.6400000000001</v>
          </cell>
          <cell r="W204">
            <v>266.70999999999998</v>
          </cell>
          <cell r="X204">
            <v>1518.93</v>
          </cell>
        </row>
        <row r="205">
          <cell r="C205" t="str">
            <v>UPA BARRA DE JANGADA - C.G 005/2022</v>
          </cell>
          <cell r="E205" t="str">
            <v>VERA LUCIA NUNES DA CUNHA</v>
          </cell>
          <cell r="G205" t="str">
            <v>2 - Outros Profissionais da Saúde</v>
          </cell>
          <cell r="H205">
            <v>766420</v>
          </cell>
          <cell r="I205">
            <v>45200</v>
          </cell>
          <cell r="J205" t="str">
            <v>1 - Plantonista</v>
          </cell>
          <cell r="K205">
            <v>24</v>
          </cell>
          <cell r="L205">
            <v>1320</v>
          </cell>
          <cell r="R205">
            <v>615.29999999999995</v>
          </cell>
          <cell r="W205">
            <v>155.69</v>
          </cell>
          <cell r="X205">
            <v>1779.61</v>
          </cell>
        </row>
        <row r="206">
          <cell r="C206" t="str">
            <v>UPA BARRA DE JANGADA - C.G 005/2022</v>
          </cell>
          <cell r="E206" t="str">
            <v>VERONICA CAVALCANTI BARBOSA</v>
          </cell>
          <cell r="G206" t="str">
            <v>3 - Administrativo</v>
          </cell>
          <cell r="H206">
            <v>422105</v>
          </cell>
          <cell r="I206">
            <v>45200</v>
          </cell>
          <cell r="J206" t="str">
            <v>1 - Plantonista</v>
          </cell>
          <cell r="K206">
            <v>44</v>
          </cell>
          <cell r="L206">
            <v>1320</v>
          </cell>
          <cell r="R206">
            <v>482.24</v>
          </cell>
          <cell r="W206">
            <v>236.42</v>
          </cell>
          <cell r="X206">
            <v>1565.82</v>
          </cell>
        </row>
        <row r="207">
          <cell r="C207" t="str">
            <v>UPA BARRA DE JANGADA - C.G 005/2022</v>
          </cell>
          <cell r="E207" t="str">
            <v xml:space="preserve">VICTORIA MARIA PEREIRA DE LIMA </v>
          </cell>
          <cell r="G207" t="str">
            <v>2 - Outros Profissionais da Saúde</v>
          </cell>
          <cell r="H207">
            <v>223710</v>
          </cell>
          <cell r="I207">
            <v>45200</v>
          </cell>
          <cell r="J207" t="str">
            <v>1 - Plantonista</v>
          </cell>
          <cell r="K207">
            <v>30</v>
          </cell>
          <cell r="L207">
            <v>3040.51</v>
          </cell>
          <cell r="R207">
            <v>264</v>
          </cell>
          <cell r="W207">
            <v>382.97</v>
          </cell>
          <cell r="X207">
            <v>2921.54</v>
          </cell>
        </row>
        <row r="208">
          <cell r="C208" t="str">
            <v>UPA BARRA DE JANGADA - C.G 005/2022</v>
          </cell>
          <cell r="E208" t="str">
            <v>VICTORIA STAHLHOFER KONZE</v>
          </cell>
          <cell r="G208" t="str">
            <v>1 - Médico</v>
          </cell>
          <cell r="H208">
            <v>225125</v>
          </cell>
          <cell r="I208">
            <v>45200</v>
          </cell>
          <cell r="J208" t="str">
            <v>1 - Plantonista</v>
          </cell>
          <cell r="K208">
            <v>12</v>
          </cell>
          <cell r="L208">
            <v>4000</v>
          </cell>
          <cell r="R208">
            <v>264</v>
          </cell>
          <cell r="W208">
            <v>639.39</v>
          </cell>
          <cell r="X208">
            <v>3624.61</v>
          </cell>
        </row>
        <row r="209">
          <cell r="C209" t="str">
            <v>UPA BARRA DE JANGADA - C.G 005/2022</v>
          </cell>
          <cell r="E209" t="str">
            <v>WALLACE JOS DA SILVA</v>
          </cell>
          <cell r="G209" t="str">
            <v>3 - Administrativo</v>
          </cell>
          <cell r="H209">
            <v>317205</v>
          </cell>
          <cell r="I209">
            <v>45200</v>
          </cell>
          <cell r="J209" t="str">
            <v>1 - Plantonista</v>
          </cell>
          <cell r="K209">
            <v>30</v>
          </cell>
          <cell r="L209">
            <v>2234.6</v>
          </cell>
          <cell r="R209">
            <v>1043.77</v>
          </cell>
          <cell r="W209">
            <v>379.2</v>
          </cell>
          <cell r="X209">
            <v>2899.17</v>
          </cell>
        </row>
        <row r="210">
          <cell r="C210" t="str">
            <v>UPA BARRA DE JANGADA - C.G 005/2022</v>
          </cell>
          <cell r="E210" t="str">
            <v>WARRLA SOUZA DA SILVA</v>
          </cell>
          <cell r="G210" t="str">
            <v>3 - Administrativo</v>
          </cell>
          <cell r="H210">
            <v>422105</v>
          </cell>
          <cell r="I210">
            <v>45200</v>
          </cell>
          <cell r="J210" t="str">
            <v>1 - Plantonista</v>
          </cell>
          <cell r="K210">
            <v>44</v>
          </cell>
          <cell r="L210">
            <v>1320</v>
          </cell>
          <cell r="R210">
            <v>264</v>
          </cell>
          <cell r="W210">
            <v>203.28</v>
          </cell>
          <cell r="X210">
            <v>1380.72</v>
          </cell>
        </row>
        <row r="211">
          <cell r="C211" t="str">
            <v>UPA BARRA DE JANGADA - C.G 005/2022</v>
          </cell>
          <cell r="E211" t="str">
            <v>WASHINGTON ALVES DE SOUZA</v>
          </cell>
          <cell r="G211" t="str">
            <v>2 - Outros Profissionais da Saúde</v>
          </cell>
          <cell r="H211">
            <v>322605</v>
          </cell>
          <cell r="I211">
            <v>45200</v>
          </cell>
          <cell r="J211" t="str">
            <v>1 - Plantonista</v>
          </cell>
          <cell r="K211">
            <v>44</v>
          </cell>
          <cell r="L211">
            <v>1320</v>
          </cell>
          <cell r="R211">
            <v>430.66000000000008</v>
          </cell>
          <cell r="W211">
            <v>152.57</v>
          </cell>
          <cell r="X211">
            <v>1598.0900000000001</v>
          </cell>
        </row>
        <row r="212">
          <cell r="C212" t="str">
            <v>UPA BARRA DE JANGADA - C.G 005/2022</v>
          </cell>
          <cell r="E212" t="str">
            <v>WEDJA PAULA FERREIRA SANTOS</v>
          </cell>
          <cell r="G212" t="str">
            <v>2 - Outros Profissionais da Saúde</v>
          </cell>
          <cell r="H212">
            <v>223505</v>
          </cell>
          <cell r="I212">
            <v>45200</v>
          </cell>
          <cell r="J212" t="str">
            <v>1 - Plantonista</v>
          </cell>
          <cell r="K212">
            <v>40</v>
          </cell>
          <cell r="L212">
            <v>1859.03</v>
          </cell>
          <cell r="R212">
            <v>264.00000000000023</v>
          </cell>
          <cell r="S212">
            <v>300</v>
          </cell>
          <cell r="W212">
            <v>387.63</v>
          </cell>
          <cell r="X212">
            <v>2035.4</v>
          </cell>
        </row>
        <row r="213">
          <cell r="C213" t="str">
            <v>UPA BARRA DE JANGADA - C.G 005/2022</v>
          </cell>
          <cell r="E213" t="str">
            <v>WILLIANY CARVALHO DA SILVA</v>
          </cell>
          <cell r="G213" t="str">
            <v>2 - Outros Profissionais da Saúde</v>
          </cell>
          <cell r="H213">
            <v>322205</v>
          </cell>
          <cell r="I213">
            <v>45200</v>
          </cell>
          <cell r="J213" t="str">
            <v>1 - Plantonista</v>
          </cell>
          <cell r="K213">
            <v>44</v>
          </cell>
          <cell r="P213">
            <v>2382.81</v>
          </cell>
          <cell r="R213">
            <v>57.460000000000036</v>
          </cell>
          <cell r="W213">
            <v>2440.27</v>
          </cell>
          <cell r="X213">
            <v>0</v>
          </cell>
        </row>
        <row r="214">
          <cell r="C214" t="str">
            <v>UPA BARRA DE JANGADA - C.G 005/2022</v>
          </cell>
          <cell r="E214" t="str">
            <v>YVAN REIS DA SILVA ENTO</v>
          </cell>
          <cell r="G214" t="str">
            <v>1 - Médico</v>
          </cell>
          <cell r="H214">
            <v>225270</v>
          </cell>
          <cell r="I214">
            <v>45200</v>
          </cell>
          <cell r="J214" t="str">
            <v>1 - Plantonista</v>
          </cell>
          <cell r="K214">
            <v>24</v>
          </cell>
          <cell r="L214">
            <v>8000</v>
          </cell>
          <cell r="R214">
            <v>898.93</v>
          </cell>
          <cell r="W214">
            <v>2786.03</v>
          </cell>
          <cell r="X214">
            <v>6112.9</v>
          </cell>
        </row>
        <row r="215">
          <cell r="C215" t="str">
            <v>UPA BARRA DE JANGADA - C.G 005/2022</v>
          </cell>
          <cell r="E215" t="str">
            <v>ZENAIDE GOMES DA SILVA</v>
          </cell>
          <cell r="G215" t="str">
            <v>3 - Administrativo</v>
          </cell>
          <cell r="H215">
            <v>411010</v>
          </cell>
          <cell r="I215">
            <v>45200</v>
          </cell>
          <cell r="J215" t="str">
            <v>2 - Diarista</v>
          </cell>
          <cell r="K215">
            <v>44</v>
          </cell>
          <cell r="L215">
            <v>1320</v>
          </cell>
          <cell r="R215">
            <v>81.839999999999918</v>
          </cell>
          <cell r="S215">
            <v>200</v>
          </cell>
          <cell r="W215">
            <v>299.38</v>
          </cell>
          <cell r="X215">
            <v>1302.46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A4" zoomScale="80" zoomScaleNormal="80" workbookViewId="0">
      <selection activeCell="C34" sqref="C34"/>
    </sheetView>
  </sheetViews>
  <sheetFormatPr defaultColWidth="12.6640625" defaultRowHeight="15" customHeight="1" x14ac:dyDescent="0.3"/>
  <cols>
    <col min="1" max="1" width="33.6640625" style="6" customWidth="1"/>
    <col min="2" max="2" width="46.33203125" style="6" customWidth="1"/>
    <col min="3" max="3" width="22" style="6" customWidth="1"/>
    <col min="4" max="4" width="49.6640625" style="6" customWidth="1"/>
    <col min="5" max="5" width="33.33203125" style="6" customWidth="1"/>
    <col min="6" max="6" width="18.33203125" style="6" customWidth="1"/>
    <col min="7" max="7" width="22" style="6" customWidth="1"/>
    <col min="8" max="8" width="32" style="6" customWidth="1"/>
    <col min="9" max="9" width="24.33203125" style="6" customWidth="1"/>
    <col min="10" max="10" width="18.6640625" style="6" customWidth="1"/>
    <col min="11" max="12" width="20.33203125" style="6" customWidth="1"/>
    <col min="13" max="13" width="34.33203125" style="6" customWidth="1"/>
    <col min="14" max="14" width="20.33203125" style="6" customWidth="1"/>
    <col min="15" max="15" width="27" style="6" customWidth="1"/>
    <col min="16" max="16" width="23.6640625" style="6" customWidth="1"/>
    <col min="17" max="17" width="16" style="6" customWidth="1"/>
    <col min="18" max="18" width="14.6640625" style="6" customWidth="1"/>
    <col min="19" max="19" width="6.33203125" style="6" hidden="1" customWidth="1"/>
    <col min="20" max="16384" width="12.6640625" style="6"/>
  </cols>
  <sheetData>
    <row r="1" spans="1:19" ht="25.5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3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PEREIRA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45200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1100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1958.4899999999998</v>
      </c>
      <c r="N2" s="14">
        <f>'[1]TCE - ANEXO II - Preencher'!S11</f>
        <v>0</v>
      </c>
      <c r="O2" s="15">
        <f>'[1]TCE - ANEXO II - Preencher'!W11</f>
        <v>441.82</v>
      </c>
      <c r="P2" s="14">
        <f>'[1]TCE - ANEXO II - Preencher'!X11</f>
        <v>2616.6699999999996</v>
      </c>
      <c r="Q2" s="16"/>
      <c r="R2" s="17"/>
      <c r="S2" s="18"/>
    </row>
    <row r="3" spans="1:19" ht="12.75" customHeight="1" x14ac:dyDescent="0.3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45200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2035.36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573.6400000000001</v>
      </c>
      <c r="N3" s="14">
        <f>'[1]TCE - ANEXO II - Preencher'!S12</f>
        <v>0</v>
      </c>
      <c r="O3" s="15">
        <f>'[1]TCE - ANEXO II - Preencher'!W12</f>
        <v>361.36</v>
      </c>
      <c r="P3" s="14">
        <f>'[1]TCE - ANEXO II - Preencher'!X12</f>
        <v>2247.64</v>
      </c>
      <c r="Q3" s="16"/>
      <c r="R3" s="17"/>
      <c r="S3" s="18" t="s">
        <v>6</v>
      </c>
    </row>
    <row r="4" spans="1:19" ht="12.75" customHeight="1" x14ac:dyDescent="0.3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45200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1921.5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1121.71</v>
      </c>
      <c r="N4" s="14">
        <f>'[1]TCE - ANEXO II - Preencher'!S13</f>
        <v>0</v>
      </c>
      <c r="O4" s="15">
        <f>'[1]TCE - ANEXO II - Preencher'!W13</f>
        <v>333.75</v>
      </c>
      <c r="P4" s="14">
        <f>'[1]TCE - ANEXO II - Preencher'!X13</f>
        <v>2709.46</v>
      </c>
      <c r="Q4" s="16"/>
      <c r="R4" s="17"/>
      <c r="S4" s="19">
        <v>43831</v>
      </c>
    </row>
    <row r="5" spans="1:19" ht="12.75" customHeight="1" x14ac:dyDescent="0.3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45200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1330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458.83999999999992</v>
      </c>
      <c r="N5" s="14">
        <f>'[1]TCE - ANEXO II - Preencher'!S14</f>
        <v>0</v>
      </c>
      <c r="O5" s="15">
        <f>'[1]TCE - ANEXO II - Preencher'!W14</f>
        <v>142.52000000000001</v>
      </c>
      <c r="P5" s="14">
        <f>'[1]TCE - ANEXO II - Preencher'!X14</f>
        <v>1646.32</v>
      </c>
      <c r="Q5" s="16"/>
      <c r="R5" s="17"/>
      <c r="S5" s="19">
        <v>43862</v>
      </c>
    </row>
    <row r="6" spans="1:19" ht="12.75" customHeight="1" x14ac:dyDescent="0.3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45200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1108.33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1291.81</v>
      </c>
      <c r="N6" s="14">
        <f>'[1]TCE - ANEXO II - Preencher'!S15</f>
        <v>0</v>
      </c>
      <c r="O6" s="15">
        <f>'[1]TCE - ANEXO II - Preencher'!W15</f>
        <v>284.23</v>
      </c>
      <c r="P6" s="14">
        <f>'[1]TCE - ANEXO II - Preencher'!X15</f>
        <v>2115.91</v>
      </c>
      <c r="Q6" s="16"/>
      <c r="R6" s="17"/>
      <c r="S6" s="19">
        <v>43891</v>
      </c>
    </row>
    <row r="7" spans="1:19" ht="12.75" customHeight="1" x14ac:dyDescent="0.3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45200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1188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455.81999999999994</v>
      </c>
      <c r="N7" s="14">
        <f>'[1]TCE - ANEXO II - Preencher'!S16</f>
        <v>0</v>
      </c>
      <c r="O7" s="15">
        <f>'[1]TCE - ANEXO II - Preencher'!W16</f>
        <v>178.08</v>
      </c>
      <c r="P7" s="14">
        <f>'[1]TCE - ANEXO II - Preencher'!X16</f>
        <v>1465.74</v>
      </c>
      <c r="Q7" s="16"/>
      <c r="R7" s="17"/>
      <c r="S7" s="19">
        <v>43922</v>
      </c>
    </row>
    <row r="8" spans="1:19" ht="12.75" customHeight="1" x14ac:dyDescent="0.3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45200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4000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599.20000000000005</v>
      </c>
      <c r="N8" s="14">
        <f>'[1]TCE - ANEXO II - Preencher'!S17</f>
        <v>0</v>
      </c>
      <c r="O8" s="15">
        <f>'[1]TCE - ANEXO II - Preencher'!W17</f>
        <v>1408.32</v>
      </c>
      <c r="P8" s="14">
        <f>'[1]TCE - ANEXO II - Preencher'!X17</f>
        <v>3190.88</v>
      </c>
      <c r="Q8" s="16"/>
      <c r="R8" s="17"/>
      <c r="S8" s="19">
        <v>43952</v>
      </c>
    </row>
    <row r="9" spans="1:19" ht="12.75" customHeight="1" x14ac:dyDescent="0.3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45200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442.55999999999995</v>
      </c>
      <c r="N9" s="14">
        <f>'[1]TCE - ANEXO II - Preencher'!S18</f>
        <v>0</v>
      </c>
      <c r="O9" s="15">
        <f>'[1]TCE - ANEXO II - Preencher'!W18</f>
        <v>140.15</v>
      </c>
      <c r="P9" s="14">
        <f>'[1]TCE - ANEXO II - Preencher'!X18</f>
        <v>1622.4099999999999</v>
      </c>
      <c r="Q9" s="16"/>
      <c r="R9" s="17"/>
      <c r="S9" s="19">
        <v>43983</v>
      </c>
    </row>
    <row r="10" spans="1:19" ht="12.75" customHeight="1" x14ac:dyDescent="0.3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45200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4000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448.28999999999996</v>
      </c>
      <c r="N10" s="14">
        <f>'[1]TCE - ANEXO II - Preencher'!S19</f>
        <v>0</v>
      </c>
      <c r="O10" s="15">
        <f>'[1]TCE - ANEXO II - Preencher'!W19</f>
        <v>768.83</v>
      </c>
      <c r="P10" s="14">
        <f>'[1]TCE - ANEXO II - Preencher'!X19</f>
        <v>3679.46</v>
      </c>
      <c r="Q10" s="16"/>
      <c r="R10" s="17"/>
      <c r="S10" s="19">
        <v>44013</v>
      </c>
    </row>
    <row r="11" spans="1:19" ht="12.75" customHeight="1" x14ac:dyDescent="0.3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45200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3733.33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1153.6800000000003</v>
      </c>
      <c r="N11" s="14">
        <f>'[1]TCE - ANEXO II - Preencher'!S20</f>
        <v>0</v>
      </c>
      <c r="O11" s="15">
        <f>'[1]TCE - ANEXO II - Preencher'!W20</f>
        <v>937.8</v>
      </c>
      <c r="P11" s="14">
        <f>'[1]TCE - ANEXO II - Preencher'!X20</f>
        <v>3949.21</v>
      </c>
      <c r="Q11" s="16"/>
      <c r="R11" s="17"/>
      <c r="S11" s="19">
        <v>44044</v>
      </c>
    </row>
    <row r="12" spans="1:19" ht="12.75" customHeight="1" x14ac:dyDescent="0.3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ALINE NUBIA DE MESQUITA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515205</v>
      </c>
      <c r="G12" s="13">
        <f>'[1]TCE - ANEXO II - Preencher'!I21</f>
        <v>45200</v>
      </c>
      <c r="H12" s="12" t="str">
        <f>'[1]TCE - ANEXO II - Preencher'!J21</f>
        <v>1 - Plantonista</v>
      </c>
      <c r="I12" s="12" t="str">
        <f>'[1]TCE - ANEXO II - Preencher'!K21</f>
        <v>30</v>
      </c>
      <c r="J12" s="14">
        <f>'[1]TCE - ANEXO II - Preencher'!L21</f>
        <v>1320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807.07999999999993</v>
      </c>
      <c r="N12" s="14">
        <f>'[1]TCE - ANEXO II - Preencher'!S21</f>
        <v>0</v>
      </c>
      <c r="O12" s="15">
        <f>'[1]TCE - ANEXO II - Preencher'!W21</f>
        <v>174.82</v>
      </c>
      <c r="P12" s="14">
        <f>'[1]TCE - ANEXO II - Preencher'!X21</f>
        <v>1952.26</v>
      </c>
      <c r="Q12" s="16"/>
      <c r="R12" s="17"/>
      <c r="S12" s="19">
        <v>44075</v>
      </c>
    </row>
    <row r="13" spans="1:19" ht="12.75" customHeight="1" x14ac:dyDescent="0.3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45200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8000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1504.45</v>
      </c>
      <c r="N13" s="14">
        <f>'[1]TCE - ANEXO II - Preencher'!S22</f>
        <v>0</v>
      </c>
      <c r="O13" s="15">
        <f>'[1]TCE - ANEXO II - Preencher'!W22</f>
        <v>2570.7199999999998</v>
      </c>
      <c r="P13" s="14">
        <f>'[1]TCE - ANEXO II - Preencher'!X22</f>
        <v>6933.7300000000014</v>
      </c>
      <c r="Q13" s="16"/>
      <c r="R13" s="17"/>
      <c r="S13" s="19">
        <v>44105</v>
      </c>
    </row>
    <row r="14" spans="1:19" ht="12.75" customHeight="1" x14ac:dyDescent="0.3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ALMERICE MARIA DA SILVA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>
        <f>'[1]TCE - ANEXO II - Preencher'!H23</f>
        <v>322205</v>
      </c>
      <c r="G14" s="13">
        <f>'[1]TCE - ANEXO II - Preencher'!I23</f>
        <v>45200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445.76</v>
      </c>
      <c r="N14" s="14">
        <f>'[1]TCE - ANEXO II - Preencher'!S23</f>
        <v>0</v>
      </c>
      <c r="O14" s="15">
        <f>'[1]TCE - ANEXO II - Preencher'!W23</f>
        <v>299.17</v>
      </c>
      <c r="P14" s="14">
        <f>'[1]TCE - ANEXO II - Preencher'!X23</f>
        <v>1476.59</v>
      </c>
      <c r="Q14" s="16"/>
      <c r="R14" s="17"/>
      <c r="S14" s="19">
        <v>44136</v>
      </c>
    </row>
    <row r="15" spans="1:19" ht="12.75" customHeight="1" x14ac:dyDescent="0.3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ALMIR JOSE DA SILVA JUNIOR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223505</v>
      </c>
      <c r="G15" s="13">
        <f>'[1]TCE - ANEXO II - Preencher'!I24</f>
        <v>45200</v>
      </c>
      <c r="H15" s="12" t="str">
        <f>'[1]TCE - ANEXO II - Preencher'!J24</f>
        <v>1 - Plantonista</v>
      </c>
      <c r="I15" s="12">
        <f>'[1]TCE - ANEXO II - Preencher'!K24</f>
        <v>40</v>
      </c>
      <c r="J15" s="14">
        <f>'[1]TCE - ANEXO II - Preencher'!L24</f>
        <v>1859.03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390.37000000000012</v>
      </c>
      <c r="N15" s="14">
        <f>'[1]TCE - ANEXO II - Preencher'!S24</f>
        <v>0</v>
      </c>
      <c r="O15" s="15">
        <f>'[1]TCE - ANEXO II - Preencher'!W24</f>
        <v>306.64999999999998</v>
      </c>
      <c r="P15" s="14">
        <f>'[1]TCE - ANEXO II - Preencher'!X24</f>
        <v>1942.75</v>
      </c>
      <c r="Q15" s="16"/>
      <c r="R15" s="17"/>
      <c r="S15" s="19">
        <v>44166</v>
      </c>
    </row>
    <row r="16" spans="1:19" ht="12.75" customHeight="1" x14ac:dyDescent="0.3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AMANDA PAULA CACIANO DE BARROS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322205</v>
      </c>
      <c r="G16" s="13">
        <f>'[1]TCE - ANEXO II - Preencher'!I25</f>
        <v>45200</v>
      </c>
      <c r="H16" s="12" t="str">
        <f>'[1]TCE - ANEXO II - Preencher'!J25</f>
        <v>1 - Plantonista</v>
      </c>
      <c r="I16" s="12" t="str">
        <f>'[1]TCE - ANEXO II - Preencher'!K25</f>
        <v>30</v>
      </c>
      <c r="J16" s="14">
        <f>'[1]TCE - ANEXO II - Preencher'!L25</f>
        <v>1330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267.61999999999989</v>
      </c>
      <c r="N16" s="14">
        <f>'[1]TCE - ANEXO II - Preencher'!S25</f>
        <v>0</v>
      </c>
      <c r="O16" s="15">
        <f>'[1]TCE - ANEXO II - Preencher'!W25</f>
        <v>125.31</v>
      </c>
      <c r="P16" s="14">
        <f>'[1]TCE - ANEXO II - Preencher'!X25</f>
        <v>1472.31</v>
      </c>
      <c r="Q16" s="16"/>
      <c r="R16" s="17"/>
      <c r="S16" s="19">
        <v>44197</v>
      </c>
    </row>
    <row r="17" spans="1:19" ht="12.75" customHeight="1" x14ac:dyDescent="0.3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 xml:space="preserve">ANA CARLA PEREIRA DA SILVA SA 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322605</v>
      </c>
      <c r="G17" s="13">
        <f>'[1]TCE - ANEXO II - Preencher'!I26</f>
        <v>45200</v>
      </c>
      <c r="H17" s="12" t="str">
        <f>'[1]TCE - ANEXO II - Preencher'!J26</f>
        <v>1 - Plantonista</v>
      </c>
      <c r="I17" s="12">
        <f>'[1]TCE - ANEXO II - Preencher'!K26</f>
        <v>44</v>
      </c>
      <c r="J17" s="14">
        <f>'[1]TCE - ANEXO II - Preencher'!L26</f>
        <v>1320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264</v>
      </c>
      <c r="N17" s="14">
        <f>'[1]TCE - ANEXO II - Preencher'!S26</f>
        <v>0</v>
      </c>
      <c r="O17" s="15">
        <f>'[1]TCE - ANEXO II - Preencher'!W26</f>
        <v>230.28</v>
      </c>
      <c r="P17" s="14">
        <f>'[1]TCE - ANEXO II - Preencher'!X26</f>
        <v>1353.72</v>
      </c>
      <c r="Q17" s="16"/>
      <c r="R17" s="17"/>
      <c r="S17" s="19">
        <v>44228</v>
      </c>
    </row>
    <row r="18" spans="1:19" ht="12.75" customHeight="1" x14ac:dyDescent="0.3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>ANA PAULA LIMA DOS SANTOS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322205</v>
      </c>
      <c r="G18" s="13">
        <f>'[1]TCE - ANEXO II - Preencher'!I27</f>
        <v>45200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1285.67</v>
      </c>
      <c r="K18" s="14">
        <f>'[1]TCE - ANEXO II - Preencher'!P27</f>
        <v>79.680000000000007</v>
      </c>
      <c r="L18" s="14">
        <f>'[1]TCE - ANEXO II - Preencher'!Q27</f>
        <v>0</v>
      </c>
      <c r="M18" s="14">
        <f>'[1]TCE - ANEXO II - Preencher'!R27</f>
        <v>427.18999999999988</v>
      </c>
      <c r="N18" s="14">
        <f>'[1]TCE - ANEXO II - Preencher'!S27</f>
        <v>0</v>
      </c>
      <c r="O18" s="15">
        <f>'[1]TCE - ANEXO II - Preencher'!W27</f>
        <v>364.12</v>
      </c>
      <c r="P18" s="14">
        <f>'[1]TCE - ANEXO II - Preencher'!X27</f>
        <v>1428.42</v>
      </c>
      <c r="Q18" s="16"/>
      <c r="R18" s="17"/>
      <c r="S18" s="19">
        <v>44256</v>
      </c>
    </row>
    <row r="19" spans="1:19" ht="12.75" customHeight="1" x14ac:dyDescent="0.3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ANDRE DE ALMEIDA LIRA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324120</v>
      </c>
      <c r="G19" s="13">
        <f>'[1]TCE - ANEXO II - Preencher'!I28</f>
        <v>45200</v>
      </c>
      <c r="H19" s="12" t="str">
        <f>'[1]TCE - ANEXO II - Preencher'!J28</f>
        <v>1 - Plantonista</v>
      </c>
      <c r="I19" s="12">
        <f>'[1]TCE - ANEXO II - Preencher'!K28</f>
        <v>30</v>
      </c>
      <c r="J19" s="14">
        <f>'[1]TCE - ANEXO II - Preencher'!L28</f>
        <v>2411.1999999999998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1226</v>
      </c>
      <c r="N19" s="14">
        <f>'[1]TCE - ANEXO II - Preencher'!S28</f>
        <v>0</v>
      </c>
      <c r="O19" s="15">
        <f>'[1]TCE - ANEXO II - Preencher'!W28</f>
        <v>466.17</v>
      </c>
      <c r="P19" s="14">
        <f>'[1]TCE - ANEXO II - Preencher'!X28</f>
        <v>3171.0299999999997</v>
      </c>
      <c r="Q19" s="16"/>
      <c r="R19" s="17"/>
      <c r="S19" s="19">
        <v>44287</v>
      </c>
    </row>
    <row r="20" spans="1:19" ht="12.75" customHeight="1" x14ac:dyDescent="0.3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>ANDRE LUIZ DE OLIVEIRA FREITAS</v>
      </c>
      <c r="E20" s="11" t="str">
        <f>IF('[1]TCE - ANEXO II - Preencher'!G29="4 - Assistência Odontológica","2 - Outros Profissionais da saúde",'[1]TCE - ANEXO II - Preencher'!G29)</f>
        <v>3 - Administrativo</v>
      </c>
      <c r="F20" s="12">
        <f>'[1]TCE - ANEXO II - Preencher'!H29</f>
        <v>322230</v>
      </c>
      <c r="G20" s="13">
        <f>'[1]TCE - ANEXO II - Preencher'!I29</f>
        <v>45200</v>
      </c>
      <c r="H20" s="12" t="str">
        <f>'[1]TCE - ANEXO II - Preencher'!J29</f>
        <v>1 - Plantonista</v>
      </c>
      <c r="I20" s="12" t="str">
        <f>'[1]TCE - ANEXO II - Preencher'!K29</f>
        <v>30</v>
      </c>
      <c r="J20" s="14">
        <f>'[1]TCE - ANEXO II - Preencher'!L29</f>
        <v>1320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264</v>
      </c>
      <c r="N20" s="14">
        <f>'[1]TCE - ANEXO II - Preencher'!S29</f>
        <v>0</v>
      </c>
      <c r="O20" s="15">
        <f>'[1]TCE - ANEXO II - Preencher'!W29</f>
        <v>124.08</v>
      </c>
      <c r="P20" s="14">
        <f>'[1]TCE - ANEXO II - Preencher'!X29</f>
        <v>1459.92</v>
      </c>
      <c r="Q20" s="16"/>
      <c r="R20" s="17"/>
      <c r="S20" s="19">
        <v>44317</v>
      </c>
    </row>
    <row r="21" spans="1:19" ht="12.75" customHeight="1" x14ac:dyDescent="0.3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>ANDREZA LUIZA DA SILVA GOUVEIA</v>
      </c>
      <c r="E21" s="11" t="str">
        <f>IF('[1]TCE - ANEXO II - Preencher'!G30="4 - Assistência Odontológica","2 - Outros Profissionais da saúde",'[1]TCE - ANEXO II - Preencher'!G30)</f>
        <v>3 - Administrativo</v>
      </c>
      <c r="F21" s="12">
        <f>'[1]TCE - ANEXO II - Preencher'!H30</f>
        <v>351605</v>
      </c>
      <c r="G21" s="13">
        <f>'[1]TCE - ANEXO II - Preencher'!I30</f>
        <v>45200</v>
      </c>
      <c r="H21" s="12" t="str">
        <f>'[1]TCE - ANEXO II - Preencher'!J30</f>
        <v>2 - Diarista</v>
      </c>
      <c r="I21" s="12">
        <f>'[1]TCE - ANEXO II - Preencher'!K30</f>
        <v>40</v>
      </c>
      <c r="J21" s="14">
        <f>'[1]TCE - ANEXO II - Preencher'!L30</f>
        <v>1757.6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264</v>
      </c>
      <c r="N21" s="14">
        <f>'[1]TCE - ANEXO II - Preencher'!S30</f>
        <v>0</v>
      </c>
      <c r="O21" s="15">
        <f>'[1]TCE - ANEXO II - Preencher'!W30</f>
        <v>269.36</v>
      </c>
      <c r="P21" s="14">
        <f>'[1]TCE - ANEXO II - Preencher'!X30</f>
        <v>1752.2399999999998</v>
      </c>
      <c r="Q21" s="16"/>
      <c r="R21" s="17"/>
      <c r="S21" s="19">
        <v>44348</v>
      </c>
    </row>
    <row r="22" spans="1:19" ht="12.75" customHeight="1" x14ac:dyDescent="0.3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ANGELICA FELIX DOS SANTOS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>
        <f>'[1]TCE - ANEXO II - Preencher'!H31</f>
        <v>322205</v>
      </c>
      <c r="G22" s="13">
        <f>'[1]TCE - ANEXO II - Preencher'!I31</f>
        <v>45200</v>
      </c>
      <c r="H22" s="12" t="str">
        <f>'[1]TCE - ANEXO II - Preencher'!J31</f>
        <v>1 - Plantonista</v>
      </c>
      <c r="I22" s="12">
        <f>'[1]TCE - ANEXO II - Preencher'!K31</f>
        <v>44</v>
      </c>
      <c r="J22" s="14">
        <f>'[1]TCE - ANEXO II - Preencher'!L31</f>
        <v>1330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469.23</v>
      </c>
      <c r="N22" s="14">
        <f>'[1]TCE - ANEXO II - Preencher'!S31</f>
        <v>0</v>
      </c>
      <c r="O22" s="15">
        <f>'[1]TCE - ANEXO II - Preencher'!W31</f>
        <v>223.26</v>
      </c>
      <c r="P22" s="14">
        <f>'[1]TCE - ANEXO II - Preencher'!X31</f>
        <v>1575.97</v>
      </c>
      <c r="Q22" s="16"/>
      <c r="R22" s="17"/>
      <c r="S22" s="19">
        <v>44378</v>
      </c>
    </row>
    <row r="23" spans="1:19" ht="12.75" customHeight="1" x14ac:dyDescent="0.3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ANTONIA DA CONCEIÇÃO SILVA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>
        <f>'[1]TCE - ANEXO II - Preencher'!H32</f>
        <v>322205</v>
      </c>
      <c r="G23" s="13">
        <f>'[1]TCE - ANEXO II - Preencher'!I32</f>
        <v>45200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1330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469.23</v>
      </c>
      <c r="N23" s="14">
        <f>'[1]TCE - ANEXO II - Preencher'!S32</f>
        <v>0</v>
      </c>
      <c r="O23" s="15">
        <f>'[1]TCE - ANEXO II - Preencher'!W32</f>
        <v>143.46</v>
      </c>
      <c r="P23" s="14">
        <f>'[1]TCE - ANEXO II - Preencher'!X32</f>
        <v>1655.77</v>
      </c>
      <c r="Q23" s="16"/>
      <c r="R23" s="17"/>
      <c r="S23" s="19">
        <v>44409</v>
      </c>
    </row>
    <row r="24" spans="1:19" ht="12.75" customHeight="1" x14ac:dyDescent="0.3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ANTONIO BARBOSA SOBRINHO</v>
      </c>
      <c r="E24" s="11" t="str">
        <f>IF('[1]TCE - ANEXO II - Preencher'!G33="4 - Assistência Odontológica","2 - Outros Profissionais da saúde",'[1]TCE - ANEXO II - Preencher'!G33)</f>
        <v>3 - Administrativo</v>
      </c>
      <c r="F24" s="12">
        <f>'[1]TCE - ANEXO II - Preencher'!H33</f>
        <v>517410</v>
      </c>
      <c r="G24" s="13">
        <f>'[1]TCE - ANEXO II - Preencher'!I33</f>
        <v>45200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1320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482.24</v>
      </c>
      <c r="N24" s="14">
        <f>'[1]TCE - ANEXO II - Preencher'!S33</f>
        <v>0</v>
      </c>
      <c r="O24" s="15">
        <f>'[1]TCE - ANEXO II - Preencher'!W33</f>
        <v>222.92</v>
      </c>
      <c r="P24" s="14">
        <f>'[1]TCE - ANEXO II - Preencher'!X33</f>
        <v>1579.32</v>
      </c>
      <c r="Q24" s="16"/>
      <c r="R24" s="17"/>
      <c r="S24" s="19">
        <v>44440</v>
      </c>
    </row>
    <row r="25" spans="1:19" ht="12.75" customHeight="1" x14ac:dyDescent="0.3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 xml:space="preserve">ANTONIO CARLOS PEREIRA DO NASCIMENTO 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>
        <f>'[1]TCE - ANEXO II - Preencher'!H34</f>
        <v>223605</v>
      </c>
      <c r="G25" s="13">
        <f>'[1]TCE - ANEXO II - Preencher'!I34</f>
        <v>45200</v>
      </c>
      <c r="H25" s="12" t="str">
        <f>'[1]TCE - ANEXO II - Preencher'!J34</f>
        <v>1 - Plantonista</v>
      </c>
      <c r="I25" s="12">
        <f>'[1]TCE - ANEXO II - Preencher'!K34</f>
        <v>30</v>
      </c>
      <c r="J25" s="14">
        <f>'[1]TCE - ANEXO II - Preencher'!L34</f>
        <v>1994.04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1032.8900000000001</v>
      </c>
      <c r="N25" s="14">
        <f>'[1]TCE - ANEXO II - Preencher'!S34</f>
        <v>79.760000000000005</v>
      </c>
      <c r="O25" s="15">
        <f>'[1]TCE - ANEXO II - Preencher'!W34</f>
        <v>387.55</v>
      </c>
      <c r="P25" s="14">
        <f>'[1]TCE - ANEXO II - Preencher'!X34</f>
        <v>2719.1400000000003</v>
      </c>
      <c r="Q25" s="16"/>
      <c r="R25" s="17"/>
      <c r="S25" s="19">
        <v>44470</v>
      </c>
    </row>
    <row r="26" spans="1:19" ht="12.75" customHeight="1" x14ac:dyDescent="0.3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>ANTONIO SERGIO DE ALBUQUERQUE</v>
      </c>
      <c r="E26" s="11" t="str">
        <f>IF('[1]TCE - ANEXO II - Preencher'!G35="4 - Assistência Odontológica","2 - Outros Profissionais da saúde",'[1]TCE - ANEXO II - Preencher'!G35)</f>
        <v>3 - Administrativo</v>
      </c>
      <c r="F26" s="12">
        <f>'[1]TCE - ANEXO II - Preencher'!H35</f>
        <v>517410</v>
      </c>
      <c r="G26" s="13">
        <f>'[1]TCE - ANEXO II - Preencher'!I35</f>
        <v>45200</v>
      </c>
      <c r="H26" s="12" t="str">
        <f>'[1]TCE - ANEXO II - Preencher'!J35</f>
        <v>1 - Plantonista</v>
      </c>
      <c r="I26" s="12">
        <f>'[1]TCE - ANEXO II - Preencher'!K35</f>
        <v>44</v>
      </c>
      <c r="J26" s="14">
        <f>'[1]TCE - ANEXO II - Preencher'!L35</f>
        <v>1276</v>
      </c>
      <c r="K26" s="14">
        <f>'[1]TCE - ANEXO II - Preencher'!P35</f>
        <v>80.08</v>
      </c>
      <c r="L26" s="14">
        <f>'[1]TCE - ANEXO II - Preencher'!Q35</f>
        <v>0</v>
      </c>
      <c r="M26" s="14">
        <f>'[1]TCE - ANEXO II - Preencher'!R35</f>
        <v>466.40000000000003</v>
      </c>
      <c r="N26" s="14">
        <f>'[1]TCE - ANEXO II - Preencher'!S35</f>
        <v>0</v>
      </c>
      <c r="O26" s="15">
        <f>'[1]TCE - ANEXO II - Preencher'!W35</f>
        <v>309.23</v>
      </c>
      <c r="P26" s="14">
        <f>'[1]TCE - ANEXO II - Preencher'!X35</f>
        <v>1513.25</v>
      </c>
      <c r="Q26" s="16"/>
      <c r="R26" s="17"/>
      <c r="S26" s="19">
        <v>44501</v>
      </c>
    </row>
    <row r="27" spans="1:19" ht="12.75" customHeight="1" x14ac:dyDescent="0.3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 xml:space="preserve">AUDENI RAMALHO PEREIRA DOS SANTOS </v>
      </c>
      <c r="E27" s="11" t="str">
        <f>IF('[1]TCE - ANEXO II - Preencher'!G36="4 - Assistência Odontológica","2 - Outros Profissionais da saúde",'[1]TCE - ANEXO II - Preencher'!G36)</f>
        <v>2 - Outros Profissionais da Saúde</v>
      </c>
      <c r="F27" s="12">
        <f>'[1]TCE - ANEXO II - Preencher'!H36</f>
        <v>766420</v>
      </c>
      <c r="G27" s="13">
        <f>'[1]TCE - ANEXO II - Preencher'!I36</f>
        <v>45200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1320</v>
      </c>
      <c r="K27" s="14">
        <f>'[1]TCE - ANEXO II - Preencher'!P36</f>
        <v>0</v>
      </c>
      <c r="L27" s="14">
        <f>'[1]TCE - ANEXO II - Preencher'!Q36</f>
        <v>0</v>
      </c>
      <c r="M27" s="14">
        <f>'[1]TCE - ANEXO II - Preencher'!R36</f>
        <v>615.29999999999995</v>
      </c>
      <c r="N27" s="14">
        <f>'[1]TCE - ANEXO II - Preencher'!S36</f>
        <v>0</v>
      </c>
      <c r="O27" s="15">
        <f>'[1]TCE - ANEXO II - Preencher'!W36</f>
        <v>209.69</v>
      </c>
      <c r="P27" s="14">
        <f>'[1]TCE - ANEXO II - Preencher'!X36</f>
        <v>1725.61</v>
      </c>
      <c r="Q27" s="16"/>
      <c r="R27" s="17"/>
      <c r="S27" s="19">
        <v>44531</v>
      </c>
    </row>
    <row r="28" spans="1:19" ht="12.75" customHeight="1" x14ac:dyDescent="0.3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>BEATRIZ KEMILY VICENTE DOS SANTOS</v>
      </c>
      <c r="E28" s="11" t="str">
        <f>IF('[1]TCE - ANEXO II - Preencher'!G37="4 - Assistência Odontológica","2 - Outros Profissionais da saúde",'[1]TCE - ANEXO II - Preencher'!G37)</f>
        <v>3 - Administrativo</v>
      </c>
      <c r="F28" s="12">
        <f>'[1]TCE - ANEXO II - Preencher'!H37</f>
        <v>411010</v>
      </c>
      <c r="G28" s="13">
        <f>'[1]TCE - ANEXO II - Preencher'!I37</f>
        <v>45200</v>
      </c>
      <c r="H28" s="12" t="str">
        <f>'[1]TCE - ANEXO II - Preencher'!J37</f>
        <v>2 - Diarista</v>
      </c>
      <c r="I28" s="12">
        <f>'[1]TCE - ANEXO II - Preencher'!K37</f>
        <v>44</v>
      </c>
      <c r="J28" s="14">
        <f>'[1]TCE - ANEXO II - Preencher'!L37</f>
        <v>1276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308</v>
      </c>
      <c r="N28" s="14">
        <f>'[1]TCE - ANEXO II - Preencher'!S37</f>
        <v>200</v>
      </c>
      <c r="O28" s="15">
        <f>'[1]TCE - ANEXO II - Preencher'!W37</f>
        <v>155.58000000000001</v>
      </c>
      <c r="P28" s="14">
        <f>'[1]TCE - ANEXO II - Preencher'!X37</f>
        <v>1628.42</v>
      </c>
      <c r="Q28" s="16"/>
      <c r="R28" s="17"/>
      <c r="S28" s="19">
        <v>44562</v>
      </c>
    </row>
    <row r="29" spans="1:19" ht="12.75" customHeight="1" x14ac:dyDescent="0.3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BIANCA BEATRIZ DA SILVA MARQUES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45200</v>
      </c>
      <c r="H29" s="12" t="str">
        <f>'[1]TCE - ANEXO II - Preencher'!J38</f>
        <v>2 - Diarista</v>
      </c>
      <c r="I29" s="12">
        <f>'[1]TCE - ANEXO II - Preencher'!K38</f>
        <v>20</v>
      </c>
      <c r="J29" s="14">
        <f>'[1]TCE - ANEXO II - Preencher'!L38</f>
        <v>620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137.38999999999999</v>
      </c>
      <c r="N29" s="14">
        <f>'[1]TCE - ANEXO II - Preencher'!S38</f>
        <v>0</v>
      </c>
      <c r="O29" s="15">
        <f>'[1]TCE - ANEXO II - Preencher'!W38</f>
        <v>73.5</v>
      </c>
      <c r="P29" s="14">
        <f>'[1]TCE - ANEXO II - Preencher'!X38</f>
        <v>683.89</v>
      </c>
      <c r="Q29" s="16"/>
      <c r="R29" s="17"/>
      <c r="S29" s="19">
        <v>44593</v>
      </c>
    </row>
    <row r="30" spans="1:19" ht="12.75" customHeight="1" x14ac:dyDescent="0.3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BIANKA SANTOS LOPES</v>
      </c>
      <c r="E30" s="11" t="str">
        <f>IF('[1]TCE - ANEXO II - Preencher'!G39="4 - Assistência Odontológica","2 - Outros Profissionais da saúde",'[1]TCE - ANEXO II - Preencher'!G39)</f>
        <v>2 - Outros Profissionais da Saúde</v>
      </c>
      <c r="F30" s="12">
        <f>'[1]TCE - ANEXO II - Preencher'!H39</f>
        <v>223505</v>
      </c>
      <c r="G30" s="13">
        <f>'[1]TCE - ANEXO II - Preencher'!I39</f>
        <v>45200</v>
      </c>
      <c r="H30" s="12" t="str">
        <f>'[1]TCE - ANEXO II - Preencher'!J39</f>
        <v>1 - Plantonista</v>
      </c>
      <c r="I30" s="12">
        <f>'[1]TCE - ANEXO II - Preencher'!K39</f>
        <v>40</v>
      </c>
      <c r="J30" s="14">
        <f>'[1]TCE - ANEXO II - Preencher'!L39</f>
        <v>2035.36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363.40000000000003</v>
      </c>
      <c r="N30" s="14">
        <f>'[1]TCE - ANEXO II - Preencher'!S39</f>
        <v>115.57</v>
      </c>
      <c r="O30" s="15">
        <f>'[1]TCE - ANEXO II - Preencher'!W39</f>
        <v>228.44</v>
      </c>
      <c r="P30" s="14">
        <f>'[1]TCE - ANEXO II - Preencher'!X39</f>
        <v>2285.89</v>
      </c>
      <c r="Q30" s="16"/>
      <c r="R30" s="17"/>
      <c r="S30" s="19">
        <v>44621</v>
      </c>
    </row>
    <row r="31" spans="1:19" ht="12.75" customHeight="1" x14ac:dyDescent="0.3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BRENDA KARINA VICENTE DOS SANTOS</v>
      </c>
      <c r="E31" s="11" t="str">
        <f>IF('[1]TCE - ANEXO II - Preencher'!G40="4 - Assistência Odontológica","2 - Outros Profissionais da saúde",'[1]TCE - ANEXO II - Preencher'!G40)</f>
        <v>3 - Administrativo</v>
      </c>
      <c r="F31" s="12">
        <f>'[1]TCE - ANEXO II - Preencher'!H40</f>
        <v>422105</v>
      </c>
      <c r="G31" s="13">
        <f>'[1]TCE - ANEXO II - Preencher'!I40</f>
        <v>45200</v>
      </c>
      <c r="H31" s="12" t="str">
        <f>'[1]TCE - ANEXO II - Preencher'!J40</f>
        <v>1 - Plantonista</v>
      </c>
      <c r="I31" s="12">
        <f>'[1]TCE - ANEXO II - Preencher'!K40</f>
        <v>44</v>
      </c>
      <c r="J31" s="14">
        <f>'[1]TCE - ANEXO II - Preencher'!L40</f>
        <v>1320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467.69000000000005</v>
      </c>
      <c r="N31" s="14">
        <f>'[1]TCE - ANEXO II - Preencher'!S40</f>
        <v>0</v>
      </c>
      <c r="O31" s="15">
        <f>'[1]TCE - ANEXO II - Preencher'!W40</f>
        <v>235.11</v>
      </c>
      <c r="P31" s="14">
        <f>'[1]TCE - ANEXO II - Preencher'!X40</f>
        <v>1552.58</v>
      </c>
      <c r="Q31" s="16"/>
      <c r="R31" s="17"/>
      <c r="S31" s="19">
        <v>44652</v>
      </c>
    </row>
    <row r="32" spans="1:19" ht="12.75" customHeight="1" x14ac:dyDescent="0.3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BRUNA CECILIA RODRIGUES SOBRAL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>
        <f>'[1]TCE - ANEXO II - Preencher'!H41</f>
        <v>223605</v>
      </c>
      <c r="G32" s="13">
        <f>'[1]TCE - ANEXO II - Preencher'!I41</f>
        <v>45200</v>
      </c>
      <c r="H32" s="12" t="str">
        <f>'[1]TCE - ANEXO II - Preencher'!J41</f>
        <v>1 - Plantonista</v>
      </c>
      <c r="I32" s="12">
        <f>'[1]TCE - ANEXO II - Preencher'!K41</f>
        <v>30</v>
      </c>
      <c r="J32" s="14">
        <f>'[1]TCE - ANEXO II - Preencher'!L41</f>
        <v>0</v>
      </c>
      <c r="K32" s="14">
        <f>'[1]TCE - ANEXO II - Preencher'!P41</f>
        <v>3200.44</v>
      </c>
      <c r="L32" s="14">
        <f>'[1]TCE - ANEXO II - Preencher'!Q41</f>
        <v>0</v>
      </c>
      <c r="M32" s="14">
        <f>'[1]TCE - ANEXO II - Preencher'!R41</f>
        <v>31.900000000000091</v>
      </c>
      <c r="N32" s="14">
        <f>'[1]TCE - ANEXO II - Preencher'!S41</f>
        <v>0</v>
      </c>
      <c r="O32" s="15">
        <f>'[1]TCE - ANEXO II - Preencher'!W41</f>
        <v>3206.26</v>
      </c>
      <c r="P32" s="14">
        <f>'[1]TCE - ANEXO II - Preencher'!X41</f>
        <v>26.079999999999927</v>
      </c>
      <c r="Q32" s="16"/>
      <c r="R32" s="17"/>
      <c r="S32" s="19">
        <v>44682</v>
      </c>
    </row>
    <row r="33" spans="1:19" ht="12.75" customHeight="1" x14ac:dyDescent="0.3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BRUNO AUGUSTO SANTOS DA SILVA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45200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1994.04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620.05000000000018</v>
      </c>
      <c r="N33" s="14">
        <f>'[1]TCE - ANEXO II - Preencher'!S42</f>
        <v>0</v>
      </c>
      <c r="O33" s="15">
        <f>'[1]TCE - ANEXO II - Preencher'!W42</f>
        <v>252.46</v>
      </c>
      <c r="P33" s="14">
        <f>'[1]TCE - ANEXO II - Preencher'!X42</f>
        <v>2361.63</v>
      </c>
      <c r="Q33" s="16"/>
      <c r="R33" s="17"/>
      <c r="S33" s="19">
        <v>44713</v>
      </c>
    </row>
    <row r="34" spans="1:19" ht="12.75" customHeight="1" x14ac:dyDescent="0.3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 xml:space="preserve">CAIO CESAR BOMFIM DA SILVA 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>
        <f>'[1]TCE - ANEXO II - Preencher'!H43</f>
        <v>322205</v>
      </c>
      <c r="G34" s="13">
        <f>'[1]TCE - ANEXO II - Preencher'!I43</f>
        <v>45200</v>
      </c>
      <c r="H34" s="12" t="str">
        <f>'[1]TCE - ANEXO II - Preencher'!J43</f>
        <v>1 - Plantonista</v>
      </c>
      <c r="I34" s="12">
        <f>'[1]TCE - ANEXO II - Preencher'!K43</f>
        <v>44</v>
      </c>
      <c r="J34" s="14">
        <f>'[1]TCE - ANEXO II - Preencher'!L43</f>
        <v>1330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270.26</v>
      </c>
      <c r="N34" s="14">
        <f>'[1]TCE - ANEXO II - Preencher'!S43</f>
        <v>0</v>
      </c>
      <c r="O34" s="15">
        <f>'[1]TCE - ANEXO II - Preencher'!W43</f>
        <v>232.35</v>
      </c>
      <c r="P34" s="14">
        <f>'[1]TCE - ANEXO II - Preencher'!X43</f>
        <v>1367.91</v>
      </c>
      <c r="Q34" s="16"/>
      <c r="R34" s="17"/>
      <c r="S34" s="19">
        <v>44743</v>
      </c>
    </row>
    <row r="35" spans="1:19" ht="12.75" customHeight="1" x14ac:dyDescent="0.3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 xml:space="preserve">CAMILLA ALVES DOS SANTOS NOBRE 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>
        <f>'[1]TCE - ANEXO II - Preencher'!H44</f>
        <v>223505</v>
      </c>
      <c r="G35" s="13">
        <f>'[1]TCE - ANEXO II - Preencher'!I44</f>
        <v>45200</v>
      </c>
      <c r="H35" s="12" t="str">
        <f>'[1]TCE - ANEXO II - Preencher'!J44</f>
        <v>1 - Plantonista</v>
      </c>
      <c r="I35" s="12">
        <f>'[1]TCE - ANEXO II - Preencher'!K44</f>
        <v>40</v>
      </c>
      <c r="J35" s="14">
        <f>'[1]TCE - ANEXO II - Preencher'!L44</f>
        <v>2035.36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475.31000000000017</v>
      </c>
      <c r="N35" s="14">
        <f>'[1]TCE - ANEXO II - Preencher'!S44</f>
        <v>0</v>
      </c>
      <c r="O35" s="15">
        <f>'[1]TCE - ANEXO II - Preencher'!W44</f>
        <v>807.8</v>
      </c>
      <c r="P35" s="14">
        <f>'[1]TCE - ANEXO II - Preencher'!X44</f>
        <v>1702.8700000000001</v>
      </c>
      <c r="Q35" s="16"/>
      <c r="R35" s="17"/>
      <c r="S35" s="19">
        <v>44774</v>
      </c>
    </row>
    <row r="36" spans="1:19" ht="12.75" customHeight="1" x14ac:dyDescent="0.3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>CARLA CAROLINE ALVES DE OLIVEIRA</v>
      </c>
      <c r="E36" s="11" t="str">
        <f>IF('[1]TCE - ANEXO II - Preencher'!G45="4 - Assistência Odontológica","2 - Outros Profissionais da saúde",'[1]TCE - ANEXO II - Preencher'!G45)</f>
        <v>1 - Médico</v>
      </c>
      <c r="F36" s="12">
        <f>'[1]TCE - ANEXO II - Preencher'!H45</f>
        <v>225125</v>
      </c>
      <c r="G36" s="13">
        <f>'[1]TCE - ANEXO II - Preencher'!I45</f>
        <v>45200</v>
      </c>
      <c r="H36" s="12" t="str">
        <f>'[1]TCE - ANEXO II - Preencher'!J45</f>
        <v>1 - Plantonista</v>
      </c>
      <c r="I36" s="12">
        <f>'[1]TCE - ANEXO II - Preencher'!K45</f>
        <v>12</v>
      </c>
      <c r="J36" s="14">
        <f>'[1]TCE - ANEXO II - Preencher'!L45</f>
        <v>4000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2564</v>
      </c>
      <c r="N36" s="14">
        <f>'[1]TCE - ANEXO II - Preencher'!S45</f>
        <v>0</v>
      </c>
      <c r="O36" s="15">
        <f>'[1]TCE - ANEXO II - Preencher'!W45</f>
        <v>1032.4000000000001</v>
      </c>
      <c r="P36" s="14">
        <f>'[1]TCE - ANEXO II - Preencher'!X45</f>
        <v>5531.6</v>
      </c>
      <c r="Q36" s="16"/>
      <c r="R36" s="17"/>
      <c r="S36" s="19">
        <v>44805</v>
      </c>
    </row>
    <row r="37" spans="1:19" ht="12.75" customHeight="1" x14ac:dyDescent="0.3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>CARLA CRISTINA DA SILVA SANTOS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>
        <f>'[1]TCE - ANEXO II - Preencher'!H46</f>
        <v>322205</v>
      </c>
      <c r="G37" s="13">
        <f>'[1]TCE - ANEXO II - Preencher'!I46</f>
        <v>45200</v>
      </c>
      <c r="H37" s="12" t="str">
        <f>'[1]TCE - ANEXO II - Preencher'!J46</f>
        <v>1 - Plantonista</v>
      </c>
      <c r="I37" s="12">
        <f>'[1]TCE - ANEXO II - Preencher'!K46</f>
        <v>44</v>
      </c>
      <c r="J37" s="14">
        <f>'[1]TCE - ANEXO II - Preencher'!L46</f>
        <v>1330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480.29999999999995</v>
      </c>
      <c r="N37" s="14">
        <f>'[1]TCE - ANEXO II - Preencher'!S46</f>
        <v>0</v>
      </c>
      <c r="O37" s="15">
        <f>'[1]TCE - ANEXO II - Preencher'!W46</f>
        <v>274</v>
      </c>
      <c r="P37" s="14">
        <f>'[1]TCE - ANEXO II - Preencher'!X46</f>
        <v>1536.3</v>
      </c>
      <c r="Q37" s="16"/>
      <c r="R37" s="17"/>
      <c r="S37" s="19">
        <v>44835</v>
      </c>
    </row>
    <row r="38" spans="1:19" ht="12.75" customHeight="1" x14ac:dyDescent="0.3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>CARLOS EDUARDO ARAUJO PIMENTEL DE MEDEIROS</v>
      </c>
      <c r="E38" s="11" t="str">
        <f>IF('[1]TCE - ANEXO II - Preencher'!G47="4 - Assistência Odontológica","2 - Outros Profissionais da saúde",'[1]TCE - ANEXO II - Preencher'!G47)</f>
        <v>1 - Médico</v>
      </c>
      <c r="F38" s="12">
        <f>'[1]TCE - ANEXO II - Preencher'!H47</f>
        <v>225125</v>
      </c>
      <c r="G38" s="13">
        <f>'[1]TCE - ANEXO II - Preencher'!I47</f>
        <v>45200</v>
      </c>
      <c r="H38" s="12" t="str">
        <f>'[1]TCE - ANEXO II - Preencher'!J47</f>
        <v>1 - Plantonista</v>
      </c>
      <c r="I38" s="12">
        <f>'[1]TCE - ANEXO II - Preencher'!K47</f>
        <v>12</v>
      </c>
      <c r="J38" s="14">
        <f>'[1]TCE - ANEXO II - Preencher'!L47</f>
        <v>4000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1263.9000000000001</v>
      </c>
      <c r="N38" s="14">
        <f>'[1]TCE - ANEXO II - Preencher'!S47</f>
        <v>0</v>
      </c>
      <c r="O38" s="15">
        <f>'[1]TCE - ANEXO II - Preencher'!W47</f>
        <v>974.68</v>
      </c>
      <c r="P38" s="14">
        <f>'[1]TCE - ANEXO II - Preencher'!X47</f>
        <v>4289.2199999999993</v>
      </c>
      <c r="Q38" s="16"/>
      <c r="R38" s="17"/>
      <c r="S38" s="19">
        <v>44866</v>
      </c>
    </row>
    <row r="39" spans="1:19" ht="12.75" customHeight="1" x14ac:dyDescent="0.3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CARMEM LUCIA FELIX DA SILVA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>
        <f>'[1]TCE - ANEXO II - Preencher'!H48</f>
        <v>223505</v>
      </c>
      <c r="G39" s="13">
        <f>'[1]TCE - ANEXO II - Preencher'!I48</f>
        <v>45200</v>
      </c>
      <c r="H39" s="12" t="str">
        <f>'[1]TCE - ANEXO II - Preencher'!J48</f>
        <v>1 - Plantonista</v>
      </c>
      <c r="I39" s="12">
        <f>'[1]TCE - ANEXO II - Preencher'!K48</f>
        <v>40</v>
      </c>
      <c r="J39" s="14">
        <f>'[1]TCE - ANEXO II - Preencher'!L48</f>
        <v>2035.36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606.49</v>
      </c>
      <c r="N39" s="14">
        <f>'[1]TCE - ANEXO II - Preencher'!S48</f>
        <v>111.94</v>
      </c>
      <c r="O39" s="15">
        <f>'[1]TCE - ANEXO II - Preencher'!W48</f>
        <v>388.29</v>
      </c>
      <c r="P39" s="14">
        <f>'[1]TCE - ANEXO II - Preencher'!X48</f>
        <v>2365.5</v>
      </c>
      <c r="Q39" s="16"/>
      <c r="R39" s="17"/>
      <c r="S39" s="19">
        <v>44896</v>
      </c>
    </row>
    <row r="40" spans="1:19" ht="12.75" customHeight="1" x14ac:dyDescent="0.3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CASSIA IZABEL DA SILVA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>
        <f>'[1]TCE - ANEXO II - Preencher'!H49</f>
        <v>414105</v>
      </c>
      <c r="G40" s="13">
        <f>'[1]TCE - ANEXO II - Preencher'!I49</f>
        <v>45200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2234.6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264</v>
      </c>
      <c r="N40" s="14">
        <f>'[1]TCE - ANEXO II - Preencher'!S49</f>
        <v>0</v>
      </c>
      <c r="O40" s="15">
        <f>'[1]TCE - ANEXO II - Preencher'!W49</f>
        <v>354.99</v>
      </c>
      <c r="P40" s="14">
        <f>'[1]TCE - ANEXO II - Preencher'!X49</f>
        <v>2143.6099999999997</v>
      </c>
      <c r="Q40" s="16"/>
      <c r="R40" s="17"/>
      <c r="S40" s="19">
        <v>44927</v>
      </c>
    </row>
    <row r="41" spans="1:19" ht="12.75" customHeight="1" x14ac:dyDescent="0.3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CELIA MARIA DOS SANTOS</v>
      </c>
      <c r="E41" s="11" t="str">
        <f>IF('[1]TCE - ANEXO II - Preencher'!G50="4 - Assistência Odontológica","2 - Outros Profissionais da saúde",'[1]TCE - ANEXO II - Preencher'!G50)</f>
        <v>3 - Administrativo</v>
      </c>
      <c r="F41" s="12">
        <f>'[1]TCE - ANEXO II - Preencher'!H50</f>
        <v>513505</v>
      </c>
      <c r="G41" s="13">
        <f>'[1]TCE - ANEXO II - Preencher'!I50</f>
        <v>45200</v>
      </c>
      <c r="H41" s="12" t="str">
        <f>'[1]TCE - ANEXO II - Preencher'!J50</f>
        <v>1 - Plantonista</v>
      </c>
      <c r="I41" s="12">
        <f>'[1]TCE - ANEXO II - Preencher'!K50</f>
        <v>44</v>
      </c>
      <c r="J41" s="14">
        <f>'[1]TCE - ANEXO II - Preencher'!L50</f>
        <v>1320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482.24</v>
      </c>
      <c r="N41" s="14">
        <f>'[1]TCE - ANEXO II - Preencher'!S50</f>
        <v>0</v>
      </c>
      <c r="O41" s="15">
        <f>'[1]TCE - ANEXO II - Preencher'!W50</f>
        <v>224.52</v>
      </c>
      <c r="P41" s="14">
        <f>'[1]TCE - ANEXO II - Preencher'!X50</f>
        <v>1577.72</v>
      </c>
      <c r="Q41" s="16"/>
      <c r="R41" s="17"/>
      <c r="S41" s="19">
        <v>44958</v>
      </c>
    </row>
    <row r="42" spans="1:19" ht="12.75" customHeight="1" x14ac:dyDescent="0.3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CHARLENE ALBA DA CRUZ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>
        <f>'[1]TCE - ANEXO II - Preencher'!H51</f>
        <v>251605</v>
      </c>
      <c r="G42" s="13">
        <f>'[1]TCE - ANEXO II - Preencher'!I51</f>
        <v>45200</v>
      </c>
      <c r="H42" s="12" t="str">
        <f>'[1]TCE - ANEXO II - Preencher'!J51</f>
        <v>1 - Plantonista</v>
      </c>
      <c r="I42" s="12">
        <f>'[1]TCE - ANEXO II - Preencher'!K51</f>
        <v>30</v>
      </c>
      <c r="J42" s="14">
        <f>'[1]TCE - ANEXO II - Preencher'!L51</f>
        <v>1921.5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1980.35</v>
      </c>
      <c r="N42" s="14">
        <f>'[1]TCE - ANEXO II - Preencher'!S51</f>
        <v>0</v>
      </c>
      <c r="O42" s="15">
        <f>'[1]TCE - ANEXO II - Preencher'!W51</f>
        <v>578.22</v>
      </c>
      <c r="P42" s="14">
        <f>'[1]TCE - ANEXO II - Preencher'!X51</f>
        <v>3323.63</v>
      </c>
      <c r="Q42" s="16"/>
      <c r="R42" s="17"/>
      <c r="S42" s="19">
        <v>44986</v>
      </c>
    </row>
    <row r="43" spans="1:19" ht="12.75" customHeight="1" x14ac:dyDescent="0.3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 xml:space="preserve">CINTHYA BARBOSA DA SILVA </v>
      </c>
      <c r="E43" s="11" t="str">
        <f>IF('[1]TCE - ANEXO II - Preencher'!G52="4 - Assistência Odontológica","2 - Outros Profissionais da saúde",'[1]TCE - ANEXO II - Preencher'!G52)</f>
        <v>3 - Administrativo</v>
      </c>
      <c r="F43" s="12">
        <f>'[1]TCE - ANEXO II - Preencher'!H52</f>
        <v>411010</v>
      </c>
      <c r="G43" s="13">
        <f>'[1]TCE - ANEXO II - Preencher'!I52</f>
        <v>45200</v>
      </c>
      <c r="H43" s="12" t="str">
        <f>'[1]TCE - ANEXO II - Preencher'!J52</f>
        <v>2 - Diarista</v>
      </c>
      <c r="I43" s="12">
        <f>'[1]TCE - ANEXO II - Preencher'!K52</f>
        <v>44</v>
      </c>
      <c r="J43" s="14">
        <f>'[1]TCE - ANEXO II - Preencher'!L52</f>
        <v>1320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90.170000000000073</v>
      </c>
      <c r="N43" s="14">
        <f>'[1]TCE - ANEXO II - Preencher'!S52</f>
        <v>200</v>
      </c>
      <c r="O43" s="15">
        <f>'[1]TCE - ANEXO II - Preencher'!W52</f>
        <v>153.43</v>
      </c>
      <c r="P43" s="14">
        <f>'[1]TCE - ANEXO II - Preencher'!X52</f>
        <v>1456.74</v>
      </c>
      <c r="Q43" s="16"/>
      <c r="R43" s="17"/>
      <c r="S43" s="19">
        <v>45017</v>
      </c>
    </row>
    <row r="44" spans="1:19" ht="12.75" customHeight="1" x14ac:dyDescent="0.3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CLAUDIANE MARIA DE ALMEIDA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223505</v>
      </c>
      <c r="G44" s="13">
        <f>'[1]TCE - ANEXO II - Preencher'!I53</f>
        <v>45200</v>
      </c>
      <c r="H44" s="12" t="str">
        <f>'[1]TCE - ANEXO II - Preencher'!J53</f>
        <v>1 - Plantonista</v>
      </c>
      <c r="I44" s="12">
        <f>'[1]TCE - ANEXO II - Preencher'!K53</f>
        <v>40</v>
      </c>
      <c r="J44" s="14">
        <f>'[1]TCE - ANEXO II - Preencher'!L53</f>
        <v>678.45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1511.89</v>
      </c>
      <c r="N44" s="14">
        <f>'[1]TCE - ANEXO II - Preencher'!S53</f>
        <v>37.31</v>
      </c>
      <c r="O44" s="15">
        <f>'[1]TCE - ANEXO II - Preencher'!W53</f>
        <v>180.68</v>
      </c>
      <c r="P44" s="14">
        <f>'[1]TCE - ANEXO II - Preencher'!X53</f>
        <v>2046.97</v>
      </c>
      <c r="Q44" s="16"/>
      <c r="R44" s="17"/>
      <c r="S44" s="19">
        <v>45047</v>
      </c>
    </row>
    <row r="45" spans="1:19" ht="12.75" customHeight="1" x14ac:dyDescent="0.3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>CLEBSON DOUGLAS VENCESLAU</v>
      </c>
      <c r="E45" s="11" t="str">
        <f>IF('[1]TCE - ANEXO II - Preencher'!G54="4 - Assistência Odontológica","2 - Outros Profissionais da saúde",'[1]TCE - ANEXO II - Preencher'!G54)</f>
        <v>3 - Administrativo</v>
      </c>
      <c r="F45" s="12">
        <f>'[1]TCE - ANEXO II - Preencher'!H54</f>
        <v>317205</v>
      </c>
      <c r="G45" s="13">
        <f>'[1]TCE - ANEXO II - Preencher'!I54</f>
        <v>45200</v>
      </c>
      <c r="H45" s="12" t="str">
        <f>'[1]TCE - ANEXO II - Preencher'!J54</f>
        <v>1 - Plantonista</v>
      </c>
      <c r="I45" s="12">
        <f>'[1]TCE - ANEXO II - Preencher'!K54</f>
        <v>44</v>
      </c>
      <c r="J45" s="14">
        <f>'[1]TCE - ANEXO II - Preencher'!L54</f>
        <v>2480.41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1253.3000000000002</v>
      </c>
      <c r="N45" s="14">
        <f>'[1]TCE - ANEXO II - Preencher'!S54</f>
        <v>0</v>
      </c>
      <c r="O45" s="15">
        <f>'[1]TCE - ANEXO II - Preencher'!W54</f>
        <v>558.07000000000005</v>
      </c>
      <c r="P45" s="14">
        <f>'[1]TCE - ANEXO II - Preencher'!X54</f>
        <v>3175.64</v>
      </c>
      <c r="Q45" s="16"/>
      <c r="R45" s="18"/>
      <c r="S45" s="19">
        <v>45078</v>
      </c>
    </row>
    <row r="46" spans="1:19" ht="12.75" customHeight="1" x14ac:dyDescent="0.3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COSMA MARIA DA SILVA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>
        <f>'[1]TCE - ANEXO II - Preencher'!H55</f>
        <v>322205</v>
      </c>
      <c r="G46" s="13">
        <f>'[1]TCE - ANEXO II - Preencher'!I55</f>
        <v>45200</v>
      </c>
      <c r="H46" s="12" t="str">
        <f>'[1]TCE - ANEXO II - Preencher'!J55</f>
        <v>1 - Plantonista</v>
      </c>
      <c r="I46" s="12" t="str">
        <f>'[1]TCE - ANEXO II - Preencher'!K55</f>
        <v>30</v>
      </c>
      <c r="J46" s="14">
        <f>'[1]TCE - ANEXO II - Preencher'!L55</f>
        <v>1152.67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666.34999999999991</v>
      </c>
      <c r="N46" s="14">
        <f>'[1]TCE - ANEXO II - Preencher'!S55</f>
        <v>0</v>
      </c>
      <c r="O46" s="15">
        <f>'[1]TCE - ANEXO II - Preencher'!W55</f>
        <v>236.96</v>
      </c>
      <c r="P46" s="14">
        <f>'[1]TCE - ANEXO II - Preencher'!X55</f>
        <v>1582.06</v>
      </c>
      <c r="Q46" s="16"/>
      <c r="R46" s="18"/>
      <c r="S46" s="19">
        <v>45108</v>
      </c>
    </row>
    <row r="47" spans="1:19" ht="12.75" customHeight="1" x14ac:dyDescent="0.3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DANIELA JAQUES FAGUNDES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>
        <f>'[1]TCE - ANEXO II - Preencher'!H56</f>
        <v>322205</v>
      </c>
      <c r="G47" s="13">
        <f>'[1]TCE - ANEXO II - Preencher'!I56</f>
        <v>45200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1330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282.11999999999989</v>
      </c>
      <c r="N47" s="14">
        <f>'[1]TCE - ANEXO II - Preencher'!S56</f>
        <v>0</v>
      </c>
      <c r="O47" s="15">
        <f>'[1]TCE - ANEXO II - Preencher'!W56</f>
        <v>206.42</v>
      </c>
      <c r="P47" s="14">
        <f>'[1]TCE - ANEXO II - Preencher'!X56</f>
        <v>1405.6999999999998</v>
      </c>
      <c r="Q47" s="16"/>
      <c r="R47" s="18"/>
      <c r="S47" s="19">
        <v>45139</v>
      </c>
    </row>
    <row r="48" spans="1:19" ht="12.75" customHeight="1" x14ac:dyDescent="0.3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>DANIELLE MARIA GOMES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>
        <f>'[1]TCE - ANEXO II - Preencher'!H57</f>
        <v>766420</v>
      </c>
      <c r="G48" s="13">
        <f>'[1]TCE - ANEXO II - Preencher'!I57</f>
        <v>45200</v>
      </c>
      <c r="H48" s="12" t="str">
        <f>'[1]TCE - ANEXO II - Preencher'!J57</f>
        <v>1 - Plantonista</v>
      </c>
      <c r="I48" s="12">
        <f>'[1]TCE - ANEXO II - Preencher'!K57</f>
        <v>44</v>
      </c>
      <c r="J48" s="14">
        <f>'[1]TCE - ANEXO II - Preencher'!L57</f>
        <v>1320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593.47</v>
      </c>
      <c r="N48" s="14">
        <f>'[1]TCE - ANEXO II - Preencher'!S57</f>
        <v>0</v>
      </c>
      <c r="O48" s="15">
        <f>'[1]TCE - ANEXO II - Preencher'!W57</f>
        <v>193.33</v>
      </c>
      <c r="P48" s="14">
        <f>'[1]TCE - ANEXO II - Preencher'!X57</f>
        <v>1720.14</v>
      </c>
      <c r="Q48" s="16"/>
      <c r="R48" s="18"/>
      <c r="S48" s="19">
        <v>45170</v>
      </c>
    </row>
    <row r="49" spans="1:19" ht="12.75" customHeight="1" x14ac:dyDescent="0.3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 xml:space="preserve">DAYSE PAZ DE MOURA </v>
      </c>
      <c r="E49" s="11" t="str">
        <f>IF('[1]TCE - ANEXO II - Preencher'!G58="4 - Assistência Odontológica","2 - Outros Profissionais da saúde",'[1]TCE - ANEXO II - Preencher'!G58)</f>
        <v>3 - Administrativo</v>
      </c>
      <c r="F49" s="12">
        <f>'[1]TCE - ANEXO II - Preencher'!H58</f>
        <v>410105</v>
      </c>
      <c r="G49" s="13">
        <f>'[1]TCE - ANEXO II - Preencher'!I58</f>
        <v>45200</v>
      </c>
      <c r="H49" s="12" t="str">
        <f>'[1]TCE - ANEXO II - Preencher'!J58</f>
        <v>2 - Diarista</v>
      </c>
      <c r="I49" s="12">
        <f>'[1]TCE - ANEXO II - Preencher'!K58</f>
        <v>44</v>
      </c>
      <c r="J49" s="14">
        <f>'[1]TCE - ANEXO II - Preencher'!L58</f>
        <v>2000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795.09</v>
      </c>
      <c r="N49" s="14">
        <f>'[1]TCE - ANEXO II - Preencher'!S58</f>
        <v>0</v>
      </c>
      <c r="O49" s="15">
        <f>'[1]TCE - ANEXO II - Preencher'!W58</f>
        <v>327.81</v>
      </c>
      <c r="P49" s="14">
        <f>'[1]TCE - ANEXO II - Preencher'!X58</f>
        <v>2467.2800000000002</v>
      </c>
      <c r="Q49" s="16"/>
      <c r="R49" s="18"/>
      <c r="S49" s="19">
        <v>45200</v>
      </c>
    </row>
    <row r="50" spans="1:19" ht="12.75" customHeight="1" x14ac:dyDescent="0.3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>DEBORA SANTOS DE SOUZA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>
        <f>'[1]TCE - ANEXO II - Preencher'!H59</f>
        <v>515210</v>
      </c>
      <c r="G50" s="13">
        <f>'[1]TCE - ANEXO II - Preencher'!I59</f>
        <v>45200</v>
      </c>
      <c r="H50" s="12" t="str">
        <f>'[1]TCE - ANEXO II - Preencher'!J59</f>
        <v>2 - Diarista</v>
      </c>
      <c r="I50" s="12">
        <f>'[1]TCE - ANEXO II - Preencher'!K59</f>
        <v>44</v>
      </c>
      <c r="J50" s="14">
        <f>'[1]TCE - ANEXO II - Preencher'!L59</f>
        <v>1320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331.15000000000009</v>
      </c>
      <c r="N50" s="14">
        <f>'[1]TCE - ANEXO II - Preencher'!S59</f>
        <v>0</v>
      </c>
      <c r="O50" s="15">
        <f>'[1]TCE - ANEXO II - Preencher'!W59</f>
        <v>320.08999999999997</v>
      </c>
      <c r="P50" s="14">
        <f>'[1]TCE - ANEXO II - Preencher'!X59</f>
        <v>1331.0600000000002</v>
      </c>
      <c r="Q50" s="16"/>
      <c r="R50" s="18"/>
      <c r="S50" s="19">
        <v>45231</v>
      </c>
    </row>
    <row r="51" spans="1:19" ht="12.75" customHeight="1" x14ac:dyDescent="0.3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>DENISE LOPES DE BRITO ALVES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>
        <f>'[1]TCE - ANEXO II - Preencher'!H60</f>
        <v>515205</v>
      </c>
      <c r="G51" s="13">
        <f>'[1]TCE - ANEXO II - Preencher'!I60</f>
        <v>45200</v>
      </c>
      <c r="H51" s="12" t="str">
        <f>'[1]TCE - ANEXO II - Preencher'!J60</f>
        <v>1 - Plantonista</v>
      </c>
      <c r="I51" s="12">
        <f>'[1]TCE - ANEXO II - Preencher'!K60</f>
        <v>44</v>
      </c>
      <c r="J51" s="14">
        <f>'[1]TCE - ANEXO II - Preencher'!L60</f>
        <v>1320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1075.92</v>
      </c>
      <c r="N51" s="14">
        <f>'[1]TCE - ANEXO II - Preencher'!S60</f>
        <v>0</v>
      </c>
      <c r="O51" s="15">
        <f>'[1]TCE - ANEXO II - Preencher'!W60</f>
        <v>217.26</v>
      </c>
      <c r="P51" s="14">
        <f>'[1]TCE - ANEXO II - Preencher'!X60</f>
        <v>2178.66</v>
      </c>
      <c r="Q51" s="16"/>
      <c r="R51" s="18"/>
      <c r="S51" s="19">
        <v>45261</v>
      </c>
    </row>
    <row r="52" spans="1:19" ht="12.75" customHeight="1" x14ac:dyDescent="0.3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EDUARDA DA SILVA DAS CANDEIAS BALBINO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515210</v>
      </c>
      <c r="G52" s="13">
        <f>'[1]TCE - ANEXO II - Preencher'!I61</f>
        <v>45200</v>
      </c>
      <c r="H52" s="12" t="str">
        <f>'[1]TCE - ANEXO II - Preencher'!J61</f>
        <v>1 - Plantonista</v>
      </c>
      <c r="I52" s="12">
        <f>'[1]TCE - ANEXO II - Preencher'!K61</f>
        <v>44</v>
      </c>
      <c r="J52" s="14">
        <f>'[1]TCE - ANEXO II - Preencher'!L61</f>
        <v>1320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323.81999999999994</v>
      </c>
      <c r="N52" s="14">
        <f>'[1]TCE - ANEXO II - Preencher'!S61</f>
        <v>0</v>
      </c>
      <c r="O52" s="15">
        <f>'[1]TCE - ANEXO II - Preencher'!W61</f>
        <v>151.08000000000001</v>
      </c>
      <c r="P52" s="14">
        <f>'[1]TCE - ANEXO II - Preencher'!X61</f>
        <v>1492.74</v>
      </c>
      <c r="Q52" s="16"/>
      <c r="R52" s="18"/>
      <c r="S52" s="19">
        <v>45292</v>
      </c>
    </row>
    <row r="53" spans="1:19" ht="12.75" customHeight="1" x14ac:dyDescent="0.3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EDUARDA SILVA FERREIRA DE PAULA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322205</v>
      </c>
      <c r="G53" s="13">
        <f>'[1]TCE - ANEXO II - Preencher'!I62</f>
        <v>45200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1330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382.46000000000004</v>
      </c>
      <c r="N53" s="14">
        <f>'[1]TCE - ANEXO II - Preencher'!S62</f>
        <v>0</v>
      </c>
      <c r="O53" s="15">
        <f>'[1]TCE - ANEXO II - Preencher'!W62</f>
        <v>157.26</v>
      </c>
      <c r="P53" s="14">
        <f>'[1]TCE - ANEXO II - Preencher'!X62</f>
        <v>1555.2</v>
      </c>
      <c r="Q53" s="16"/>
      <c r="R53" s="18"/>
      <c r="S53" s="19">
        <v>45323</v>
      </c>
    </row>
    <row r="54" spans="1:19" ht="12.75" customHeight="1" x14ac:dyDescent="0.3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>EDUARDO DIAS DOS SANTOS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>
        <f>'[1]TCE - ANEXO II - Preencher'!H63</f>
        <v>515205</v>
      </c>
      <c r="G54" s="13">
        <f>'[1]TCE - ANEXO II - Preencher'!I63</f>
        <v>45200</v>
      </c>
      <c r="H54" s="12" t="str">
        <f>'[1]TCE - ANEXO II - Preencher'!J63</f>
        <v>1 - Plantonista</v>
      </c>
      <c r="I54" s="12">
        <f>'[1]TCE - ANEXO II - Preencher'!K63</f>
        <v>44</v>
      </c>
      <c r="J54" s="14">
        <f>'[1]TCE - ANEXO II - Preencher'!L63</f>
        <v>968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1010.51</v>
      </c>
      <c r="N54" s="14">
        <f>'[1]TCE - ANEXO II - Preencher'!S63</f>
        <v>0</v>
      </c>
      <c r="O54" s="15">
        <f>'[1]TCE - ANEXO II - Preencher'!W63</f>
        <v>279.27999999999997</v>
      </c>
      <c r="P54" s="14">
        <f>'[1]TCE - ANEXO II - Preencher'!X63</f>
        <v>1699.23</v>
      </c>
      <c r="Q54" s="16"/>
      <c r="R54" s="18"/>
      <c r="S54" s="19">
        <v>45352</v>
      </c>
    </row>
    <row r="55" spans="1:19" ht="12.75" customHeight="1" x14ac:dyDescent="0.3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EDVANIA VIANA DE LIRA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322205</v>
      </c>
      <c r="G55" s="13">
        <f>'[1]TCE - ANEXO II - Preencher'!I64</f>
        <v>45200</v>
      </c>
      <c r="H55" s="12" t="str">
        <f>'[1]TCE - ANEXO II - Preencher'!J64</f>
        <v>1 - Plantonista</v>
      </c>
      <c r="I55" s="12">
        <f>'[1]TCE - ANEXO II - Preencher'!K64</f>
        <v>44</v>
      </c>
      <c r="J55" s="14">
        <f>'[1]TCE - ANEXO II - Preencher'!L64</f>
        <v>0</v>
      </c>
      <c r="K55" s="14">
        <f>'[1]TCE - ANEXO II - Preencher'!P64</f>
        <v>2304.52</v>
      </c>
      <c r="L55" s="14">
        <f>'[1]TCE - ANEXO II - Preencher'!Q64</f>
        <v>0</v>
      </c>
      <c r="M55" s="14">
        <f>'[1]TCE - ANEXO II - Preencher'!R64</f>
        <v>35.4699999999998</v>
      </c>
      <c r="N55" s="14">
        <f>'[1]TCE - ANEXO II - Preencher'!S64</f>
        <v>0</v>
      </c>
      <c r="O55" s="15">
        <f>'[1]TCE - ANEXO II - Preencher'!W64</f>
        <v>2309.04</v>
      </c>
      <c r="P55" s="14">
        <f>'[1]TCE - ANEXO II - Preencher'!X64</f>
        <v>30.949999999999818</v>
      </c>
      <c r="Q55" s="16"/>
      <c r="R55" s="18"/>
      <c r="S55" s="19">
        <v>45383</v>
      </c>
    </row>
    <row r="56" spans="1:19" ht="12.75" customHeight="1" x14ac:dyDescent="0.3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ELIANE APARECDA DE LIMA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223505</v>
      </c>
      <c r="G56" s="13">
        <f>'[1]TCE - ANEXO II - Preencher'!I65</f>
        <v>45200</v>
      </c>
      <c r="H56" s="12" t="str">
        <f>'[1]TCE - ANEXO II - Preencher'!J65</f>
        <v>2 - Diarista</v>
      </c>
      <c r="I56" s="12" t="str">
        <f>'[1]TCE - ANEXO II - Preencher'!K65</f>
        <v>40</v>
      </c>
      <c r="J56" s="14">
        <f>'[1]TCE - ANEXO II - Preencher'!L65</f>
        <v>1859.03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329.33999999999992</v>
      </c>
      <c r="N56" s="14">
        <f>'[1]TCE - ANEXO II - Preencher'!S65</f>
        <v>102.25</v>
      </c>
      <c r="O56" s="15">
        <f>'[1]TCE - ANEXO II - Preencher'!W65</f>
        <v>188.21</v>
      </c>
      <c r="P56" s="14">
        <f>'[1]TCE - ANEXO II - Preencher'!X65</f>
        <v>2102.41</v>
      </c>
      <c r="Q56" s="16"/>
      <c r="R56" s="18"/>
      <c r="S56" s="19">
        <v>45413</v>
      </c>
    </row>
    <row r="57" spans="1:19" ht="12.75" customHeight="1" x14ac:dyDescent="0.3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ELIETE OLIVEIRA ROCHA DOS SANTOS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513505</v>
      </c>
      <c r="G57" s="13">
        <f>'[1]TCE - ANEXO II - Preencher'!I66</f>
        <v>45200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1320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438.58999999999992</v>
      </c>
      <c r="N57" s="14">
        <f>'[1]TCE - ANEXO II - Preencher'!S66</f>
        <v>0</v>
      </c>
      <c r="O57" s="15">
        <f>'[1]TCE - ANEXO II - Preencher'!W66</f>
        <v>218.99</v>
      </c>
      <c r="P57" s="14">
        <f>'[1]TCE - ANEXO II - Preencher'!X66</f>
        <v>1539.6</v>
      </c>
      <c r="Q57" s="16"/>
      <c r="R57" s="18"/>
      <c r="S57" s="19">
        <v>45444</v>
      </c>
    </row>
    <row r="58" spans="1:19" ht="12.75" customHeight="1" x14ac:dyDescent="0.3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ELIVAN DIONIZIO DA SILVA</v>
      </c>
      <c r="E58" s="11" t="str">
        <f>IF('[1]TCE - ANEXO II - Preencher'!G67="4 - Assistência Odontológica","2 - Outros Profissionais da saúde",'[1]TCE - ANEXO II - Preencher'!G67)</f>
        <v>3 - Administrativo</v>
      </c>
      <c r="F58" s="12">
        <f>'[1]TCE - ANEXO II - Preencher'!H67</f>
        <v>782305</v>
      </c>
      <c r="G58" s="13">
        <f>'[1]TCE - ANEXO II - Preencher'!I67</f>
        <v>45200</v>
      </c>
      <c r="H58" s="12" t="str">
        <f>'[1]TCE - ANEXO II - Preencher'!J67</f>
        <v>1 - Plantonista</v>
      </c>
      <c r="I58" s="12">
        <f>'[1]TCE - ANEXO II - Preencher'!K67</f>
        <v>44</v>
      </c>
      <c r="J58" s="14">
        <f>'[1]TCE - ANEXO II - Preencher'!L67</f>
        <v>1549.51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582.70000000000005</v>
      </c>
      <c r="N58" s="14">
        <f>'[1]TCE - ANEXO II - Preencher'!S67</f>
        <v>0</v>
      </c>
      <c r="O58" s="15">
        <f>'[1]TCE - ANEXO II - Preencher'!W67</f>
        <v>266.61</v>
      </c>
      <c r="P58" s="14">
        <f>'[1]TCE - ANEXO II - Preencher'!X67</f>
        <v>1865.6</v>
      </c>
      <c r="Q58" s="16"/>
      <c r="R58" s="18"/>
      <c r="S58" s="19">
        <v>45474</v>
      </c>
    </row>
    <row r="59" spans="1:19" ht="12.75" customHeight="1" x14ac:dyDescent="0.3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ELIZIA ERONITA DA SILVA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322205</v>
      </c>
      <c r="G59" s="13">
        <f>'[1]TCE - ANEXO II - Preencher'!I68</f>
        <v>45200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1330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478.61999999999989</v>
      </c>
      <c r="N59" s="14">
        <f>'[1]TCE - ANEXO II - Preencher'!S68</f>
        <v>0</v>
      </c>
      <c r="O59" s="15">
        <f>'[1]TCE - ANEXO II - Preencher'!W68</f>
        <v>303.89999999999998</v>
      </c>
      <c r="P59" s="14">
        <f>'[1]TCE - ANEXO II - Preencher'!X68</f>
        <v>1504.7199999999998</v>
      </c>
      <c r="Q59" s="16"/>
      <c r="R59" s="18"/>
      <c r="S59" s="19">
        <v>45505</v>
      </c>
    </row>
    <row r="60" spans="1:19" ht="12.75" customHeight="1" x14ac:dyDescent="0.3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EMERSON WILSON MIGUEL DA SILVA SOUZA</v>
      </c>
      <c r="E60" s="11" t="str">
        <f>IF('[1]TCE - ANEXO II - Preencher'!G69="4 - Assistência Odontológica","2 - Outros Profissionais da saúde",'[1]TCE - ANEXO II - Preencher'!G69)</f>
        <v>3 - Administrativo</v>
      </c>
      <c r="F60" s="12">
        <f>'[1]TCE - ANEXO II - Preencher'!H69</f>
        <v>411010</v>
      </c>
      <c r="G60" s="13">
        <f>'[1]TCE - ANEXO II - Preencher'!I69</f>
        <v>45200</v>
      </c>
      <c r="H60" s="12" t="str">
        <f>'[1]TCE - ANEXO II - Preencher'!J69</f>
        <v>2 - Diarista</v>
      </c>
      <c r="I60" s="12">
        <f>'[1]TCE - ANEXO II - Preencher'!K69</f>
        <v>20</v>
      </c>
      <c r="J60" s="14">
        <f>'[1]TCE - ANEXO II - Preencher'!L69</f>
        <v>454.67</v>
      </c>
      <c r="K60" s="14">
        <f>'[1]TCE - ANEXO II - Preencher'!P69</f>
        <v>82.67</v>
      </c>
      <c r="L60" s="14">
        <f>'[1]TCE - ANEXO II - Preencher'!Q69</f>
        <v>0</v>
      </c>
      <c r="M60" s="14">
        <f>'[1]TCE - ANEXO II - Preencher'!R69</f>
        <v>103.33</v>
      </c>
      <c r="N60" s="14">
        <f>'[1]TCE - ANEXO II - Preencher'!S69</f>
        <v>0</v>
      </c>
      <c r="O60" s="15">
        <f>'[1]TCE - ANEXO II - Preencher'!W69</f>
        <v>124.52</v>
      </c>
      <c r="P60" s="14">
        <f>'[1]TCE - ANEXO II - Preencher'!X69</f>
        <v>516.15000000000009</v>
      </c>
      <c r="Q60" s="16"/>
      <c r="R60" s="18"/>
      <c r="S60" s="19">
        <v>45536</v>
      </c>
    </row>
    <row r="61" spans="1:19" ht="12.75" customHeight="1" x14ac:dyDescent="0.3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EMILI PAULA JOSE DO NASCIMENTO MELO</v>
      </c>
      <c r="E61" s="11" t="str">
        <f>IF('[1]TCE - ANEXO II - Preencher'!G70="4 - Assistência Odontológica","2 - Outros Profissionais da saúde",'[1]TCE - ANEXO II - Preencher'!G70)</f>
        <v>2 - Outros Profissionais da Saúde</v>
      </c>
      <c r="F61" s="12">
        <f>'[1]TCE - ANEXO II - Preencher'!H70</f>
        <v>322205</v>
      </c>
      <c r="G61" s="13">
        <f>'[1]TCE - ANEXO II - Preencher'!I70</f>
        <v>45200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1330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272.23</v>
      </c>
      <c r="N61" s="14">
        <f>'[1]TCE - ANEXO II - Preencher'!S70</f>
        <v>0</v>
      </c>
      <c r="O61" s="15">
        <f>'[1]TCE - ANEXO II - Preencher'!W70</f>
        <v>232.53</v>
      </c>
      <c r="P61" s="14">
        <f>'[1]TCE - ANEXO II - Preencher'!X70</f>
        <v>1369.7</v>
      </c>
      <c r="Q61" s="16"/>
      <c r="R61" s="18"/>
      <c r="S61" s="19">
        <v>45566</v>
      </c>
    </row>
    <row r="62" spans="1:19" ht="12.75" customHeight="1" x14ac:dyDescent="0.3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ERONILDES MARIA DASILVA PESSOA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>
        <f>'[1]TCE - ANEXO II - Preencher'!H71</f>
        <v>322205</v>
      </c>
      <c r="G62" s="13">
        <f>'[1]TCE - ANEXO II - Preencher'!I71</f>
        <v>45200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1330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499.73</v>
      </c>
      <c r="N62" s="14">
        <f>'[1]TCE - ANEXO II - Preencher'!S71</f>
        <v>0</v>
      </c>
      <c r="O62" s="15">
        <f>'[1]TCE - ANEXO II - Preencher'!W71</f>
        <v>220.62</v>
      </c>
      <c r="P62" s="14">
        <f>'[1]TCE - ANEXO II - Preencher'!X71</f>
        <v>1609.1100000000001</v>
      </c>
      <c r="Q62" s="16"/>
      <c r="R62" s="18"/>
      <c r="S62" s="19">
        <v>45597</v>
      </c>
    </row>
    <row r="63" spans="1:19" ht="12.75" customHeight="1" x14ac:dyDescent="0.3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>ERONILDO JOSE DA SILVA</v>
      </c>
      <c r="E63" s="11" t="str">
        <f>IF('[1]TCE - ANEXO II - Preencher'!G72="4 - Assistência Odontológica","2 - Outros Profissionais da saúde",'[1]TCE - ANEXO II - Preencher'!G72)</f>
        <v>2 - Outros Profissionais da Saúde</v>
      </c>
      <c r="F63" s="12">
        <f>'[1]TCE - ANEXO II - Preencher'!H72</f>
        <v>322205</v>
      </c>
      <c r="G63" s="13">
        <f>'[1]TCE - ANEXO II - Preencher'!I72</f>
        <v>45200</v>
      </c>
      <c r="H63" s="12" t="str">
        <f>'[1]TCE - ANEXO II - Preencher'!J72</f>
        <v>1 - Plantonista</v>
      </c>
      <c r="I63" s="12">
        <f>'[1]TCE - ANEXO II - Preencher'!K72</f>
        <v>44</v>
      </c>
      <c r="J63" s="14">
        <f>'[1]TCE - ANEXO II - Preencher'!L72</f>
        <v>1330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404.71000000000004</v>
      </c>
      <c r="N63" s="14">
        <f>'[1]TCE - ANEXO II - Preencher'!S72</f>
        <v>0</v>
      </c>
      <c r="O63" s="15">
        <f>'[1]TCE - ANEXO II - Preencher'!W72</f>
        <v>449.19</v>
      </c>
      <c r="P63" s="14">
        <f>'[1]TCE - ANEXO II - Preencher'!X72</f>
        <v>1285.52</v>
      </c>
      <c r="Q63" s="16"/>
      <c r="R63" s="18"/>
      <c r="S63" s="19">
        <v>45627</v>
      </c>
    </row>
    <row r="64" spans="1:19" ht="12.75" customHeight="1" x14ac:dyDescent="0.3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ERONITA CECILIA MACHADO LINS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45200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297.59999999999991</v>
      </c>
      <c r="N64" s="14">
        <f>'[1]TCE - ANEXO II - Preencher'!S73</f>
        <v>0</v>
      </c>
      <c r="O64" s="15">
        <f>'[1]TCE - ANEXO II - Preencher'!W73</f>
        <v>207.81</v>
      </c>
      <c r="P64" s="14">
        <f>'[1]TCE - ANEXO II - Preencher'!X73</f>
        <v>1419.79</v>
      </c>
      <c r="Q64" s="16"/>
      <c r="R64" s="18"/>
      <c r="S64" s="19">
        <v>45658</v>
      </c>
    </row>
    <row r="65" spans="1:19" ht="12.75" customHeight="1" x14ac:dyDescent="0.3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EVANEIDE DOS SANTOS PEREIRA RAMOS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322205</v>
      </c>
      <c r="G65" s="13">
        <f>'[1]TCE - ANEXO II - Preencher'!I74</f>
        <v>45200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798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774.63000000000011</v>
      </c>
      <c r="N65" s="14">
        <f>'[1]TCE - ANEXO II - Preencher'!S74</f>
        <v>0</v>
      </c>
      <c r="O65" s="15">
        <f>'[1]TCE - ANEXO II - Preencher'!W74</f>
        <v>637.74</v>
      </c>
      <c r="P65" s="14">
        <f>'[1]TCE - ANEXO II - Preencher'!X74</f>
        <v>934.8900000000001</v>
      </c>
      <c r="Q65" s="16"/>
      <c r="R65" s="18"/>
      <c r="S65" s="19">
        <v>45689</v>
      </c>
    </row>
    <row r="66" spans="1:19" ht="12.75" customHeight="1" x14ac:dyDescent="0.3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FAGNER FELIPE DA SILVA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>
        <f>'[1]TCE - ANEXO II - Preencher'!H75</f>
        <v>322230</v>
      </c>
      <c r="G66" s="13">
        <f>'[1]TCE - ANEXO II - Preencher'!I75</f>
        <v>45200</v>
      </c>
      <c r="H66" s="12" t="str">
        <f>'[1]TCE - ANEXO II - Preencher'!J75</f>
        <v>1 - Plantonista</v>
      </c>
      <c r="I66" s="12">
        <f>'[1]TCE - ANEXO II - Preencher'!K75</f>
        <v>44</v>
      </c>
      <c r="J66" s="14">
        <f>'[1]TCE - ANEXO II - Preencher'!L75</f>
        <v>1320</v>
      </c>
      <c r="K66" s="14">
        <f>'[1]TCE - ANEXO II - Preencher'!P75</f>
        <v>0</v>
      </c>
      <c r="L66" s="14">
        <f>'[1]TCE - ANEXO II - Preencher'!Q75</f>
        <v>0</v>
      </c>
      <c r="M66" s="14">
        <f>'[1]TCE - ANEXO II - Preencher'!R75</f>
        <v>602.27</v>
      </c>
      <c r="N66" s="14">
        <f>'[1]TCE - ANEXO II - Preencher'!S75</f>
        <v>0</v>
      </c>
      <c r="O66" s="15">
        <f>'[1]TCE - ANEXO II - Preencher'!W75</f>
        <v>195.02</v>
      </c>
      <c r="P66" s="14">
        <f>'[1]TCE - ANEXO II - Preencher'!X75</f>
        <v>1727.25</v>
      </c>
      <c r="Q66" s="16"/>
      <c r="R66" s="18"/>
      <c r="S66" s="19">
        <v>45717</v>
      </c>
    </row>
    <row r="67" spans="1:19" ht="12.75" customHeight="1" x14ac:dyDescent="0.3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FERNANDO DE OLIVEIRA SILVA</v>
      </c>
      <c r="E67" s="11" t="str">
        <f>IF('[1]TCE - ANEXO II - Preencher'!G76="4 - Assistência Odontológica","2 - Outros Profissionais da saúde",'[1]TCE - ANEXO II - Preencher'!G76)</f>
        <v>3 - Administrativo</v>
      </c>
      <c r="F67" s="12">
        <f>'[1]TCE - ANEXO II - Preencher'!H76</f>
        <v>517410</v>
      </c>
      <c r="G67" s="13">
        <f>'[1]TCE - ANEXO II - Preencher'!I76</f>
        <v>45200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1188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492.47</v>
      </c>
      <c r="N67" s="14">
        <f>'[1]TCE - ANEXO II - Preencher'!S76</f>
        <v>0</v>
      </c>
      <c r="O67" s="15">
        <f>'[1]TCE - ANEXO II - Preencher'!W76</f>
        <v>206.57</v>
      </c>
      <c r="P67" s="14">
        <f>'[1]TCE - ANEXO II - Preencher'!X76</f>
        <v>1473.9</v>
      </c>
      <c r="Q67" s="16"/>
      <c r="R67" s="18"/>
      <c r="S67" s="19">
        <v>45748</v>
      </c>
    </row>
    <row r="68" spans="1:19" ht="12.75" customHeight="1" x14ac:dyDescent="0.3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FERNANDO FERNANDES DOS SANTOS SEG</v>
      </c>
      <c r="E68" s="11" t="str">
        <f>IF('[1]TCE - ANEXO II - Preencher'!G77="4 - Assistência Odontológica","2 - Outros Profissionais da saúde",'[1]TCE - ANEXO II - Preencher'!G77)</f>
        <v>1 - Médico</v>
      </c>
      <c r="F68" s="12">
        <f>'[1]TCE - ANEXO II - Preencher'!H77</f>
        <v>225125</v>
      </c>
      <c r="G68" s="13">
        <f>'[1]TCE - ANEXO II - Preencher'!I77</f>
        <v>45200</v>
      </c>
      <c r="H68" s="12" t="str">
        <f>'[1]TCE - ANEXO II - Preencher'!J77</f>
        <v>1 - Plantonista</v>
      </c>
      <c r="I68" s="12">
        <f>'[1]TCE - ANEXO II - Preencher'!K77</f>
        <v>24</v>
      </c>
      <c r="J68" s="14">
        <f>'[1]TCE - ANEXO II - Preencher'!L77</f>
        <v>8000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458.27</v>
      </c>
      <c r="N68" s="14">
        <f>'[1]TCE - ANEXO II - Preencher'!S77</f>
        <v>0</v>
      </c>
      <c r="O68" s="15">
        <f>'[1]TCE - ANEXO II - Preencher'!W77</f>
        <v>1449.06</v>
      </c>
      <c r="P68" s="14">
        <f>'[1]TCE - ANEXO II - Preencher'!X77</f>
        <v>7009.2100000000009</v>
      </c>
      <c r="Q68" s="16"/>
      <c r="R68" s="18"/>
      <c r="S68" s="19">
        <v>45778</v>
      </c>
    </row>
    <row r="69" spans="1:19" ht="12.75" customHeight="1" x14ac:dyDescent="0.3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>FERNANDO JOSE DA SILVA</v>
      </c>
      <c r="E69" s="11" t="str">
        <f>IF('[1]TCE - ANEXO II - Preencher'!G78="4 - Assistência Odontológica","2 - Outros Profissionais da saúde",'[1]TCE - ANEXO II - Preencher'!G78)</f>
        <v>2 - Outros Profissionais da Saúde</v>
      </c>
      <c r="F69" s="12">
        <f>'[1]TCE - ANEXO II - Preencher'!H78</f>
        <v>223505</v>
      </c>
      <c r="G69" s="13">
        <f>'[1]TCE - ANEXO II - Preencher'!I78</f>
        <v>45200</v>
      </c>
      <c r="H69" s="12" t="str">
        <f>'[1]TCE - ANEXO II - Preencher'!J78</f>
        <v>1 - Plantonista</v>
      </c>
      <c r="I69" s="12">
        <f>'[1]TCE - ANEXO II - Preencher'!K78</f>
        <v>40</v>
      </c>
      <c r="J69" s="14">
        <f>'[1]TCE - ANEXO II - Preencher'!L78</f>
        <v>2035.36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395.27000000000021</v>
      </c>
      <c r="N69" s="14">
        <f>'[1]TCE - ANEXO II - Preencher'!S78</f>
        <v>0</v>
      </c>
      <c r="O69" s="15">
        <f>'[1]TCE - ANEXO II - Preencher'!W78</f>
        <v>359.09</v>
      </c>
      <c r="P69" s="14">
        <f>'[1]TCE - ANEXO II - Preencher'!X78</f>
        <v>2071.54</v>
      </c>
      <c r="Q69" s="16"/>
      <c r="R69" s="18"/>
      <c r="S69" s="19">
        <v>45809</v>
      </c>
    </row>
    <row r="70" spans="1:19" ht="12.75" customHeight="1" x14ac:dyDescent="0.3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FERNANDO JOSE DE OLIVEIRA BAIMA</v>
      </c>
      <c r="E70" s="11" t="str">
        <f>IF('[1]TCE - ANEXO II - Preencher'!G79="4 - Assistência Odontológica","2 - Outros Profissionais da saúde",'[1]TCE - ANEXO II - Preencher'!G79)</f>
        <v>1 - Médico</v>
      </c>
      <c r="F70" s="12">
        <f>'[1]TCE - ANEXO II - Preencher'!H79</f>
        <v>225125</v>
      </c>
      <c r="G70" s="13">
        <f>'[1]TCE - ANEXO II - Preencher'!I79</f>
        <v>45200</v>
      </c>
      <c r="H70" s="12" t="str">
        <f>'[1]TCE - ANEXO II - Preencher'!J79</f>
        <v>1 - Plantonista</v>
      </c>
      <c r="I70" s="12">
        <f>'[1]TCE - ANEXO II - Preencher'!K79</f>
        <v>30</v>
      </c>
      <c r="J70" s="14">
        <f>'[1]TCE - ANEXO II - Preencher'!L79</f>
        <v>400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11608.8</v>
      </c>
      <c r="N70" s="14">
        <f>'[1]TCE - ANEXO II - Preencher'!S79</f>
        <v>0</v>
      </c>
      <c r="O70" s="15">
        <f>'[1]TCE - ANEXO II - Preencher'!W79</f>
        <v>11642.66</v>
      </c>
      <c r="P70" s="14">
        <f>'[1]TCE - ANEXO II - Preencher'!X79</f>
        <v>366.13999999999942</v>
      </c>
      <c r="Q70" s="16"/>
      <c r="R70" s="18"/>
      <c r="S70" s="19">
        <v>45839</v>
      </c>
    </row>
    <row r="71" spans="1:19" ht="12.75" customHeight="1" x14ac:dyDescent="0.3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FILIPE DA COSTA SANTOS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>
        <f>'[1]TCE - ANEXO II - Preencher'!H80</f>
        <v>223605</v>
      </c>
      <c r="G71" s="13">
        <f>'[1]TCE - ANEXO II - Preencher'!I80</f>
        <v>45200</v>
      </c>
      <c r="H71" s="12" t="str">
        <f>'[1]TCE - ANEXO II - Preencher'!J80</f>
        <v>1 - Plantonista</v>
      </c>
      <c r="I71" s="12">
        <f>'[1]TCE - ANEXO II - Preencher'!K80</f>
        <v>30</v>
      </c>
      <c r="J71" s="14">
        <f>'[1]TCE - ANEXO II - Preencher'!L80</f>
        <v>1994.04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620.05000000000018</v>
      </c>
      <c r="N71" s="14">
        <f>'[1]TCE - ANEXO II - Preencher'!S80</f>
        <v>159.52000000000001</v>
      </c>
      <c r="O71" s="15">
        <f>'[1]TCE - ANEXO II - Preencher'!W80</f>
        <v>269.8</v>
      </c>
      <c r="P71" s="14">
        <f>'[1]TCE - ANEXO II - Preencher'!X80</f>
        <v>2503.81</v>
      </c>
      <c r="Q71" s="16"/>
      <c r="R71" s="18"/>
      <c r="S71" s="19">
        <v>45870</v>
      </c>
    </row>
    <row r="72" spans="1:19" ht="12.75" customHeight="1" x14ac:dyDescent="0.3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FLAVIA CRISTINA ALBUQUERQUE LIRA</v>
      </c>
      <c r="E72" s="11" t="str">
        <f>IF('[1]TCE - ANEXO II - Preencher'!G81="4 - Assistência Odontológica","2 - Outros Profissionais da saúde",'[1]TCE - ANEXO II - Preencher'!G81)</f>
        <v>3 - Administrativo</v>
      </c>
      <c r="F72" s="12">
        <f>'[1]TCE - ANEXO II - Preencher'!H81</f>
        <v>410105</v>
      </c>
      <c r="G72" s="13">
        <f>'[1]TCE - ANEXO II - Preencher'!I81</f>
        <v>45200</v>
      </c>
      <c r="H72" s="12" t="str">
        <f>'[1]TCE - ANEXO II - Preencher'!J81</f>
        <v>2 - Diarista</v>
      </c>
      <c r="I72" s="12">
        <f>'[1]TCE - ANEXO II - Preencher'!K81</f>
        <v>44</v>
      </c>
      <c r="J72" s="14">
        <f>'[1]TCE - ANEXO II - Preencher'!L81</f>
        <v>15642.2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0</v>
      </c>
      <c r="N72" s="14">
        <f>'[1]TCE - ANEXO II - Preencher'!S81</f>
        <v>0</v>
      </c>
      <c r="O72" s="15">
        <f>'[1]TCE - ANEXO II - Preencher'!W81</f>
        <v>4068.07</v>
      </c>
      <c r="P72" s="14">
        <f>'[1]TCE - ANEXO II - Preencher'!X81</f>
        <v>11574.130000000001</v>
      </c>
      <c r="Q72" s="16"/>
      <c r="R72" s="18"/>
      <c r="S72" s="19">
        <v>45901</v>
      </c>
    </row>
    <row r="73" spans="1:19" ht="12.75" customHeight="1" x14ac:dyDescent="0.3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FLAVIA DAS NEVES DO NASCIMENTO</v>
      </c>
      <c r="E73" s="11" t="str">
        <f>IF('[1]TCE - ANEXO II - Preencher'!G82="4 - Assistência Odontológica","2 - Outros Profissionais da saúde",'[1]TCE - ANEXO II - Preencher'!G82)</f>
        <v>2 - Outros Profissionais da Saúde</v>
      </c>
      <c r="F73" s="12">
        <f>'[1]TCE - ANEXO II - Preencher'!H82</f>
        <v>766420</v>
      </c>
      <c r="G73" s="13">
        <f>'[1]TCE - ANEXO II - Preencher'!I82</f>
        <v>45200</v>
      </c>
      <c r="H73" s="12" t="str">
        <f>'[1]TCE - ANEXO II - Preencher'!J82</f>
        <v>1 - Plantonista</v>
      </c>
      <c r="I73" s="12">
        <f>'[1]TCE - ANEXO II - Preencher'!K82</f>
        <v>44</v>
      </c>
      <c r="J73" s="14">
        <f>'[1]TCE - ANEXO II - Preencher'!L82</f>
        <v>1320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1141.8000000000002</v>
      </c>
      <c r="N73" s="14">
        <f>'[1]TCE - ANEXO II - Preencher'!S82</f>
        <v>0</v>
      </c>
      <c r="O73" s="15">
        <f>'[1]TCE - ANEXO II - Preencher'!W82</f>
        <v>241.18</v>
      </c>
      <c r="P73" s="14">
        <f>'[1]TCE - ANEXO II - Preencher'!X82</f>
        <v>2220.6200000000003</v>
      </c>
      <c r="Q73" s="16"/>
      <c r="R73" s="18"/>
      <c r="S73" s="19">
        <v>45931</v>
      </c>
    </row>
    <row r="74" spans="1:19" ht="12.75" customHeight="1" x14ac:dyDescent="0.3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FLAVIO LUIZ GONCALVES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>
        <f>'[1]TCE - ANEXO II - Preencher'!H83</f>
        <v>322205</v>
      </c>
      <c r="G74" s="13">
        <f>'[1]TCE - ANEXO II - Preencher'!I83</f>
        <v>45200</v>
      </c>
      <c r="H74" s="12" t="str">
        <f>'[1]TCE - ANEXO II - Preencher'!J83</f>
        <v>1 - Plantonista</v>
      </c>
      <c r="I74" s="12">
        <f>'[1]TCE - ANEXO II - Preencher'!K83</f>
        <v>44</v>
      </c>
      <c r="J74" s="14">
        <f>'[1]TCE - ANEXO II - Preencher'!L83</f>
        <v>1330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434.56999999999994</v>
      </c>
      <c r="N74" s="14">
        <f>'[1]TCE - ANEXO II - Preencher'!S83</f>
        <v>0</v>
      </c>
      <c r="O74" s="15">
        <f>'[1]TCE - ANEXO II - Preencher'!W83</f>
        <v>302.07</v>
      </c>
      <c r="P74" s="14">
        <f>'[1]TCE - ANEXO II - Preencher'!X83</f>
        <v>1462.5</v>
      </c>
      <c r="Q74" s="16"/>
      <c r="R74" s="18"/>
      <c r="S74" s="19">
        <v>45962</v>
      </c>
    </row>
    <row r="75" spans="1:19" ht="12.75" customHeight="1" x14ac:dyDescent="0.3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FRANCISCO DE ASSIS CAVALCANTE SALES</v>
      </c>
      <c r="E75" s="11" t="str">
        <f>IF('[1]TCE - ANEXO II - Preencher'!G84="4 - Assistência Odontológica","2 - Outros Profissionais da saúde",'[1]TCE - ANEXO II - Preencher'!G84)</f>
        <v>3 - Administrativo</v>
      </c>
      <c r="F75" s="12">
        <f>'[1]TCE - ANEXO II - Preencher'!H84</f>
        <v>322230</v>
      </c>
      <c r="G75" s="13">
        <f>'[1]TCE - ANEXO II - Preencher'!I84</f>
        <v>45200</v>
      </c>
      <c r="H75" s="12" t="str">
        <f>'[1]TCE - ANEXO II - Preencher'!J84</f>
        <v>1 - Plantonista</v>
      </c>
      <c r="I75" s="12" t="str">
        <f>'[1]TCE - ANEXO II - Preencher'!K84</f>
        <v>30</v>
      </c>
      <c r="J75" s="14">
        <f>'[1]TCE - ANEXO II - Preencher'!L84</f>
        <v>1320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264</v>
      </c>
      <c r="N75" s="14">
        <f>'[1]TCE - ANEXO II - Preencher'!S84</f>
        <v>0</v>
      </c>
      <c r="O75" s="15">
        <f>'[1]TCE - ANEXO II - Preencher'!W84</f>
        <v>124.08</v>
      </c>
      <c r="P75" s="14">
        <f>'[1]TCE - ANEXO II - Preencher'!X84</f>
        <v>1459.92</v>
      </c>
      <c r="Q75" s="16"/>
      <c r="R75" s="18"/>
      <c r="S75" s="19">
        <v>45992</v>
      </c>
    </row>
    <row r="76" spans="1:19" ht="12.75" customHeight="1" x14ac:dyDescent="0.3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FRANCISCO LOPES DE AMAZONAS PIRES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>
        <f>'[1]TCE - ANEXO II - Preencher'!H85</f>
        <v>223605</v>
      </c>
      <c r="G76" s="13">
        <f>'[1]TCE - ANEXO II - Preencher'!I85</f>
        <v>45200</v>
      </c>
      <c r="H76" s="12" t="str">
        <f>'[1]TCE - ANEXO II - Preencher'!J85</f>
        <v>1 - Plantonista</v>
      </c>
      <c r="I76" s="12" t="str">
        <f>'[1]TCE - ANEXO II - Preencher'!K85</f>
        <v>30</v>
      </c>
      <c r="J76" s="14">
        <f>'[1]TCE - ANEXO II - Preencher'!L85</f>
        <v>1819.04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516.62999999999988</v>
      </c>
      <c r="N76" s="14">
        <f>'[1]TCE - ANEXO II - Preencher'!S85</f>
        <v>72.760000000000005</v>
      </c>
      <c r="O76" s="15">
        <f>'[1]TCE - ANEXO II - Preencher'!W85</f>
        <v>198.77</v>
      </c>
      <c r="P76" s="14">
        <f>'[1]TCE - ANEXO II - Preencher'!X85</f>
        <v>2209.6600000000003</v>
      </c>
      <c r="Q76" s="16"/>
      <c r="R76" s="18"/>
      <c r="S76" s="19">
        <v>46023</v>
      </c>
    </row>
    <row r="77" spans="1:19" ht="12.75" customHeight="1" x14ac:dyDescent="0.3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FRANÇOIS TALLES MEDEIROS RODRIGUES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>
        <f>'[1]TCE - ANEXO II - Preencher'!H86</f>
        <v>223605</v>
      </c>
      <c r="G77" s="13">
        <f>'[1]TCE - ANEXO II - Preencher'!I86</f>
        <v>45200</v>
      </c>
      <c r="H77" s="12" t="str">
        <f>'[1]TCE - ANEXO II - Preencher'!J86</f>
        <v>1 - Plantonista</v>
      </c>
      <c r="I77" s="12" t="str">
        <f>'[1]TCE - ANEXO II - Preencher'!K86</f>
        <v>20</v>
      </c>
      <c r="J77" s="14">
        <f>'[1]TCE - ANEXO II - Preencher'!L86</f>
        <v>1819.04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278.21000000000026</v>
      </c>
      <c r="N77" s="14">
        <f>'[1]TCE - ANEXO II - Preencher'!S86</f>
        <v>72.760000000000005</v>
      </c>
      <c r="O77" s="15">
        <f>'[1]TCE - ANEXO II - Preencher'!W86</f>
        <v>177.32</v>
      </c>
      <c r="P77" s="14">
        <f>'[1]TCE - ANEXO II - Preencher'!X86</f>
        <v>1992.6900000000003</v>
      </c>
      <c r="Q77" s="16"/>
      <c r="R77" s="18"/>
      <c r="S77" s="19">
        <v>46054</v>
      </c>
    </row>
    <row r="78" spans="1:19" ht="12.75" customHeight="1" x14ac:dyDescent="0.3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FRED LUIZ DA COSTA EVARISTO MONTEIRO</v>
      </c>
      <c r="E78" s="11" t="str">
        <f>IF('[1]TCE - ANEXO II - Preencher'!G87="4 - Assistência Odontológica","2 - Outros Profissionais da saúde",'[1]TCE - ANEXO II - Preencher'!G87)</f>
        <v>1 - Médico</v>
      </c>
      <c r="F78" s="12">
        <f>'[1]TCE - ANEXO II - Preencher'!H87</f>
        <v>225270</v>
      </c>
      <c r="G78" s="13">
        <f>'[1]TCE - ANEXO II - Preencher'!I87</f>
        <v>45200</v>
      </c>
      <c r="H78" s="12" t="str">
        <f>'[1]TCE - ANEXO II - Preencher'!J87</f>
        <v>1 - Plantonista</v>
      </c>
      <c r="I78" s="12">
        <f>'[1]TCE - ANEXO II - Preencher'!K87</f>
        <v>12</v>
      </c>
      <c r="J78" s="14">
        <f>'[1]TCE - ANEXO II - Preencher'!L87</f>
        <v>0</v>
      </c>
      <c r="K78" s="14">
        <f>'[1]TCE - ANEXO II - Preencher'!P87</f>
        <v>5882.16</v>
      </c>
      <c r="L78" s="14">
        <f>'[1]TCE - ANEXO II - Preencher'!Q87</f>
        <v>0</v>
      </c>
      <c r="M78" s="14">
        <f>'[1]TCE - ANEXO II - Preencher'!R87</f>
        <v>4</v>
      </c>
      <c r="N78" s="14">
        <f>'[1]TCE - ANEXO II - Preencher'!S87</f>
        <v>0</v>
      </c>
      <c r="O78" s="15">
        <f>'[1]TCE - ANEXO II - Preencher'!W87</f>
        <v>5886.16</v>
      </c>
      <c r="P78" s="14">
        <f>'[1]TCE - ANEXO II - Preencher'!X87</f>
        <v>0</v>
      </c>
      <c r="Q78" s="16"/>
      <c r="R78" s="18"/>
      <c r="S78" s="19">
        <v>46082</v>
      </c>
    </row>
    <row r="79" spans="1:19" ht="12.75" customHeight="1" x14ac:dyDescent="0.3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GABRIEL SANTANA DA SILVA</v>
      </c>
      <c r="E79" s="11" t="str">
        <f>IF('[1]TCE - ANEXO II - Preencher'!G88="4 - Assistência Odontológica","2 - Outros Profissionais da saúde",'[1]TCE - ANEXO II - Preencher'!G88)</f>
        <v>2 - Outros Profissionais da Saúde</v>
      </c>
      <c r="F79" s="12">
        <f>'[1]TCE - ANEXO II - Preencher'!H88</f>
        <v>223505</v>
      </c>
      <c r="G79" s="13">
        <f>'[1]TCE - ANEXO II - Preencher'!I88</f>
        <v>45200</v>
      </c>
      <c r="H79" s="12" t="str">
        <f>'[1]TCE - ANEXO II - Preencher'!J88</f>
        <v>1 - Plantonista</v>
      </c>
      <c r="I79" s="12">
        <f>'[1]TCE - ANEXO II - Preencher'!K88</f>
        <v>40</v>
      </c>
      <c r="J79" s="14">
        <f>'[1]TCE - ANEXO II - Preencher'!L88</f>
        <v>2035.36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324.56999999999994</v>
      </c>
      <c r="N79" s="14">
        <f>'[1]TCE - ANEXO II - Preencher'!S88</f>
        <v>0</v>
      </c>
      <c r="O79" s="15">
        <f>'[1]TCE - ANEXO II - Preencher'!W88</f>
        <v>320.89999999999998</v>
      </c>
      <c r="P79" s="14">
        <f>'[1]TCE - ANEXO II - Preencher'!X88</f>
        <v>2039.0299999999997</v>
      </c>
      <c r="Q79" s="16"/>
      <c r="R79" s="18"/>
      <c r="S79" s="19">
        <v>46113</v>
      </c>
    </row>
    <row r="80" spans="1:19" ht="12.75" customHeight="1" x14ac:dyDescent="0.3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GABRIEL SILVA COSTA GUERRA MORAES</v>
      </c>
      <c r="E80" s="11" t="str">
        <f>IF('[1]TCE - ANEXO II - Preencher'!G89="4 - Assistência Odontológica","2 - Outros Profissionais da saúde",'[1]TCE - ANEXO II - Preencher'!G89)</f>
        <v>1 - Médico</v>
      </c>
      <c r="F80" s="12">
        <f>'[1]TCE - ANEXO II - Preencher'!H89</f>
        <v>225125</v>
      </c>
      <c r="G80" s="13">
        <f>'[1]TCE - ANEXO II - Preencher'!I89</f>
        <v>45200</v>
      </c>
      <c r="H80" s="12" t="str">
        <f>'[1]TCE - ANEXO II - Preencher'!J89</f>
        <v>1 - Plantonista</v>
      </c>
      <c r="I80" s="12">
        <f>'[1]TCE - ANEXO II - Preencher'!K89</f>
        <v>12</v>
      </c>
      <c r="J80" s="14">
        <f>'[1]TCE - ANEXO II - Preencher'!L89</f>
        <v>4000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341.10000000000036</v>
      </c>
      <c r="N80" s="14">
        <f>'[1]TCE - ANEXO II - Preencher'!S89</f>
        <v>0</v>
      </c>
      <c r="O80" s="15">
        <f>'[1]TCE - ANEXO II - Preencher'!W89</f>
        <v>709.53</v>
      </c>
      <c r="P80" s="14">
        <f>'[1]TCE - ANEXO II - Preencher'!X89</f>
        <v>3631.5700000000006</v>
      </c>
      <c r="Q80" s="16"/>
      <c r="R80" s="18"/>
      <c r="S80" s="19">
        <v>46143</v>
      </c>
    </row>
    <row r="81" spans="1:19" ht="12.75" customHeight="1" x14ac:dyDescent="0.3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GABRIELA SANTOS PACHECO DE LIMA</v>
      </c>
      <c r="E81" s="11" t="str">
        <f>IF('[1]TCE - ANEXO II - Preencher'!G90="4 - Assistência Odontológica","2 - Outros Profissionais da saúde",'[1]TCE - ANEXO II - Preencher'!G90)</f>
        <v>1 - Médico</v>
      </c>
      <c r="F81" s="12">
        <f>'[1]TCE - ANEXO II - Preencher'!H90</f>
        <v>225124</v>
      </c>
      <c r="G81" s="13">
        <f>'[1]TCE - ANEXO II - Preencher'!I90</f>
        <v>45200</v>
      </c>
      <c r="H81" s="12" t="str">
        <f>'[1]TCE - ANEXO II - Preencher'!J90</f>
        <v>1 - Plantonista</v>
      </c>
      <c r="I81" s="12">
        <f>'[1]TCE - ANEXO II - Preencher'!K90</f>
        <v>12</v>
      </c>
      <c r="J81" s="14">
        <f>'[1]TCE - ANEXO II - Preencher'!L90</f>
        <v>8000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264</v>
      </c>
      <c r="N81" s="14">
        <f>'[1]TCE - ANEXO II - Preencher'!S90</f>
        <v>0</v>
      </c>
      <c r="O81" s="15">
        <f>'[1]TCE - ANEXO II - Preencher'!W90</f>
        <v>2031.43</v>
      </c>
      <c r="P81" s="14">
        <f>'[1]TCE - ANEXO II - Preencher'!X90</f>
        <v>6232.57</v>
      </c>
      <c r="Q81" s="16"/>
      <c r="R81" s="18"/>
      <c r="S81" s="19">
        <v>46174</v>
      </c>
    </row>
    <row r="82" spans="1:19" ht="12.75" customHeight="1" x14ac:dyDescent="0.3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 xml:space="preserve">GEANE ALVES DE AREDA </v>
      </c>
      <c r="E82" s="11" t="str">
        <f>IF('[1]TCE - ANEXO II - Preencher'!G91="4 - Assistência Odontológica","2 - Outros Profissionais da saúde",'[1]TCE - ANEXO II - Preencher'!G91)</f>
        <v>3 - Administrativo</v>
      </c>
      <c r="F82" s="12">
        <f>'[1]TCE - ANEXO II - Preencher'!H91</f>
        <v>422105</v>
      </c>
      <c r="G82" s="13">
        <f>'[1]TCE - ANEXO II - Preencher'!I91</f>
        <v>45200</v>
      </c>
      <c r="H82" s="12" t="str">
        <f>'[1]TCE - ANEXO II - Preencher'!J91</f>
        <v>1 - Plantonista</v>
      </c>
      <c r="I82" s="12">
        <f>'[1]TCE - ANEXO II - Preencher'!K91</f>
        <v>44</v>
      </c>
      <c r="J82" s="14">
        <f>'[1]TCE - ANEXO II - Preencher'!L91</f>
        <v>308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1117.5999999999999</v>
      </c>
      <c r="N82" s="14">
        <f>'[1]TCE - ANEXO II - Preencher'!S91</f>
        <v>0</v>
      </c>
      <c r="O82" s="15">
        <f>'[1]TCE - ANEXO II - Preencher'!W91</f>
        <v>894.84</v>
      </c>
      <c r="P82" s="14">
        <f>'[1]TCE - ANEXO II - Preencher'!X91</f>
        <v>530.75999999999988</v>
      </c>
      <c r="Q82" s="16"/>
      <c r="R82" s="18"/>
      <c r="S82" s="19">
        <v>46204</v>
      </c>
    </row>
    <row r="83" spans="1:19" ht="12.75" customHeight="1" x14ac:dyDescent="0.3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>GENEIDE BARBOSA DE ARAUJO</v>
      </c>
      <c r="E83" s="11" t="str">
        <f>IF('[1]TCE - ANEXO II - Preencher'!G92="4 - Assistência Odontológica","2 - Outros Profissionais da saúde",'[1]TCE - ANEXO II - Preencher'!G92)</f>
        <v>2 - Outros Profissionais da Saúde</v>
      </c>
      <c r="F83" s="12">
        <f>'[1]TCE - ANEXO II - Preencher'!H92</f>
        <v>223505</v>
      </c>
      <c r="G83" s="13">
        <f>'[1]TCE - ANEXO II - Preencher'!I92</f>
        <v>45200</v>
      </c>
      <c r="H83" s="12" t="str">
        <f>'[1]TCE - ANEXO II - Preencher'!J92</f>
        <v>1 - Plantonista</v>
      </c>
      <c r="I83" s="12">
        <f>'[1]TCE - ANEXO II - Preencher'!K92</f>
        <v>40</v>
      </c>
      <c r="J83" s="14">
        <f>'[1]TCE - ANEXO II - Preencher'!L92</f>
        <v>2035.36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738.68999999999983</v>
      </c>
      <c r="N83" s="14">
        <f>'[1]TCE - ANEXO II - Preencher'!S92</f>
        <v>111.94</v>
      </c>
      <c r="O83" s="15">
        <f>'[1]TCE - ANEXO II - Preencher'!W92</f>
        <v>414.53</v>
      </c>
      <c r="P83" s="14">
        <f>'[1]TCE - ANEXO II - Preencher'!X92</f>
        <v>2471.46</v>
      </c>
      <c r="Q83" s="16"/>
      <c r="R83" s="18"/>
      <c r="S83" s="19">
        <v>46235</v>
      </c>
    </row>
    <row r="84" spans="1:19" ht="12.75" customHeight="1" x14ac:dyDescent="0.3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>GEZILDA MARIA DOS SANTOS</v>
      </c>
      <c r="E84" s="11" t="str">
        <f>IF('[1]TCE - ANEXO II - Preencher'!G93="4 - Assistência Odontológica","2 - Outros Profissionais da saúde",'[1]TCE - ANEXO II - Preencher'!G93)</f>
        <v>2 - Outros Profissionais da Saúde</v>
      </c>
      <c r="F84" s="12">
        <f>'[1]TCE - ANEXO II - Preencher'!H93</f>
        <v>322205</v>
      </c>
      <c r="G84" s="13">
        <f>'[1]TCE - ANEXO II - Preencher'!I93</f>
        <v>45200</v>
      </c>
      <c r="H84" s="12" t="str">
        <f>'[1]TCE - ANEXO II - Preencher'!J93</f>
        <v>1 - Plantonista</v>
      </c>
      <c r="I84" s="12">
        <f>'[1]TCE - ANEXO II - Preencher'!K93</f>
        <v>44</v>
      </c>
      <c r="J84" s="14">
        <f>'[1]TCE - ANEXO II - Preencher'!L93</f>
        <v>1241.33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352.67000000000007</v>
      </c>
      <c r="N84" s="14">
        <f>'[1]TCE - ANEXO II - Preencher'!S93</f>
        <v>0</v>
      </c>
      <c r="O84" s="15">
        <f>'[1]TCE - ANEXO II - Preencher'!W93</f>
        <v>204.79</v>
      </c>
      <c r="P84" s="14">
        <f>'[1]TCE - ANEXO II - Preencher'!X93</f>
        <v>1389.21</v>
      </c>
      <c r="Q84" s="16"/>
      <c r="R84" s="18"/>
      <c r="S84" s="19">
        <v>46266</v>
      </c>
    </row>
    <row r="85" spans="1:19" ht="12.75" customHeight="1" x14ac:dyDescent="0.3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>GILBERTO FERREIRA DA SILVA NETO</v>
      </c>
      <c r="E85" s="11" t="str">
        <f>IF('[1]TCE - ANEXO II - Preencher'!G94="4 - Assistência Odontológica","2 - Outros Profissionais da saúde",'[1]TCE - ANEXO II - Preencher'!G94)</f>
        <v>3 - Administrativo</v>
      </c>
      <c r="F85" s="12">
        <f>'[1]TCE - ANEXO II - Preencher'!H94</f>
        <v>514310</v>
      </c>
      <c r="G85" s="13">
        <f>'[1]TCE - ANEXO II - Preencher'!I94</f>
        <v>45200</v>
      </c>
      <c r="H85" s="12" t="str">
        <f>'[1]TCE - ANEXO II - Preencher'!J94</f>
        <v>1 - Plantonista</v>
      </c>
      <c r="I85" s="12">
        <f>'[1]TCE - ANEXO II - Preencher'!K94</f>
        <v>44</v>
      </c>
      <c r="J85" s="14">
        <f>'[1]TCE - ANEXO II - Preencher'!L94</f>
        <v>1320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365.49</v>
      </c>
      <c r="N85" s="14">
        <f>'[1]TCE - ANEXO II - Preencher'!S94</f>
        <v>0</v>
      </c>
      <c r="O85" s="15">
        <f>'[1]TCE - ANEXO II - Preencher'!W94</f>
        <v>413.42</v>
      </c>
      <c r="P85" s="14">
        <f>'[1]TCE - ANEXO II - Preencher'!X94</f>
        <v>1272.07</v>
      </c>
      <c r="Q85" s="16"/>
      <c r="R85" s="18"/>
      <c r="S85" s="19">
        <v>46296</v>
      </c>
    </row>
    <row r="86" spans="1:19" ht="12.75" customHeight="1" x14ac:dyDescent="0.3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>GISLENE ALVES TOLEDO NUNES</v>
      </c>
      <c r="E86" s="11" t="str">
        <f>IF('[1]TCE - ANEXO II - Preencher'!G95="4 - Assistência Odontológica","2 - Outros Profissionais da saúde",'[1]TCE - ANEXO II - Preencher'!G95)</f>
        <v>3 - Administrativo</v>
      </c>
      <c r="F86" s="12">
        <f>'[1]TCE - ANEXO II - Preencher'!H95</f>
        <v>422105</v>
      </c>
      <c r="G86" s="13">
        <f>'[1]TCE - ANEXO II - Preencher'!I95</f>
        <v>45200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1320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482.24</v>
      </c>
      <c r="N86" s="14">
        <f>'[1]TCE - ANEXO II - Preencher'!S95</f>
        <v>0</v>
      </c>
      <c r="O86" s="15">
        <f>'[1]TCE - ANEXO II - Preencher'!W95</f>
        <v>170.72</v>
      </c>
      <c r="P86" s="14">
        <f>'[1]TCE - ANEXO II - Preencher'!X95</f>
        <v>1631.52</v>
      </c>
      <c r="Q86" s="16"/>
      <c r="R86" s="18"/>
      <c r="S86" s="19">
        <v>46327</v>
      </c>
    </row>
    <row r="87" spans="1:19" ht="12.75" customHeight="1" x14ac:dyDescent="0.3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GUILHERME BARBOSA DE OLIVEIRA</v>
      </c>
      <c r="E87" s="11" t="str">
        <f>IF('[1]TCE - ANEXO II - Preencher'!G96="4 - Assistência Odontológica","2 - Outros Profissionais da saúde",'[1]TCE - ANEXO II - Preencher'!G96)</f>
        <v>2 - Outros Profissionais da Saúde</v>
      </c>
      <c r="F87" s="12">
        <f>'[1]TCE - ANEXO II - Preencher'!H96</f>
        <v>322205</v>
      </c>
      <c r="G87" s="13">
        <f>'[1]TCE - ANEXO II - Preencher'!I96</f>
        <v>45200</v>
      </c>
      <c r="H87" s="12" t="str">
        <f>'[1]TCE - ANEXO II - Preencher'!J96</f>
        <v>1 - Plantonista</v>
      </c>
      <c r="I87" s="12" t="str">
        <f>'[1]TCE - ANEXO II - Preencher'!K96</f>
        <v>24</v>
      </c>
      <c r="J87" s="14">
        <f>'[1]TCE - ANEXO II - Preencher'!L96</f>
        <v>1330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328.58999999999992</v>
      </c>
      <c r="N87" s="14">
        <f>'[1]TCE - ANEXO II - Preencher'!S96</f>
        <v>0</v>
      </c>
      <c r="O87" s="15">
        <f>'[1]TCE - ANEXO II - Preencher'!W96</f>
        <v>125.41</v>
      </c>
      <c r="P87" s="14">
        <f>'[1]TCE - ANEXO II - Preencher'!X96</f>
        <v>1533.1799999999998</v>
      </c>
      <c r="Q87" s="16"/>
      <c r="R87" s="18"/>
      <c r="S87" s="19">
        <v>46357</v>
      </c>
    </row>
    <row r="88" spans="1:19" ht="12.75" customHeight="1" x14ac:dyDescent="0.3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HELAN MARCELO AZEVEDO DE LIRA BEZERRA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>
        <f>'[1]TCE - ANEXO II - Preencher'!H97</f>
        <v>324120</v>
      </c>
      <c r="G88" s="13">
        <f>'[1]TCE - ANEXO II - Preencher'!I97</f>
        <v>45200</v>
      </c>
      <c r="H88" s="12" t="str">
        <f>'[1]TCE - ANEXO II - Preencher'!J97</f>
        <v>1 - Plantonista</v>
      </c>
      <c r="I88" s="12">
        <f>'[1]TCE - ANEXO II - Preencher'!K97</f>
        <v>24</v>
      </c>
      <c r="J88" s="14">
        <f>'[1]TCE - ANEXO II - Preencher'!L97</f>
        <v>2411.1999999999998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1779.04</v>
      </c>
      <c r="N88" s="14">
        <f>'[1]TCE - ANEXO II - Preencher'!S97</f>
        <v>0</v>
      </c>
      <c r="O88" s="15">
        <f>'[1]TCE - ANEXO II - Preencher'!W97</f>
        <v>601.57000000000005</v>
      </c>
      <c r="P88" s="14">
        <f>'[1]TCE - ANEXO II - Preencher'!X97</f>
        <v>3588.6699999999996</v>
      </c>
      <c r="Q88" s="16"/>
      <c r="R88" s="18"/>
      <c r="S88" s="19">
        <v>46388</v>
      </c>
    </row>
    <row r="89" spans="1:19" ht="12.75" customHeight="1" x14ac:dyDescent="0.3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IRAILDE DOS SANTOS ROCHA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>
        <f>'[1]TCE - ANEXO II - Preencher'!H98</f>
        <v>324120</v>
      </c>
      <c r="G89" s="13">
        <f>'[1]TCE - ANEXO II - Preencher'!I98</f>
        <v>45200</v>
      </c>
      <c r="H89" s="12" t="str">
        <f>'[1]TCE - ANEXO II - Preencher'!J98</f>
        <v>1 - Plantonista</v>
      </c>
      <c r="I89" s="12">
        <f>'[1]TCE - ANEXO II - Preencher'!K98</f>
        <v>24</v>
      </c>
      <c r="J89" s="14">
        <f>'[1]TCE - ANEXO II - Preencher'!L98</f>
        <v>2411.1999999999998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1513.8200000000002</v>
      </c>
      <c r="N89" s="14">
        <f>'[1]TCE - ANEXO II - Preencher'!S98</f>
        <v>0</v>
      </c>
      <c r="O89" s="15">
        <f>'[1]TCE - ANEXO II - Preencher'!W98</f>
        <v>612.20000000000005</v>
      </c>
      <c r="P89" s="14">
        <f>'[1]TCE - ANEXO II - Preencher'!X98</f>
        <v>3312.8199999999997</v>
      </c>
      <c r="Q89" s="16"/>
      <c r="R89" s="18"/>
      <c r="S89" s="19">
        <v>46419</v>
      </c>
    </row>
    <row r="90" spans="1:19" ht="12.75" customHeight="1" x14ac:dyDescent="0.3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IRONILDO FIRMINO DA SILVA FILHO</v>
      </c>
      <c r="E90" s="11" t="str">
        <f>IF('[1]TCE - ANEXO II - Preencher'!G99="4 - Assistência Odontológica","2 - Outros Profissionais da saúde",'[1]TCE - ANEXO II - Preencher'!G99)</f>
        <v>3 - Administrativo</v>
      </c>
      <c r="F90" s="12">
        <f>'[1]TCE - ANEXO II - Preencher'!H99</f>
        <v>517410</v>
      </c>
      <c r="G90" s="13">
        <f>'[1]TCE - ANEXO II - Preencher'!I99</f>
        <v>45200</v>
      </c>
      <c r="H90" s="12" t="str">
        <f>'[1]TCE - ANEXO II - Preencher'!J99</f>
        <v>1 - Plantonista</v>
      </c>
      <c r="I90" s="12">
        <f>'[1]TCE - ANEXO II - Preencher'!K99</f>
        <v>44</v>
      </c>
      <c r="J90" s="14">
        <f>'[1]TCE - ANEXO II - Preencher'!L99</f>
        <v>1320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773.23</v>
      </c>
      <c r="N90" s="14">
        <f>'[1]TCE - ANEXO II - Preencher'!S99</f>
        <v>0</v>
      </c>
      <c r="O90" s="15">
        <f>'[1]TCE - ANEXO II - Preencher'!W99</f>
        <v>249.11</v>
      </c>
      <c r="P90" s="14">
        <f>'[1]TCE - ANEXO II - Preencher'!X99</f>
        <v>1844.12</v>
      </c>
      <c r="Q90" s="16"/>
      <c r="R90" s="18"/>
      <c r="S90" s="19">
        <v>46447</v>
      </c>
    </row>
    <row r="91" spans="1:19" ht="12.75" customHeight="1" x14ac:dyDescent="0.3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ISABELA CARINA LEITE PEIXOTO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>
        <f>'[1]TCE - ANEXO II - Preencher'!H100</f>
        <v>324120</v>
      </c>
      <c r="G91" s="13">
        <f>'[1]TCE - ANEXO II - Preencher'!I100</f>
        <v>45200</v>
      </c>
      <c r="H91" s="12" t="str">
        <f>'[1]TCE - ANEXO II - Preencher'!J100</f>
        <v>1 - Plantonista</v>
      </c>
      <c r="I91" s="12">
        <f>'[1]TCE - ANEXO II - Preencher'!K100</f>
        <v>24</v>
      </c>
      <c r="J91" s="14">
        <f>'[1]TCE - ANEXO II - Preencher'!L100</f>
        <v>2411.1999999999998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964.48</v>
      </c>
      <c r="N91" s="14">
        <f>'[1]TCE - ANEXO II - Preencher'!S100</f>
        <v>0</v>
      </c>
      <c r="O91" s="15">
        <f>'[1]TCE - ANEXO II - Preencher'!W100</f>
        <v>519.42999999999995</v>
      </c>
      <c r="P91" s="14">
        <f>'[1]TCE - ANEXO II - Preencher'!X100</f>
        <v>2856.25</v>
      </c>
      <c r="Q91" s="16"/>
      <c r="R91" s="18"/>
      <c r="S91" s="19">
        <v>46478</v>
      </c>
    </row>
    <row r="92" spans="1:19" ht="12.75" customHeight="1" x14ac:dyDescent="0.3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ISABELLE CRISTINA COSTA DE ALBUQUERQUE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>
        <f>'[1]TCE - ANEXO II - Preencher'!H101</f>
        <v>223505</v>
      </c>
      <c r="G92" s="13">
        <f>'[1]TCE - ANEXO II - Preencher'!I101</f>
        <v>45200</v>
      </c>
      <c r="H92" s="12" t="str">
        <f>'[1]TCE - ANEXO II - Preencher'!J101</f>
        <v>1 - Plantonista</v>
      </c>
      <c r="I92" s="12">
        <f>'[1]TCE - ANEXO II - Preencher'!K101</f>
        <v>40</v>
      </c>
      <c r="J92" s="14">
        <f>'[1]TCE - ANEXO II - Preencher'!L101</f>
        <v>2035.36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755.43999999999983</v>
      </c>
      <c r="N92" s="14">
        <f>'[1]TCE - ANEXO II - Preencher'!S101</f>
        <v>111.94</v>
      </c>
      <c r="O92" s="15">
        <f>'[1]TCE - ANEXO II - Preencher'!W101</f>
        <v>293.87</v>
      </c>
      <c r="P92" s="14">
        <f>'[1]TCE - ANEXO II - Preencher'!X101</f>
        <v>2608.87</v>
      </c>
      <c r="Q92" s="16"/>
      <c r="R92" s="18"/>
      <c r="S92" s="19">
        <v>46508</v>
      </c>
    </row>
    <row r="93" spans="1:19" ht="12.75" customHeight="1" x14ac:dyDescent="0.3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ITALO FERNANADO TEIXEIRA SANTOS</v>
      </c>
      <c r="E93" s="11" t="str">
        <f>IF('[1]TCE - ANEXO II - Preencher'!G102="4 - Assistência Odontológica","2 - Outros Profissionais da saúde",'[1]TCE - ANEXO II - Preencher'!G102)</f>
        <v>3 - Administrativo</v>
      </c>
      <c r="F93" s="12">
        <f>'[1]TCE - ANEXO II - Preencher'!H102</f>
        <v>411010</v>
      </c>
      <c r="G93" s="13">
        <f>'[1]TCE - ANEXO II - Preencher'!I102</f>
        <v>45200</v>
      </c>
      <c r="H93" s="12" t="str">
        <f>'[1]TCE - ANEXO II - Preencher'!J102</f>
        <v>2 - Diarista</v>
      </c>
      <c r="I93" s="12">
        <f>'[1]TCE - ANEXO II - Preencher'!K102</f>
        <v>20</v>
      </c>
      <c r="J93" s="14">
        <f>'[1]TCE - ANEXO II - Preencher'!L102</f>
        <v>0</v>
      </c>
      <c r="K93" s="14">
        <f>'[1]TCE - ANEXO II - Preencher'!P102</f>
        <v>826.67</v>
      </c>
      <c r="L93" s="14">
        <f>'[1]TCE - ANEXO II - Preencher'!Q102</f>
        <v>0</v>
      </c>
      <c r="M93" s="14">
        <f>'[1]TCE - ANEXO II - Preencher'!R102</f>
        <v>0</v>
      </c>
      <c r="N93" s="14">
        <f>'[1]TCE - ANEXO II - Preencher'!S102</f>
        <v>0</v>
      </c>
      <c r="O93" s="15">
        <f>'[1]TCE - ANEXO II - Preencher'!W102</f>
        <v>826.67</v>
      </c>
      <c r="P93" s="14">
        <f>'[1]TCE - ANEXO II - Preencher'!X102</f>
        <v>0</v>
      </c>
      <c r="Q93" s="16"/>
      <c r="R93" s="18"/>
      <c r="S93" s="19">
        <v>46539</v>
      </c>
    </row>
    <row r="94" spans="1:19" ht="12.75" customHeight="1" x14ac:dyDescent="0.3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ITALO MARQUES DA CUNHA CAVALCANTI</v>
      </c>
      <c r="E94" s="11" t="str">
        <f>IF('[1]TCE - ANEXO II - Preencher'!G103="4 - Assistência Odontológica","2 - Outros Profissionais da saúde",'[1]TCE - ANEXO II - Preencher'!G103)</f>
        <v>2 - Outros Profissionais da Saúde</v>
      </c>
      <c r="F94" s="12">
        <f>'[1]TCE - ANEXO II - Preencher'!H103</f>
        <v>223505</v>
      </c>
      <c r="G94" s="13">
        <f>'[1]TCE - ANEXO II - Preencher'!I103</f>
        <v>45200</v>
      </c>
      <c r="H94" s="12" t="str">
        <f>'[1]TCE - ANEXO II - Preencher'!J103</f>
        <v>1 - Plantonista</v>
      </c>
      <c r="I94" s="12">
        <f>'[1]TCE - ANEXO II - Preencher'!K103</f>
        <v>40</v>
      </c>
      <c r="J94" s="14">
        <f>'[1]TCE - ANEXO II - Preencher'!L103</f>
        <v>2035.36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579.12000000000012</v>
      </c>
      <c r="N94" s="14">
        <f>'[1]TCE - ANEXO II - Preencher'!S103</f>
        <v>111.94</v>
      </c>
      <c r="O94" s="15">
        <f>'[1]TCE - ANEXO II - Preencher'!W103</f>
        <v>261.08</v>
      </c>
      <c r="P94" s="14">
        <f>'[1]TCE - ANEXO II - Preencher'!X103</f>
        <v>2465.34</v>
      </c>
      <c r="Q94" s="16"/>
      <c r="R94" s="18"/>
      <c r="S94" s="19">
        <v>46569</v>
      </c>
    </row>
    <row r="95" spans="1:19" ht="12.75" customHeight="1" x14ac:dyDescent="0.3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IVANIRA NADJA DO NASCIMENTO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>
        <f>'[1]TCE - ANEXO II - Preencher'!H104</f>
        <v>223405</v>
      </c>
      <c r="G95" s="13">
        <f>'[1]TCE - ANEXO II - Preencher'!I104</f>
        <v>45200</v>
      </c>
      <c r="H95" s="12" t="str">
        <f>'[1]TCE - ANEXO II - Preencher'!J104</f>
        <v>2 - Diarista</v>
      </c>
      <c r="I95" s="12">
        <f>'[1]TCE - ANEXO II - Preencher'!K104</f>
        <v>44</v>
      </c>
      <c r="J95" s="14">
        <f>'[1]TCE - ANEXO II - Preencher'!L104</f>
        <v>3640.38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1510.0199999999995</v>
      </c>
      <c r="N95" s="14">
        <f>'[1]TCE - ANEXO II - Preencher'!S104</f>
        <v>780.88</v>
      </c>
      <c r="O95" s="15">
        <f>'[1]TCE - ANEXO II - Preencher'!W104</f>
        <v>1121.31</v>
      </c>
      <c r="P95" s="14">
        <f>'[1]TCE - ANEXO II - Preencher'!X104</f>
        <v>4809.9699999999993</v>
      </c>
      <c r="Q95" s="16"/>
      <c r="R95" s="18"/>
      <c r="S95" s="19">
        <v>46600</v>
      </c>
    </row>
    <row r="96" spans="1:19" ht="12.75" customHeight="1" x14ac:dyDescent="0.3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IVETE MARIA CUNHA DE SOUZA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>
        <f>'[1]TCE - ANEXO II - Preencher'!H105</f>
        <v>324120</v>
      </c>
      <c r="G96" s="13">
        <f>'[1]TCE - ANEXO II - Preencher'!I105</f>
        <v>45200</v>
      </c>
      <c r="H96" s="12" t="str">
        <f>'[1]TCE - ANEXO II - Preencher'!J105</f>
        <v>1 - Plantonista</v>
      </c>
      <c r="I96" s="12">
        <f>'[1]TCE - ANEXO II - Preencher'!K105</f>
        <v>24</v>
      </c>
      <c r="J96" s="14">
        <f>'[1]TCE - ANEXO II - Preencher'!L105</f>
        <v>0</v>
      </c>
      <c r="K96" s="14">
        <f>'[1]TCE - ANEXO II - Preencher'!P105</f>
        <v>4963.99</v>
      </c>
      <c r="L96" s="14">
        <f>'[1]TCE - ANEXO II - Preencher'!Q105</f>
        <v>0</v>
      </c>
      <c r="M96" s="14">
        <f>'[1]TCE - ANEXO II - Preencher'!R105</f>
        <v>48.220000000000255</v>
      </c>
      <c r="N96" s="14">
        <f>'[1]TCE - ANEXO II - Preencher'!S105</f>
        <v>0</v>
      </c>
      <c r="O96" s="15">
        <f>'[1]TCE - ANEXO II - Preencher'!W105</f>
        <v>4973.1499999999996</v>
      </c>
      <c r="P96" s="14">
        <f>'[1]TCE - ANEXO II - Preencher'!X105</f>
        <v>39.0600000000004</v>
      </c>
      <c r="Q96" s="16"/>
      <c r="R96" s="18"/>
      <c r="S96" s="19">
        <v>46631</v>
      </c>
    </row>
    <row r="97" spans="1:19" ht="12.75" customHeight="1" x14ac:dyDescent="0.3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JADEVAL JOSE DA SILVA</v>
      </c>
      <c r="E97" s="11" t="str">
        <f>IF('[1]TCE - ANEXO II - Preencher'!G106="4 - Assistência Odontológica","2 - Outros Profissionais da saúde",'[1]TCE - ANEXO II - Preencher'!G106)</f>
        <v>3 - Administrativo</v>
      </c>
      <c r="F97" s="12">
        <f>'[1]TCE - ANEXO II - Preencher'!H106</f>
        <v>514310</v>
      </c>
      <c r="G97" s="13">
        <f>'[1]TCE - ANEXO II - Preencher'!I106</f>
        <v>45200</v>
      </c>
      <c r="H97" s="12" t="str">
        <f>'[1]TCE - ANEXO II - Preencher'!J106</f>
        <v>1 - Plantonista</v>
      </c>
      <c r="I97" s="12">
        <f>'[1]TCE - ANEXO II - Preencher'!K106</f>
        <v>44</v>
      </c>
      <c r="J97" s="14">
        <f>'[1]TCE - ANEXO II - Preencher'!L106</f>
        <v>1320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403.28</v>
      </c>
      <c r="N97" s="14">
        <f>'[1]TCE - ANEXO II - Preencher'!S106</f>
        <v>0</v>
      </c>
      <c r="O97" s="15">
        <f>'[1]TCE - ANEXO II - Preencher'!W106</f>
        <v>470.54</v>
      </c>
      <c r="P97" s="14">
        <f>'[1]TCE - ANEXO II - Preencher'!X106</f>
        <v>1252.74</v>
      </c>
      <c r="Q97" s="16"/>
      <c r="R97" s="18"/>
      <c r="S97" s="19">
        <v>46661</v>
      </c>
    </row>
    <row r="98" spans="1:19" ht="12.75" customHeight="1" x14ac:dyDescent="0.3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JAMERSON MARCELO LOPES DA SILVA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>
        <f>'[1]TCE - ANEXO II - Preencher'!H107</f>
        <v>515210</v>
      </c>
      <c r="G98" s="13">
        <f>'[1]TCE - ANEXO II - Preencher'!I107</f>
        <v>45200</v>
      </c>
      <c r="H98" s="12" t="str">
        <f>'[1]TCE - ANEXO II - Preencher'!J107</f>
        <v>1 - Plantonista</v>
      </c>
      <c r="I98" s="12">
        <f>'[1]TCE - ANEXO II - Preencher'!K107</f>
        <v>44</v>
      </c>
      <c r="J98" s="14">
        <f>'[1]TCE - ANEXO II - Preencher'!L107</f>
        <v>1320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805.96</v>
      </c>
      <c r="N98" s="14">
        <f>'[1]TCE - ANEXO II - Preencher'!S107</f>
        <v>0</v>
      </c>
      <c r="O98" s="15">
        <f>'[1]TCE - ANEXO II - Preencher'!W107</f>
        <v>279.05</v>
      </c>
      <c r="P98" s="14">
        <f>'[1]TCE - ANEXO II - Preencher'!X107</f>
        <v>1846.91</v>
      </c>
      <c r="Q98" s="16"/>
      <c r="R98" s="18"/>
      <c r="S98" s="19">
        <v>46692</v>
      </c>
    </row>
    <row r="99" spans="1:19" ht="12.75" customHeight="1" x14ac:dyDescent="0.3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JANDERSON PEREIRA DE CARVALHO</v>
      </c>
      <c r="E99" s="11" t="str">
        <f>IF('[1]TCE - ANEXO II - Preencher'!G108="4 - Assistência Odontológica","2 - Outros Profissionais da saúde",'[1]TCE - ANEXO II - Preencher'!G108)</f>
        <v>1 - Médico</v>
      </c>
      <c r="F99" s="12">
        <f>'[1]TCE - ANEXO II - Preencher'!H108</f>
        <v>225270</v>
      </c>
      <c r="G99" s="13">
        <f>'[1]TCE - ANEXO II - Preencher'!I108</f>
        <v>45200</v>
      </c>
      <c r="H99" s="12" t="str">
        <f>'[1]TCE - ANEXO II - Preencher'!J108</f>
        <v>1 - Plantonista</v>
      </c>
      <c r="I99" s="12">
        <f>'[1]TCE - ANEXO II - Preencher'!K108</f>
        <v>12</v>
      </c>
      <c r="J99" s="14">
        <f>'[1]TCE - ANEXO II - Preencher'!L108</f>
        <v>2400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2291.7600000000002</v>
      </c>
      <c r="N99" s="14">
        <f>'[1]TCE - ANEXO II - Preencher'!S108</f>
        <v>0</v>
      </c>
      <c r="O99" s="15">
        <f>'[1]TCE - ANEXO II - Preencher'!W108</f>
        <v>739.39</v>
      </c>
      <c r="P99" s="14">
        <f>'[1]TCE - ANEXO II - Preencher'!X108</f>
        <v>3952.3700000000003</v>
      </c>
      <c r="Q99" s="16"/>
      <c r="R99" s="18"/>
      <c r="S99" s="19">
        <v>46722</v>
      </c>
    </row>
    <row r="100" spans="1:19" ht="12.75" customHeight="1" x14ac:dyDescent="0.3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 xml:space="preserve">JANNE MEYRE MARINHO ALBUQUERQUE 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>
        <f>'[1]TCE - ANEXO II - Preencher'!H109</f>
        <v>322205</v>
      </c>
      <c r="G100" s="13">
        <f>'[1]TCE - ANEXO II - Preencher'!I109</f>
        <v>45200</v>
      </c>
      <c r="H100" s="12" t="str">
        <f>'[1]TCE - ANEXO II - Preencher'!J109</f>
        <v>1 - Plantonista</v>
      </c>
      <c r="I100" s="12">
        <f>'[1]TCE - ANEXO II - Preencher'!K109</f>
        <v>44</v>
      </c>
      <c r="J100" s="14">
        <f>'[1]TCE - ANEXO II - Preencher'!L109</f>
        <v>1108.33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659.47</v>
      </c>
      <c r="N100" s="14">
        <f>'[1]TCE - ANEXO II - Preencher'!S109</f>
        <v>0</v>
      </c>
      <c r="O100" s="15">
        <f>'[1]TCE - ANEXO II - Preencher'!W109</f>
        <v>224.85</v>
      </c>
      <c r="P100" s="14">
        <f>'[1]TCE - ANEXO II - Preencher'!X109</f>
        <v>1542.95</v>
      </c>
      <c r="Q100" s="16"/>
      <c r="R100" s="18"/>
      <c r="S100" s="19">
        <v>46753</v>
      </c>
    </row>
    <row r="101" spans="1:19" ht="12.75" customHeight="1" x14ac:dyDescent="0.3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>JAQUELINE FERREIRA SILVA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>
        <f>'[1]TCE - ANEXO II - Preencher'!H110</f>
        <v>322205</v>
      </c>
      <c r="G101" s="13">
        <f>'[1]TCE - ANEXO II - Preencher'!I110</f>
        <v>45200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1330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485.11999999999989</v>
      </c>
      <c r="N101" s="14">
        <f>'[1]TCE - ANEXO II - Preencher'!S110</f>
        <v>0</v>
      </c>
      <c r="O101" s="15">
        <f>'[1]TCE - ANEXO II - Preencher'!W110</f>
        <v>211.96</v>
      </c>
      <c r="P101" s="14">
        <f>'[1]TCE - ANEXO II - Preencher'!X110</f>
        <v>1603.1599999999999</v>
      </c>
      <c r="Q101" s="16"/>
      <c r="R101" s="18"/>
      <c r="S101" s="19">
        <v>46784</v>
      </c>
    </row>
    <row r="102" spans="1:19" ht="12.75" customHeight="1" x14ac:dyDescent="0.3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>JEAN CARLOS DA SILVA CARNEIRO</v>
      </c>
      <c r="E102" s="11" t="str">
        <f>IF('[1]TCE - ANEXO II - Preencher'!G111="4 - Assistência Odontológica","2 - Outros Profissionais da saúde",'[1]TCE - ANEXO II - Preencher'!G111)</f>
        <v>3 - Administrativo</v>
      </c>
      <c r="F102" s="12">
        <f>'[1]TCE - ANEXO II - Preencher'!H111</f>
        <v>517410</v>
      </c>
      <c r="G102" s="13">
        <f>'[1]TCE - ANEXO II - Preencher'!I111</f>
        <v>45200</v>
      </c>
      <c r="H102" s="12" t="str">
        <f>'[1]TCE - ANEXO II - Preencher'!J111</f>
        <v>1 - Plantonista</v>
      </c>
      <c r="I102" s="12">
        <f>'[1]TCE - ANEXO II - Preencher'!K111</f>
        <v>44</v>
      </c>
      <c r="J102" s="14">
        <f>'[1]TCE - ANEXO II - Preencher'!L111</f>
        <v>1320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482.24</v>
      </c>
      <c r="N102" s="14">
        <f>'[1]TCE - ANEXO II - Preencher'!S111</f>
        <v>0</v>
      </c>
      <c r="O102" s="15">
        <f>'[1]TCE - ANEXO II - Preencher'!W111</f>
        <v>222.92</v>
      </c>
      <c r="P102" s="14">
        <f>'[1]TCE - ANEXO II - Preencher'!X111</f>
        <v>1579.32</v>
      </c>
      <c r="Q102" s="16"/>
      <c r="R102" s="18"/>
      <c r="S102" s="19">
        <v>46813</v>
      </c>
    </row>
    <row r="103" spans="1:19" ht="12.75" customHeight="1" x14ac:dyDescent="0.3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>JESUINO GUILHERME DOS SANTOS SILVA</v>
      </c>
      <c r="E103" s="11" t="str">
        <f>IF('[1]TCE - ANEXO II - Preencher'!G112="4 - Assistência Odontológica","2 - Outros Profissionais da saúde",'[1]TCE - ANEXO II - Preencher'!G112)</f>
        <v>3 - Administrativo</v>
      </c>
      <c r="F103" s="12">
        <f>'[1]TCE - ANEXO II - Preencher'!H112</f>
        <v>413110</v>
      </c>
      <c r="G103" s="13">
        <f>'[1]TCE - ANEXO II - Preencher'!I112</f>
        <v>45200</v>
      </c>
      <c r="H103" s="12" t="str">
        <f>'[1]TCE - ANEXO II - Preencher'!J112</f>
        <v>2 - Diarista</v>
      </c>
      <c r="I103" s="12" t="str">
        <f>'[1]TCE - ANEXO II - Preencher'!K112</f>
        <v>44</v>
      </c>
      <c r="J103" s="14">
        <f>'[1]TCE - ANEXO II - Preencher'!L112</f>
        <v>2842.98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264</v>
      </c>
      <c r="N103" s="14">
        <f>'[1]TCE - ANEXO II - Preencher'!S112</f>
        <v>0</v>
      </c>
      <c r="O103" s="15">
        <f>'[1]TCE - ANEXO II - Preencher'!W112</f>
        <v>332.99</v>
      </c>
      <c r="P103" s="14">
        <f>'[1]TCE - ANEXO II - Preencher'!X112</f>
        <v>2773.99</v>
      </c>
      <c r="Q103" s="16"/>
      <c r="R103" s="18"/>
      <c r="S103" s="19">
        <v>46844</v>
      </c>
    </row>
    <row r="104" spans="1:19" ht="12.75" customHeight="1" x14ac:dyDescent="0.3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JOAO ALEX SILVA ALVES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>
        <f>'[1]TCE - ANEXO II - Preencher'!H113</f>
        <v>411010</v>
      </c>
      <c r="G104" s="13">
        <f>'[1]TCE - ANEXO II - Preencher'!I113</f>
        <v>45200</v>
      </c>
      <c r="H104" s="12" t="str">
        <f>'[1]TCE - ANEXO II - Preencher'!J113</f>
        <v>2 - Diarista</v>
      </c>
      <c r="I104" s="12">
        <f>'[1]TCE - ANEXO II - Preencher'!K113</f>
        <v>20</v>
      </c>
      <c r="J104" s="14">
        <f>'[1]TCE - ANEXO II - Preencher'!L113</f>
        <v>620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0</v>
      </c>
      <c r="N104" s="14">
        <f>'[1]TCE - ANEXO II - Preencher'!S113</f>
        <v>0</v>
      </c>
      <c r="O104" s="15">
        <f>'[1]TCE - ANEXO II - Preencher'!W113</f>
        <v>97.2</v>
      </c>
      <c r="P104" s="14">
        <f>'[1]TCE - ANEXO II - Preencher'!X113</f>
        <v>522.79999999999995</v>
      </c>
      <c r="Q104" s="16"/>
      <c r="R104" s="18"/>
      <c r="S104" s="19">
        <v>46874</v>
      </c>
    </row>
    <row r="105" spans="1:19" ht="12.75" customHeight="1" x14ac:dyDescent="0.3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JOAO BATISTA PINHEIRO DE MELO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>
        <f>'[1]TCE - ANEXO II - Preencher'!H114</f>
        <v>322205</v>
      </c>
      <c r="G105" s="13">
        <f>'[1]TCE - ANEXO II - Preencher'!I114</f>
        <v>45200</v>
      </c>
      <c r="H105" s="12" t="str">
        <f>'[1]TCE - ANEXO II - Preencher'!J114</f>
        <v>1 - Plantonista</v>
      </c>
      <c r="I105" s="12" t="str">
        <f>'[1]TCE - ANEXO II - Preencher'!K114</f>
        <v>30</v>
      </c>
      <c r="J105" s="14">
        <f>'[1]TCE - ANEXO II - Preencher'!L114</f>
        <v>1330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457.3599999999999</v>
      </c>
      <c r="N105" s="14">
        <f>'[1]TCE - ANEXO II - Preencher'!S114</f>
        <v>0</v>
      </c>
      <c r="O105" s="15">
        <f>'[1]TCE - ANEXO II - Preencher'!W114</f>
        <v>222.19</v>
      </c>
      <c r="P105" s="14">
        <f>'[1]TCE - ANEXO II - Preencher'!X114</f>
        <v>1565.1699999999998</v>
      </c>
      <c r="Q105" s="16"/>
      <c r="R105" s="18"/>
      <c r="S105" s="19">
        <v>46905</v>
      </c>
    </row>
    <row r="106" spans="1:19" ht="12.75" customHeight="1" x14ac:dyDescent="0.3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JOAO ROBERTO MATIAS DE LIMA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>
        <f>'[1]TCE - ANEXO II - Preencher'!H115</f>
        <v>514310</v>
      </c>
      <c r="G106" s="13">
        <f>'[1]TCE - ANEXO II - Preencher'!I115</f>
        <v>45200</v>
      </c>
      <c r="H106" s="12" t="str">
        <f>'[1]TCE - ANEXO II - Preencher'!J115</f>
        <v>2 - Diarista</v>
      </c>
      <c r="I106" s="12" t="str">
        <f>'[1]TCE - ANEXO II - Preencher'!K115</f>
        <v>44</v>
      </c>
      <c r="J106" s="14">
        <f>'[1]TCE - ANEXO II - Preencher'!L115</f>
        <v>1320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264</v>
      </c>
      <c r="N106" s="14">
        <f>'[1]TCE - ANEXO II - Preencher'!S115</f>
        <v>0</v>
      </c>
      <c r="O106" s="15">
        <f>'[1]TCE - ANEXO II - Preencher'!W115</f>
        <v>124.08</v>
      </c>
      <c r="P106" s="14">
        <f>'[1]TCE - ANEXO II - Preencher'!X115</f>
        <v>1459.92</v>
      </c>
      <c r="Q106" s="16"/>
      <c r="R106" s="18"/>
      <c r="S106" s="19">
        <v>46935</v>
      </c>
    </row>
    <row r="107" spans="1:19" ht="12.75" customHeight="1" x14ac:dyDescent="0.3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VITOR PEREIRA VIEGAS</v>
      </c>
      <c r="E107" s="11" t="str">
        <f>IF('[1]TCE - ANEXO II - Preencher'!G116="4 - Assistência Odontológica","2 - Outros Profissionais da saúde",'[1]TCE - ANEXO II - Preencher'!G116)</f>
        <v>1 - Médico</v>
      </c>
      <c r="F107" s="12">
        <f>'[1]TCE - ANEXO II - Preencher'!H116</f>
        <v>225125</v>
      </c>
      <c r="G107" s="13">
        <f>'[1]TCE - ANEXO II - Preencher'!I116</f>
        <v>45200</v>
      </c>
      <c r="H107" s="12" t="str">
        <f>'[1]TCE - ANEXO II - Preencher'!J116</f>
        <v>1 - Plantonista</v>
      </c>
      <c r="I107" s="12">
        <f>'[1]TCE - ANEXO II - Preencher'!K116</f>
        <v>24</v>
      </c>
      <c r="J107" s="14">
        <f>'[1]TCE - ANEXO II - Preencher'!L116</f>
        <v>0</v>
      </c>
      <c r="K107" s="14">
        <f>'[1]TCE - ANEXO II - Preencher'!P116</f>
        <v>11667.53</v>
      </c>
      <c r="L107" s="14">
        <f>'[1]TCE - ANEXO II - Preencher'!Q116</f>
        <v>0</v>
      </c>
      <c r="M107" s="14">
        <f>'[1]TCE - ANEXO II - Preencher'!R116</f>
        <v>114.67000000000007</v>
      </c>
      <c r="N107" s="14">
        <f>'[1]TCE - ANEXO II - Preencher'!S116</f>
        <v>0</v>
      </c>
      <c r="O107" s="15">
        <f>'[1]TCE - ANEXO II - Preencher'!W116</f>
        <v>11683.53</v>
      </c>
      <c r="P107" s="14">
        <f>'[1]TCE - ANEXO II - Preencher'!X116</f>
        <v>98.670000000000073</v>
      </c>
      <c r="Q107" s="16"/>
      <c r="R107" s="18"/>
      <c r="S107" s="19">
        <v>46966</v>
      </c>
    </row>
    <row r="108" spans="1:19" ht="12.75" customHeight="1" x14ac:dyDescent="0.3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 xml:space="preserve">JONH ANTHONY SILVA LIMA </v>
      </c>
      <c r="E108" s="11" t="str">
        <f>IF('[1]TCE - ANEXO II - Preencher'!G117="4 - Assistência Odontológica","2 - Outros Profissionais da saúde",'[1]TCE - ANEXO II - Preencher'!G117)</f>
        <v>1 - Médico</v>
      </c>
      <c r="F108" s="12">
        <f>'[1]TCE - ANEXO II - Preencher'!H117</f>
        <v>225124</v>
      </c>
      <c r="G108" s="13">
        <f>'[1]TCE - ANEXO II - Preencher'!I117</f>
        <v>45200</v>
      </c>
      <c r="H108" s="12" t="str">
        <f>'[1]TCE - ANEXO II - Preencher'!J117</f>
        <v>1 - Plantonista</v>
      </c>
      <c r="I108" s="12">
        <f>'[1]TCE - ANEXO II - Preencher'!K117</f>
        <v>24</v>
      </c>
      <c r="J108" s="14">
        <f>'[1]TCE - ANEXO II - Preencher'!L117</f>
        <v>7466.67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1162.0200000000004</v>
      </c>
      <c r="N108" s="14">
        <f>'[1]TCE - ANEXO II - Preencher'!S117</f>
        <v>0</v>
      </c>
      <c r="O108" s="15">
        <f>'[1]TCE - ANEXO II - Preencher'!W117</f>
        <v>2337.62</v>
      </c>
      <c r="P108" s="14">
        <f>'[1]TCE - ANEXO II - Preencher'!X117</f>
        <v>6291.0700000000006</v>
      </c>
      <c r="Q108" s="16"/>
      <c r="R108" s="18"/>
      <c r="S108" s="19">
        <v>46997</v>
      </c>
    </row>
    <row r="109" spans="1:19" ht="12.75" customHeight="1" x14ac:dyDescent="0.3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>JOSE CARLOS DA SILVA</v>
      </c>
      <c r="E109" s="11" t="str">
        <f>IF('[1]TCE - ANEXO II - Preencher'!G118="4 - Assistência Odontológica","2 - Outros Profissionais da saúde",'[1]TCE - ANEXO II - Preencher'!G118)</f>
        <v>2 - Outros Profissionais da Saúde</v>
      </c>
      <c r="F109" s="12">
        <f>'[1]TCE - ANEXO II - Preencher'!H118</f>
        <v>514310</v>
      </c>
      <c r="G109" s="13">
        <f>'[1]TCE - ANEXO II - Preencher'!I118</f>
        <v>45200</v>
      </c>
      <c r="H109" s="12" t="str">
        <f>'[1]TCE - ANEXO II - Preencher'!J118</f>
        <v>1 - Plantonista</v>
      </c>
      <c r="I109" s="12">
        <f>'[1]TCE - ANEXO II - Preencher'!K118</f>
        <v>44</v>
      </c>
      <c r="J109" s="14">
        <f>'[1]TCE - ANEXO II - Preencher'!L118</f>
        <v>1320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511.33999999999992</v>
      </c>
      <c r="N109" s="14">
        <f>'[1]TCE - ANEXO II - Preencher'!S118</f>
        <v>0</v>
      </c>
      <c r="O109" s="15">
        <f>'[1]TCE - ANEXO II - Preencher'!W118</f>
        <v>173.34</v>
      </c>
      <c r="P109" s="14">
        <f>'[1]TCE - ANEXO II - Preencher'!X118</f>
        <v>1658</v>
      </c>
      <c r="Q109" s="16"/>
      <c r="R109" s="18"/>
      <c r="S109" s="19">
        <v>47027</v>
      </c>
    </row>
    <row r="110" spans="1:19" ht="12.75" customHeight="1" x14ac:dyDescent="0.3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JOSE ERICKSON ALENCAR VIDAL PIRES</v>
      </c>
      <c r="E110" s="11" t="str">
        <f>IF('[1]TCE - ANEXO II - Preencher'!G119="4 - Assistência Odontológica","2 - Outros Profissionais da saúde",'[1]TCE - ANEXO II - Preencher'!G119)</f>
        <v>3 - Administrativo</v>
      </c>
      <c r="F110" s="12">
        <f>'[1]TCE - ANEXO II - Preencher'!H119</f>
        <v>142105</v>
      </c>
      <c r="G110" s="13">
        <f>'[1]TCE - ANEXO II - Preencher'!I119</f>
        <v>45200</v>
      </c>
      <c r="H110" s="12" t="str">
        <f>'[1]TCE - ANEXO II - Preencher'!J119</f>
        <v>2 - Diarista</v>
      </c>
      <c r="I110" s="12">
        <f>'[1]TCE - ANEXO II - Preencher'!K119</f>
        <v>44</v>
      </c>
      <c r="J110" s="14">
        <f>'[1]TCE - ANEXO II - Preencher'!L119</f>
        <v>11173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0</v>
      </c>
      <c r="N110" s="14">
        <f>'[1]TCE - ANEXO II - Preencher'!S119</f>
        <v>0</v>
      </c>
      <c r="O110" s="15">
        <f>'[1]TCE - ANEXO II - Preencher'!W119</f>
        <v>2834.57</v>
      </c>
      <c r="P110" s="14">
        <f>'[1]TCE - ANEXO II - Preencher'!X119</f>
        <v>8338.43</v>
      </c>
      <c r="Q110" s="16"/>
      <c r="R110" s="18"/>
      <c r="S110" s="19">
        <v>47058</v>
      </c>
    </row>
    <row r="111" spans="1:19" ht="12.75" customHeight="1" x14ac:dyDescent="0.3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JOSE FERNANDO ALMEIDA DE ARAUJO JUN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>
        <f>'[1]TCE - ANEXO II - Preencher'!H120</f>
        <v>223605</v>
      </c>
      <c r="G111" s="13">
        <f>'[1]TCE - ANEXO II - Preencher'!I120</f>
        <v>45200</v>
      </c>
      <c r="H111" s="12" t="str">
        <f>'[1]TCE - ANEXO II - Preencher'!J120</f>
        <v>1 - Plantonista</v>
      </c>
      <c r="I111" s="12">
        <f>'[1]TCE - ANEXO II - Preencher'!K120</f>
        <v>30</v>
      </c>
      <c r="J111" s="14">
        <f>'[1]TCE - ANEXO II - Preencher'!L120</f>
        <v>1819.04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274.32999999999993</v>
      </c>
      <c r="N111" s="14">
        <f>'[1]TCE - ANEXO II - Preencher'!S120</f>
        <v>72.760000000000005</v>
      </c>
      <c r="O111" s="15">
        <f>'[1]TCE - ANEXO II - Preencher'!W120</f>
        <v>176.97</v>
      </c>
      <c r="P111" s="14">
        <f>'[1]TCE - ANEXO II - Preencher'!X120</f>
        <v>1989.16</v>
      </c>
      <c r="Q111" s="16"/>
      <c r="R111" s="18"/>
      <c r="S111" s="19">
        <v>47088</v>
      </c>
    </row>
    <row r="112" spans="1:19" ht="12.75" customHeight="1" x14ac:dyDescent="0.3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>JOSE PEDRO GOMES SILVA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>
        <f>'[1]TCE - ANEXO II - Preencher'!H121</f>
        <v>322230</v>
      </c>
      <c r="G112" s="13">
        <f>'[1]TCE - ANEXO II - Preencher'!I121</f>
        <v>45200</v>
      </c>
      <c r="H112" s="12" t="str">
        <f>'[1]TCE - ANEXO II - Preencher'!J121</f>
        <v>1 - Plantonista</v>
      </c>
      <c r="I112" s="12">
        <f>'[1]TCE - ANEXO II - Preencher'!K121</f>
        <v>44</v>
      </c>
      <c r="J112" s="14">
        <f>'[1]TCE - ANEXO II - Preencher'!L121</f>
        <v>1320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607.73</v>
      </c>
      <c r="N112" s="14">
        <f>'[1]TCE - ANEXO II - Preencher'!S121</f>
        <v>0</v>
      </c>
      <c r="O112" s="15">
        <f>'[1]TCE - ANEXO II - Preencher'!W121</f>
        <v>247.71</v>
      </c>
      <c r="P112" s="14">
        <f>'[1]TCE - ANEXO II - Preencher'!X121</f>
        <v>1680.02</v>
      </c>
      <c r="Q112" s="16"/>
      <c r="R112" s="18"/>
      <c r="S112" s="19">
        <v>47119</v>
      </c>
    </row>
    <row r="113" spans="1:19" ht="12.75" customHeight="1" x14ac:dyDescent="0.3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ROBERTO RIBEIRO DE SENA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322605</v>
      </c>
      <c r="G113" s="13">
        <f>'[1]TCE - ANEXO II - Preencher'!I122</f>
        <v>45200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264</v>
      </c>
      <c r="N113" s="14">
        <f>'[1]TCE - ANEXO II - Preencher'!S122</f>
        <v>0</v>
      </c>
      <c r="O113" s="15">
        <f>'[1]TCE - ANEXO II - Preencher'!W122</f>
        <v>203.28</v>
      </c>
      <c r="P113" s="14">
        <f>'[1]TCE - ANEXO II - Preencher'!X122</f>
        <v>1380.72</v>
      </c>
      <c r="Q113" s="16"/>
      <c r="R113" s="18"/>
      <c r="S113" s="19">
        <v>47150</v>
      </c>
    </row>
    <row r="114" spans="1:19" ht="12.75" customHeight="1" x14ac:dyDescent="0.3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SEVERINO DE SANTANA IRMÃO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>
        <f>'[1]TCE - ANEXO II - Preencher'!H123</f>
        <v>514310</v>
      </c>
      <c r="G114" s="13">
        <f>'[1]TCE - ANEXO II - Preencher'!I123</f>
        <v>45200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1320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787.7800000000002</v>
      </c>
      <c r="N114" s="14">
        <f>'[1]TCE - ANEXO II - Preencher'!S123</f>
        <v>0</v>
      </c>
      <c r="O114" s="15">
        <f>'[1]TCE - ANEXO II - Preencher'!W123</f>
        <v>171.22</v>
      </c>
      <c r="P114" s="14">
        <f>'[1]TCE - ANEXO II - Preencher'!X123</f>
        <v>1936.5600000000002</v>
      </c>
      <c r="Q114" s="16"/>
      <c r="R114" s="18"/>
      <c r="S114" s="19">
        <v>47178</v>
      </c>
    </row>
    <row r="115" spans="1:19" ht="12.75" customHeight="1" x14ac:dyDescent="0.3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 xml:space="preserve">JOSE VALERIO DA SILVA </v>
      </c>
      <c r="E115" s="11" t="str">
        <f>IF('[1]TCE - ANEXO II - Preencher'!G124="4 - Assistência Odontológica","2 - Outros Profissionais da saúde",'[1]TCE - ANEXO II - Preencher'!G124)</f>
        <v>2 - Outros Profissionais da Saúde</v>
      </c>
      <c r="F115" s="12">
        <f>'[1]TCE - ANEXO II - Preencher'!H124</f>
        <v>322230</v>
      </c>
      <c r="G115" s="13">
        <f>'[1]TCE - ANEXO II - Preencher'!I124</f>
        <v>45200</v>
      </c>
      <c r="H115" s="12" t="str">
        <f>'[1]TCE - ANEXO II - Preencher'!J124</f>
        <v>1 - Plantonista</v>
      </c>
      <c r="I115" s="12">
        <f>'[1]TCE - ANEXO II - Preencher'!K124</f>
        <v>44</v>
      </c>
      <c r="J115" s="14">
        <f>'[1]TCE - ANEXO II - Preencher'!L124</f>
        <v>0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1320</v>
      </c>
      <c r="N115" s="14">
        <f>'[1]TCE - ANEXO II - Preencher'!S124</f>
        <v>0</v>
      </c>
      <c r="O115" s="15">
        <f>'[1]TCE - ANEXO II - Preencher'!W124</f>
        <v>1320</v>
      </c>
      <c r="P115" s="14">
        <f>'[1]TCE - ANEXO II - Preencher'!X124</f>
        <v>0</v>
      </c>
      <c r="Q115" s="16"/>
      <c r="R115" s="18"/>
      <c r="S115" s="19">
        <v>47209</v>
      </c>
    </row>
    <row r="116" spans="1:19" ht="12.75" customHeight="1" x14ac:dyDescent="0.3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 xml:space="preserve">JOSEANE MARIA DA SILVA 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766420</v>
      </c>
      <c r="G116" s="13">
        <f>'[1]TCE - ANEXO II - Preencher'!I125</f>
        <v>45200</v>
      </c>
      <c r="H116" s="12" t="str">
        <f>'[1]TCE - ANEXO II - Preencher'!J125</f>
        <v>1 - Plantonista</v>
      </c>
      <c r="I116" s="12">
        <f>'[1]TCE - ANEXO II - Preencher'!K125</f>
        <v>24</v>
      </c>
      <c r="J116" s="14">
        <f>'[1]TCE - ANEXO II - Preencher'!L125</f>
        <v>1320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637.11999999999989</v>
      </c>
      <c r="N116" s="14">
        <f>'[1]TCE - ANEXO II - Preencher'!S125</f>
        <v>0</v>
      </c>
      <c r="O116" s="15">
        <f>'[1]TCE - ANEXO II - Preencher'!W125</f>
        <v>171.16</v>
      </c>
      <c r="P116" s="14">
        <f>'[1]TCE - ANEXO II - Preencher'!X125</f>
        <v>1785.9599999999998</v>
      </c>
      <c r="Q116" s="16"/>
      <c r="R116" s="18"/>
      <c r="S116" s="19">
        <v>47239</v>
      </c>
    </row>
    <row r="117" spans="1:19" ht="12.75" customHeight="1" x14ac:dyDescent="0.3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 xml:space="preserve">JOSENILDO CASSEMIRO DE LIMA </v>
      </c>
      <c r="E117" s="11" t="str">
        <f>IF('[1]TCE - ANEXO II - Preencher'!G126="4 - Assistência Odontológica","2 - Outros Profissionais da saúde",'[1]TCE - ANEXO II - Preencher'!G126)</f>
        <v>3 - Administrativo</v>
      </c>
      <c r="F117" s="12">
        <f>'[1]TCE - ANEXO II - Preencher'!H126</f>
        <v>517410</v>
      </c>
      <c r="G117" s="13">
        <f>'[1]TCE - ANEXO II - Preencher'!I126</f>
        <v>45200</v>
      </c>
      <c r="H117" s="12" t="str">
        <f>'[1]TCE - ANEXO II - Preencher'!J126</f>
        <v>1 - Plantonista</v>
      </c>
      <c r="I117" s="12">
        <f>'[1]TCE - ANEXO II - Preencher'!K126</f>
        <v>44</v>
      </c>
      <c r="J117" s="14">
        <f>'[1]TCE - ANEXO II - Preencher'!L126</f>
        <v>1320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323.82</v>
      </c>
      <c r="N117" s="14">
        <f>'[1]TCE - ANEXO II - Preencher'!S126</f>
        <v>0</v>
      </c>
      <c r="O117" s="15">
        <f>'[1]TCE - ANEXO II - Preencher'!W126</f>
        <v>203.28</v>
      </c>
      <c r="P117" s="14">
        <f>'[1]TCE - ANEXO II - Preencher'!X126</f>
        <v>1440.54</v>
      </c>
      <c r="Q117" s="16"/>
      <c r="R117" s="18"/>
      <c r="S117" s="19">
        <v>47270</v>
      </c>
    </row>
    <row r="118" spans="1:19" ht="12.75" customHeight="1" x14ac:dyDescent="0.3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>JOSIANE EMILIANO DE LIMA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411030</v>
      </c>
      <c r="G118" s="13">
        <f>'[1]TCE - ANEXO II - Preencher'!I127</f>
        <v>45200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2000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184.63999999999987</v>
      </c>
      <c r="N118" s="14">
        <f>'[1]TCE - ANEXO II - Preencher'!S127</f>
        <v>0</v>
      </c>
      <c r="O118" s="15">
        <f>'[1]TCE - ANEXO II - Preencher'!W127</f>
        <v>312.31</v>
      </c>
      <c r="P118" s="14">
        <f>'[1]TCE - ANEXO II - Preencher'!X127</f>
        <v>1872.33</v>
      </c>
      <c r="Q118" s="16"/>
      <c r="R118" s="18"/>
      <c r="S118" s="19">
        <v>47300</v>
      </c>
    </row>
    <row r="119" spans="1:19" ht="12.75" customHeight="1" x14ac:dyDescent="0.3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>JOZINEIDE ANA DAS NEVES OLIVEIRA</v>
      </c>
      <c r="E119" s="11" t="str">
        <f>IF('[1]TCE - ANEXO II - Preencher'!G128="4 - Assistência Odontológica","2 - Outros Profissionais da saúde",'[1]TCE - ANEXO II - Preencher'!G128)</f>
        <v>2 - Outros Profissionais da Saúde</v>
      </c>
      <c r="F119" s="12">
        <f>'[1]TCE - ANEXO II - Preencher'!H128</f>
        <v>422105</v>
      </c>
      <c r="G119" s="13">
        <f>'[1]TCE - ANEXO II - Preencher'!I128</f>
        <v>45200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0</v>
      </c>
      <c r="K119" s="14">
        <f>'[1]TCE - ANEXO II - Preencher'!P128</f>
        <v>2616.5299999999997</v>
      </c>
      <c r="L119" s="14">
        <f>'[1]TCE - ANEXO II - Preencher'!Q128</f>
        <v>0</v>
      </c>
      <c r="M119" s="14">
        <f>'[1]TCE - ANEXO II - Preencher'!R128</f>
        <v>1.3200000000001637</v>
      </c>
      <c r="N119" s="14">
        <f>'[1]TCE - ANEXO II - Preencher'!S128</f>
        <v>0</v>
      </c>
      <c r="O119" s="15">
        <f>'[1]TCE - ANEXO II - Preencher'!W128</f>
        <v>2617.85</v>
      </c>
      <c r="P119" s="14">
        <f>'[1]TCE - ANEXO II - Preencher'!X128</f>
        <v>0</v>
      </c>
      <c r="Q119" s="16"/>
      <c r="R119" s="18"/>
      <c r="S119" s="19">
        <v>47331</v>
      </c>
    </row>
    <row r="120" spans="1:19" ht="12.75" customHeight="1" x14ac:dyDescent="0.3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>JULIO CESAR SANTOS DA SILVA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>
        <f>'[1]TCE - ANEXO II - Preencher'!H129</f>
        <v>517410</v>
      </c>
      <c r="G120" s="13">
        <f>'[1]TCE - ANEXO II - Preencher'!I129</f>
        <v>45200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0</v>
      </c>
      <c r="K120" s="14">
        <f>'[1]TCE - ANEXO II - Preencher'!P129</f>
        <v>2342.88</v>
      </c>
      <c r="L120" s="14">
        <f>'[1]TCE - ANEXO II - Preencher'!Q129</f>
        <v>0</v>
      </c>
      <c r="M120" s="14">
        <f>'[1]TCE - ANEXO II - Preencher'!R129</f>
        <v>0</v>
      </c>
      <c r="N120" s="14">
        <f>'[1]TCE - ANEXO II - Preencher'!S129</f>
        <v>0</v>
      </c>
      <c r="O120" s="15">
        <f>'[1]TCE - ANEXO II - Preencher'!W129</f>
        <v>2342.88</v>
      </c>
      <c r="P120" s="14">
        <f>'[1]TCE - ANEXO II - Preencher'!X129</f>
        <v>0</v>
      </c>
      <c r="Q120" s="16"/>
      <c r="R120" s="18"/>
      <c r="S120" s="19">
        <v>47362</v>
      </c>
    </row>
    <row r="121" spans="1:19" ht="12.75" customHeight="1" x14ac:dyDescent="0.3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KAMILLA RAVENNA DE LIMA FREIRE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223710</v>
      </c>
      <c r="G121" s="13">
        <f>'[1]TCE - ANEXO II - Preencher'!I130</f>
        <v>45200</v>
      </c>
      <c r="H121" s="12" t="str">
        <f>'[1]TCE - ANEXO II - Preencher'!J130</f>
        <v>1 - Plantonista</v>
      </c>
      <c r="I121" s="12">
        <f>'[1]TCE - ANEXO II - Preencher'!K130</f>
        <v>30</v>
      </c>
      <c r="J121" s="14">
        <f>'[1]TCE - ANEXO II - Preencher'!L130</f>
        <v>3040.51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272.62999999999988</v>
      </c>
      <c r="N121" s="14">
        <f>'[1]TCE - ANEXO II - Preencher'!S130</f>
        <v>91.22</v>
      </c>
      <c r="O121" s="15">
        <f>'[1]TCE - ANEXO II - Preencher'!W130</f>
        <v>410.61</v>
      </c>
      <c r="P121" s="14">
        <f>'[1]TCE - ANEXO II - Preencher'!X130</f>
        <v>2993.75</v>
      </c>
      <c r="Q121" s="16"/>
      <c r="R121" s="18"/>
      <c r="S121" s="19">
        <v>47392</v>
      </c>
    </row>
    <row r="122" spans="1:19" ht="12.75" customHeight="1" x14ac:dyDescent="0.3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>KARINA COBUCCI DA SILVA TEIXEIRA</v>
      </c>
      <c r="E122" s="11" t="str">
        <f>IF('[1]TCE - ANEXO II - Preencher'!G131="4 - Assistência Odontológica","2 - Outros Profissionais da saúde",'[1]TCE - ANEXO II - Preencher'!G131)</f>
        <v>1 - Médico</v>
      </c>
      <c r="F122" s="12">
        <f>'[1]TCE - ANEXO II - Preencher'!H131</f>
        <v>225125</v>
      </c>
      <c r="G122" s="13">
        <f>'[1]TCE - ANEXO II - Preencher'!I131</f>
        <v>45200</v>
      </c>
      <c r="H122" s="12" t="str">
        <f>'[1]TCE - ANEXO II - Preencher'!J131</f>
        <v>1 - Plantonista</v>
      </c>
      <c r="I122" s="12">
        <f>'[1]TCE - ANEXO II - Preencher'!K131</f>
        <v>12</v>
      </c>
      <c r="J122" s="14">
        <f>'[1]TCE - ANEXO II - Preencher'!L131</f>
        <v>4000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441.34</v>
      </c>
      <c r="N122" s="14">
        <f>'[1]TCE - ANEXO II - Preencher'!S131</f>
        <v>0</v>
      </c>
      <c r="O122" s="15">
        <f>'[1]TCE - ANEXO II - Preencher'!W131</f>
        <v>802.51</v>
      </c>
      <c r="P122" s="14">
        <f>'[1]TCE - ANEXO II - Preencher'!X131</f>
        <v>3638.83</v>
      </c>
      <c r="Q122" s="16"/>
      <c r="R122" s="18"/>
      <c r="S122" s="19">
        <v>47423</v>
      </c>
    </row>
    <row r="123" spans="1:19" ht="12.75" customHeight="1" x14ac:dyDescent="0.3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KARLA ROBERTA RODRIGUES MARCOLINO</v>
      </c>
      <c r="E123" s="11" t="str">
        <f>IF('[1]TCE - ANEXO II - Preencher'!G132="4 - Assistência Odontológica","2 - Outros Profissionais da saúde",'[1]TCE - ANEXO II - Preencher'!G132)</f>
        <v>2 - Outros Profissionais da Saúde</v>
      </c>
      <c r="F123" s="12">
        <f>'[1]TCE - ANEXO II - Preencher'!H132</f>
        <v>223505</v>
      </c>
      <c r="G123" s="13">
        <f>'[1]TCE - ANEXO II - Preencher'!I132</f>
        <v>45200</v>
      </c>
      <c r="H123" s="12" t="str">
        <f>'[1]TCE - ANEXO II - Preencher'!J132</f>
        <v>2 - Diarista</v>
      </c>
      <c r="I123" s="12" t="str">
        <f>'[1]TCE - ANEXO II - Preencher'!K132</f>
        <v>40</v>
      </c>
      <c r="J123" s="14">
        <f>'[1]TCE - ANEXO II - Preencher'!L132</f>
        <v>433.77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67.179999999999964</v>
      </c>
      <c r="N123" s="14">
        <f>'[1]TCE - ANEXO II - Preencher'!S132</f>
        <v>23.86</v>
      </c>
      <c r="O123" s="15">
        <f>'[1]TCE - ANEXO II - Preencher'!W132</f>
        <v>41.22</v>
      </c>
      <c r="P123" s="14">
        <f>'[1]TCE - ANEXO II - Preencher'!X132</f>
        <v>483.58999999999992</v>
      </c>
      <c r="Q123" s="16"/>
      <c r="R123" s="18"/>
      <c r="S123" s="19">
        <v>47453</v>
      </c>
    </row>
    <row r="124" spans="1:19" ht="12.75" customHeight="1" x14ac:dyDescent="0.3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 xml:space="preserve">KAROLINE GOMES DOS SANTOS </v>
      </c>
      <c r="E124" s="11" t="str">
        <f>IF('[1]TCE - ANEXO II - Preencher'!G133="4 - Assistência Odontológica","2 - Outros Profissionais da saúde",'[1]TCE - ANEXO II - Preencher'!G133)</f>
        <v>3 - Administrativo</v>
      </c>
      <c r="F124" s="12">
        <f>'[1]TCE - ANEXO II - Preencher'!H133</f>
        <v>422105</v>
      </c>
      <c r="G124" s="13">
        <f>'[1]TCE - ANEXO II - Preencher'!I133</f>
        <v>45200</v>
      </c>
      <c r="H124" s="12" t="str">
        <f>'[1]TCE - ANEXO II - Preencher'!J133</f>
        <v>1 - Plantonista</v>
      </c>
      <c r="I124" s="12">
        <f>'[1]TCE - ANEXO II - Preencher'!K133</f>
        <v>44</v>
      </c>
      <c r="J124" s="14">
        <f>'[1]TCE - ANEXO II - Preencher'!L133</f>
        <v>1320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264</v>
      </c>
      <c r="N124" s="14">
        <f>'[1]TCE - ANEXO II - Preencher'!S133</f>
        <v>0</v>
      </c>
      <c r="O124" s="15">
        <f>'[1]TCE - ANEXO II - Preencher'!W133</f>
        <v>216.78</v>
      </c>
      <c r="P124" s="14">
        <f>'[1]TCE - ANEXO II - Preencher'!X133</f>
        <v>1367.22</v>
      </c>
      <c r="Q124" s="16"/>
      <c r="R124" s="18"/>
      <c r="S124" s="19">
        <v>47484</v>
      </c>
    </row>
    <row r="125" spans="1:19" ht="12.75" customHeight="1" x14ac:dyDescent="0.3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>KATIA LIMA BELISARIO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>
        <f>'[1]TCE - ANEXO II - Preencher'!H134</f>
        <v>322205</v>
      </c>
      <c r="G125" s="13">
        <f>'[1]TCE - ANEXO II - Preencher'!I134</f>
        <v>45200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1330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561.47</v>
      </c>
      <c r="N125" s="14">
        <f>'[1]TCE - ANEXO II - Preencher'!S134</f>
        <v>0</v>
      </c>
      <c r="O125" s="15">
        <f>'[1]TCE - ANEXO II - Preencher'!W134</f>
        <v>224.58</v>
      </c>
      <c r="P125" s="14">
        <f>'[1]TCE - ANEXO II - Preencher'!X134</f>
        <v>1666.89</v>
      </c>
      <c r="Q125" s="16"/>
      <c r="R125" s="18"/>
      <c r="S125" s="19">
        <v>47515</v>
      </c>
    </row>
    <row r="126" spans="1:19" ht="12.75" customHeight="1" x14ac:dyDescent="0.3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LAIS BEZERRA PERRUSI</v>
      </c>
      <c r="E126" s="11" t="str">
        <f>IF('[1]TCE - ANEXO II - Preencher'!G135="4 - Assistência Odontológica","2 - Outros Profissionais da saúde",'[1]TCE - ANEXO II - Preencher'!G135)</f>
        <v>1 - Médico</v>
      </c>
      <c r="F126" s="12">
        <f>'[1]TCE - ANEXO II - Preencher'!H135</f>
        <v>225125</v>
      </c>
      <c r="G126" s="13">
        <f>'[1]TCE - ANEXO II - Preencher'!I135</f>
        <v>45200</v>
      </c>
      <c r="H126" s="12" t="str">
        <f>'[1]TCE - ANEXO II - Preencher'!J135</f>
        <v>1 - Plantonista</v>
      </c>
      <c r="I126" s="12" t="str">
        <f>'[1]TCE - ANEXO II - Preencher'!K135</f>
        <v>24</v>
      </c>
      <c r="J126" s="14">
        <f>'[1]TCE - ANEXO II - Preencher'!L135</f>
        <v>8000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2842.54</v>
      </c>
      <c r="N126" s="14">
        <f>'[1]TCE - ANEXO II - Preencher'!S135</f>
        <v>0</v>
      </c>
      <c r="O126" s="15">
        <f>'[1]TCE - ANEXO II - Preencher'!W135</f>
        <v>2740.53</v>
      </c>
      <c r="P126" s="14">
        <f>'[1]TCE - ANEXO II - Preencher'!X135</f>
        <v>8102.01</v>
      </c>
      <c r="Q126" s="16"/>
      <c r="R126" s="18"/>
      <c r="S126" s="19">
        <v>47543</v>
      </c>
    </row>
    <row r="127" spans="1:19" ht="12.75" customHeight="1" x14ac:dyDescent="0.3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LIDIA GOMES DA SILVA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>
        <f>'[1]TCE - ANEXO II - Preencher'!H136</f>
        <v>322205</v>
      </c>
      <c r="G127" s="13">
        <f>'[1]TCE - ANEXO II - Preencher'!I136</f>
        <v>45200</v>
      </c>
      <c r="H127" s="12" t="str">
        <f>'[1]TCE - ANEXO II - Preencher'!J136</f>
        <v>1 - Plantonista</v>
      </c>
      <c r="I127" s="12" t="str">
        <f>'[1]TCE - ANEXO II - Preencher'!K136</f>
        <v>36</v>
      </c>
      <c r="J127" s="14">
        <f>'[1]TCE - ANEXO II - Preencher'!L136</f>
        <v>1330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228.79999999999995</v>
      </c>
      <c r="N127" s="14">
        <f>'[1]TCE - ANEXO II - Preencher'!S136</f>
        <v>0</v>
      </c>
      <c r="O127" s="15">
        <f>'[1]TCE - ANEXO II - Preencher'!W136</f>
        <v>355.59</v>
      </c>
      <c r="P127" s="14">
        <f>'[1]TCE - ANEXO II - Preencher'!X136</f>
        <v>1203.21</v>
      </c>
      <c r="Q127" s="16"/>
      <c r="R127" s="18"/>
      <c r="S127" s="19">
        <v>47574</v>
      </c>
    </row>
    <row r="128" spans="1:19" ht="12.75" customHeight="1" x14ac:dyDescent="0.3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 xml:space="preserve">LILIANE DE ARAUJO LEITE 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>
        <f>'[1]TCE - ANEXO II - Preencher'!H137</f>
        <v>322205</v>
      </c>
      <c r="G128" s="13">
        <f>'[1]TCE - ANEXO II - Preencher'!I137</f>
        <v>45200</v>
      </c>
      <c r="H128" s="12" t="str">
        <f>'[1]TCE - ANEXO II - Preencher'!J137</f>
        <v>1 - Plantonista</v>
      </c>
      <c r="I128" s="12">
        <f>'[1]TCE - ANEXO II - Preencher'!K137</f>
        <v>44</v>
      </c>
      <c r="J128" s="14">
        <f>'[1]TCE - ANEXO II - Preencher'!L137</f>
        <v>1330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531.22</v>
      </c>
      <c r="N128" s="14">
        <f>'[1]TCE - ANEXO II - Preencher'!S137</f>
        <v>0</v>
      </c>
      <c r="O128" s="15">
        <f>'[1]TCE - ANEXO II - Preencher'!W137</f>
        <v>331.93</v>
      </c>
      <c r="P128" s="14">
        <f>'[1]TCE - ANEXO II - Preencher'!X137</f>
        <v>1529.29</v>
      </c>
      <c r="Q128" s="16"/>
      <c r="R128" s="18"/>
      <c r="S128" s="19">
        <v>47604</v>
      </c>
    </row>
    <row r="129" spans="1:19" ht="12.75" customHeight="1" x14ac:dyDescent="0.3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>LILLIAN SILVA DO NASCIMENTO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223505</v>
      </c>
      <c r="G129" s="13">
        <f>'[1]TCE - ANEXO II - Preencher'!I138</f>
        <v>45200</v>
      </c>
      <c r="H129" s="12" t="str">
        <f>'[1]TCE - ANEXO II - Preencher'!J138</f>
        <v>1 - Plantonista</v>
      </c>
      <c r="I129" s="12">
        <f>'[1]TCE - ANEXO II - Preencher'!K138</f>
        <v>40</v>
      </c>
      <c r="J129" s="14">
        <f>'[1]TCE - ANEXO II - Preencher'!L138</f>
        <v>1859.03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284.73000000000025</v>
      </c>
      <c r="N129" s="14">
        <f>'[1]TCE - ANEXO II - Preencher'!S138</f>
        <v>102.25</v>
      </c>
      <c r="O129" s="15">
        <f>'[1]TCE - ANEXO II - Preencher'!W138</f>
        <v>182.33</v>
      </c>
      <c r="P129" s="14">
        <f>'[1]TCE - ANEXO II - Preencher'!X138</f>
        <v>2063.6800000000003</v>
      </c>
      <c r="Q129" s="16"/>
      <c r="R129" s="18"/>
      <c r="S129" s="19">
        <v>47635</v>
      </c>
    </row>
    <row r="130" spans="1:19" ht="12.75" customHeight="1" x14ac:dyDescent="0.3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>LUCAS PAULO DE FRANÇA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>
        <f>'[1]TCE - ANEXO II - Preencher'!H139</f>
        <v>322205</v>
      </c>
      <c r="G130" s="13">
        <f>'[1]TCE - ANEXO II - Preencher'!I139</f>
        <v>45200</v>
      </c>
      <c r="H130" s="12" t="str">
        <f>'[1]TCE - ANEXO II - Preencher'!J139</f>
        <v>1 - Plantonista</v>
      </c>
      <c r="I130" s="12">
        <f>'[1]TCE - ANEXO II - Preencher'!K139</f>
        <v>44</v>
      </c>
      <c r="J130" s="14">
        <f>'[1]TCE - ANEXO II - Preencher'!L139</f>
        <v>1330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283.43000000000006</v>
      </c>
      <c r="N130" s="14">
        <f>'[1]TCE - ANEXO II - Preencher'!S139</f>
        <v>0</v>
      </c>
      <c r="O130" s="15">
        <f>'[1]TCE - ANEXO II - Preencher'!W139</f>
        <v>206.53</v>
      </c>
      <c r="P130" s="14">
        <f>'[1]TCE - ANEXO II - Preencher'!X139</f>
        <v>1406.9</v>
      </c>
      <c r="Q130" s="16"/>
      <c r="R130" s="18"/>
      <c r="S130" s="19">
        <v>47665</v>
      </c>
    </row>
    <row r="131" spans="1:19" ht="12.75" customHeight="1" x14ac:dyDescent="0.3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LUCIANA MARIA GOMES DIAS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322205</v>
      </c>
      <c r="G131" s="13">
        <f>'[1]TCE - ANEXO II - Preencher'!I140</f>
        <v>45200</v>
      </c>
      <c r="H131" s="12" t="str">
        <f>'[1]TCE - ANEXO II - Preencher'!J140</f>
        <v>1 - Plantonista</v>
      </c>
      <c r="I131" s="12">
        <f>'[1]TCE - ANEXO II - Preencher'!K140</f>
        <v>44</v>
      </c>
      <c r="J131" s="14">
        <f>'[1]TCE - ANEXO II - Preencher'!L140</f>
        <v>0</v>
      </c>
      <c r="K131" s="14">
        <f>'[1]TCE - ANEXO II - Preencher'!P140</f>
        <v>2342.9300000000003</v>
      </c>
      <c r="L131" s="14">
        <f>'[1]TCE - ANEXO II - Preencher'!Q140</f>
        <v>0</v>
      </c>
      <c r="M131" s="14">
        <f>'[1]TCE - ANEXO II - Preencher'!R140</f>
        <v>1.3299999999999272</v>
      </c>
      <c r="N131" s="14">
        <f>'[1]TCE - ANEXO II - Preencher'!S140</f>
        <v>0</v>
      </c>
      <c r="O131" s="15">
        <f>'[1]TCE - ANEXO II - Preencher'!W140</f>
        <v>2344.2600000000002</v>
      </c>
      <c r="P131" s="14">
        <f>'[1]TCE - ANEXO II - Preencher'!X140</f>
        <v>0</v>
      </c>
      <c r="Q131" s="16"/>
      <c r="R131" s="18"/>
      <c r="S131" s="19">
        <v>47696</v>
      </c>
    </row>
    <row r="132" spans="1:19" ht="12.75" customHeight="1" x14ac:dyDescent="0.3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>LUCICLEA DOS SANTOS ITAPARICA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45200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235.88000000000011</v>
      </c>
      <c r="N132" s="14">
        <f>'[1]TCE - ANEXO II - Preencher'!S141</f>
        <v>0</v>
      </c>
      <c r="O132" s="15">
        <f>'[1]TCE - ANEXO II - Preencher'!W141</f>
        <v>393.33</v>
      </c>
      <c r="P132" s="14">
        <f>'[1]TCE - ANEXO II - Preencher'!X141</f>
        <v>1172.5500000000002</v>
      </c>
      <c r="Q132" s="16"/>
      <c r="R132" s="18"/>
      <c r="S132" s="19">
        <v>47727</v>
      </c>
    </row>
    <row r="133" spans="1:19" ht="12.75" customHeight="1" x14ac:dyDescent="0.3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MANUELLA FERNANDA DA SILVA SANTOS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322205</v>
      </c>
      <c r="G133" s="13">
        <f>'[1]TCE - ANEXO II - Preencher'!I142</f>
        <v>45200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1330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266.79999999999995</v>
      </c>
      <c r="N133" s="14">
        <f>'[1]TCE - ANEXO II - Preencher'!S142</f>
        <v>0</v>
      </c>
      <c r="O133" s="15">
        <f>'[1]TCE - ANEXO II - Preencher'!W142</f>
        <v>205.04</v>
      </c>
      <c r="P133" s="14">
        <f>'[1]TCE - ANEXO II - Preencher'!X142</f>
        <v>1391.76</v>
      </c>
      <c r="Q133" s="16"/>
      <c r="R133" s="18"/>
      <c r="S133" s="19">
        <v>47757</v>
      </c>
    </row>
    <row r="134" spans="1:19" ht="12.75" customHeight="1" x14ac:dyDescent="0.3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MARCELA MARIA DE SANTANA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>
        <f>'[1]TCE - ANEXO II - Preencher'!H143</f>
        <v>322205</v>
      </c>
      <c r="G134" s="13">
        <f>'[1]TCE - ANEXO II - Preencher'!I143</f>
        <v>45200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1285.67</v>
      </c>
      <c r="K134" s="14">
        <f>'[1]TCE - ANEXO II - Preencher'!P143</f>
        <v>80.680000000000007</v>
      </c>
      <c r="L134" s="14">
        <f>'[1]TCE - ANEXO II - Preencher'!Q143</f>
        <v>0</v>
      </c>
      <c r="M134" s="14">
        <f>'[1]TCE - ANEXO II - Preencher'!R143</f>
        <v>456.53000000000003</v>
      </c>
      <c r="N134" s="14">
        <f>'[1]TCE - ANEXO II - Preencher'!S143</f>
        <v>0</v>
      </c>
      <c r="O134" s="15">
        <f>'[1]TCE - ANEXO II - Preencher'!W143</f>
        <v>278.95999999999998</v>
      </c>
      <c r="P134" s="14">
        <f>'[1]TCE - ANEXO II - Preencher'!X143</f>
        <v>1543.92</v>
      </c>
      <c r="Q134" s="16"/>
      <c r="R134" s="18"/>
      <c r="S134" s="19">
        <v>47788</v>
      </c>
    </row>
    <row r="135" spans="1:19" ht="12.75" customHeight="1" x14ac:dyDescent="0.3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MARCIA ALVES WANDERLEY PAIVA</v>
      </c>
      <c r="E135" s="11" t="str">
        <f>IF('[1]TCE - ANEXO II - Preencher'!G144="4 - Assistência Odontológica","2 - Outros Profissionais da saúde",'[1]TCE - ANEXO II - Preencher'!G144)</f>
        <v>1 - Médico</v>
      </c>
      <c r="F135" s="12">
        <f>'[1]TCE - ANEXO II - Preencher'!H144</f>
        <v>225124</v>
      </c>
      <c r="G135" s="13">
        <f>'[1]TCE - ANEXO II - Preencher'!I144</f>
        <v>45200</v>
      </c>
      <c r="H135" s="12" t="str">
        <f>'[1]TCE - ANEXO II - Preencher'!J144</f>
        <v>1 - Plantonista</v>
      </c>
      <c r="I135" s="12">
        <f>'[1]TCE - ANEXO II - Preencher'!K144</f>
        <v>24</v>
      </c>
      <c r="J135" s="14">
        <f>'[1]TCE - ANEXO II - Preencher'!L144</f>
        <v>8000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1529.1200000000008</v>
      </c>
      <c r="N135" s="14">
        <f>'[1]TCE - ANEXO II - Preencher'!S144</f>
        <v>0</v>
      </c>
      <c r="O135" s="15">
        <f>'[1]TCE - ANEXO II - Preencher'!W144</f>
        <v>2481.8000000000002</v>
      </c>
      <c r="P135" s="14">
        <f>'[1]TCE - ANEXO II - Preencher'!X144</f>
        <v>7047.3200000000006</v>
      </c>
      <c r="Q135" s="16"/>
      <c r="R135" s="18"/>
      <c r="S135" s="19">
        <v>47818</v>
      </c>
    </row>
    <row r="136" spans="1:19" ht="12.75" customHeight="1" x14ac:dyDescent="0.3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MARCIA MARIA FERREIRA DE BARROS SILV</v>
      </c>
      <c r="E136" s="11" t="str">
        <f>IF('[1]TCE - ANEXO II - Preencher'!G145="4 - Assistência Odontológica","2 - Outros Profissionais da saúde",'[1]TCE - ANEXO II - Preencher'!G145)</f>
        <v>2 - Outros Profissionais da Saúde</v>
      </c>
      <c r="F136" s="12">
        <f>'[1]TCE - ANEXO II - Preencher'!H145</f>
        <v>322205</v>
      </c>
      <c r="G136" s="13">
        <f>'[1]TCE - ANEXO II - Preencher'!I145</f>
        <v>45200</v>
      </c>
      <c r="H136" s="12" t="str">
        <f>'[1]TCE - ANEXO II - Preencher'!J145</f>
        <v>1 - Plantonista</v>
      </c>
      <c r="I136" s="12">
        <f>'[1]TCE - ANEXO II - Preencher'!K145</f>
        <v>30</v>
      </c>
      <c r="J136" s="14">
        <f>'[1]TCE - ANEXO II - Preencher'!L145</f>
        <v>1330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264</v>
      </c>
      <c r="N136" s="14">
        <f>'[1]TCE - ANEXO II - Preencher'!S145</f>
        <v>0</v>
      </c>
      <c r="O136" s="15">
        <f>'[1]TCE - ANEXO II - Preencher'!W145</f>
        <v>125.72</v>
      </c>
      <c r="P136" s="14">
        <f>'[1]TCE - ANEXO II - Preencher'!X145</f>
        <v>1468.28</v>
      </c>
      <c r="Q136" s="16"/>
      <c r="R136" s="18"/>
      <c r="S136" s="19">
        <v>47849</v>
      </c>
    </row>
    <row r="137" spans="1:19" ht="12.75" customHeight="1" x14ac:dyDescent="0.3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MARCIA VIRGINIA RODRIGUES DOS SANTOS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>
        <f>'[1]TCE - ANEXO II - Preencher'!H146</f>
        <v>223710</v>
      </c>
      <c r="G137" s="13">
        <f>'[1]TCE - ANEXO II - Preencher'!I146</f>
        <v>45200</v>
      </c>
      <c r="H137" s="12" t="str">
        <f>'[1]TCE - ANEXO II - Preencher'!J146</f>
        <v>1 - Plantonista</v>
      </c>
      <c r="I137" s="12">
        <f>'[1]TCE - ANEXO II - Preencher'!K146</f>
        <v>30</v>
      </c>
      <c r="J137" s="14">
        <f>'[1]TCE - ANEXO II - Preencher'!L146</f>
        <v>3040.51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264</v>
      </c>
      <c r="N137" s="14">
        <f>'[1]TCE - ANEXO II - Preencher'!S146</f>
        <v>0</v>
      </c>
      <c r="O137" s="15">
        <f>'[1]TCE - ANEXO II - Preencher'!W146</f>
        <v>382.97</v>
      </c>
      <c r="P137" s="14">
        <f>'[1]TCE - ANEXO II - Preencher'!X146</f>
        <v>2921.54</v>
      </c>
      <c r="Q137" s="16"/>
      <c r="R137" s="18"/>
      <c r="S137" s="19">
        <v>47880</v>
      </c>
    </row>
    <row r="138" spans="1:19" ht="12.75" customHeight="1" x14ac:dyDescent="0.3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MARCIANA MARIA DA CONCEIÇAO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322205</v>
      </c>
      <c r="G138" s="13">
        <f>'[1]TCE - ANEXO II - Preencher'!I147</f>
        <v>45200</v>
      </c>
      <c r="H138" s="12" t="str">
        <f>'[1]TCE - ANEXO II - Preencher'!J147</f>
        <v>1 - Plantonista</v>
      </c>
      <c r="I138" s="12">
        <f>'[1]TCE - ANEXO II - Preencher'!K147</f>
        <v>44</v>
      </c>
      <c r="J138" s="14">
        <f>'[1]TCE - ANEXO II - Preencher'!L147</f>
        <v>1330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237.59999999999991</v>
      </c>
      <c r="N138" s="14">
        <f>'[1]TCE - ANEXO II - Preencher'!S147</f>
        <v>0</v>
      </c>
      <c r="O138" s="15">
        <f>'[1]TCE - ANEXO II - Preencher'!W147</f>
        <v>316.13</v>
      </c>
      <c r="P138" s="14">
        <f>'[1]TCE - ANEXO II - Preencher'!X147</f>
        <v>1251.4699999999998</v>
      </c>
      <c r="Q138" s="16"/>
      <c r="R138" s="18"/>
      <c r="S138" s="19">
        <v>47908</v>
      </c>
    </row>
    <row r="139" spans="1:19" ht="12.75" customHeight="1" x14ac:dyDescent="0.3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MARCOS GOMES NASCIMENTO</v>
      </c>
      <c r="E139" s="11" t="str">
        <f>IF('[1]TCE - ANEXO II - Preencher'!G148="4 - Assistência Odontológica","2 - Outros Profissionais da saúde",'[1]TCE - ANEXO II - Preencher'!G148)</f>
        <v>3 - Administrativo</v>
      </c>
      <c r="F139" s="12">
        <f>'[1]TCE - ANEXO II - Preencher'!H148</f>
        <v>142505</v>
      </c>
      <c r="G139" s="13">
        <f>'[1]TCE - ANEXO II - Preencher'!I148</f>
        <v>45200</v>
      </c>
      <c r="H139" s="12" t="str">
        <f>'[1]TCE - ANEXO II - Preencher'!J148</f>
        <v>2 - Diarista</v>
      </c>
      <c r="I139" s="12">
        <f>'[1]TCE - ANEXO II - Preencher'!K148</f>
        <v>44</v>
      </c>
      <c r="J139" s="14">
        <f>'[1]TCE - ANEXO II - Preencher'!L148</f>
        <v>3500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0</v>
      </c>
      <c r="N139" s="14">
        <f>'[1]TCE - ANEXO II - Preencher'!S148</f>
        <v>0</v>
      </c>
      <c r="O139" s="15">
        <f>'[1]TCE - ANEXO II - Preencher'!W148</f>
        <v>1195.1300000000001</v>
      </c>
      <c r="P139" s="14">
        <f>'[1]TCE - ANEXO II - Preencher'!X148</f>
        <v>2304.87</v>
      </c>
      <c r="Q139" s="16"/>
      <c r="R139" s="18"/>
      <c r="S139" s="19">
        <v>47939</v>
      </c>
    </row>
    <row r="140" spans="1:19" ht="12.75" customHeight="1" x14ac:dyDescent="0.3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MARCOS WANDERLEY DA SILVA</v>
      </c>
      <c r="E140" s="11" t="str">
        <f>IF('[1]TCE - ANEXO II - Preencher'!G149="4 - Assistência Odontológica","2 - Outros Profissionais da saúde",'[1]TCE - ANEXO II - Preencher'!G149)</f>
        <v>3 - Administrativo</v>
      </c>
      <c r="F140" s="12">
        <f>'[1]TCE - ANEXO II - Preencher'!H149</f>
        <v>517410</v>
      </c>
      <c r="G140" s="13">
        <f>'[1]TCE - ANEXO II - Preencher'!I149</f>
        <v>45200</v>
      </c>
      <c r="H140" s="12" t="str">
        <f>'[1]TCE - ANEXO II - Preencher'!J149</f>
        <v>2 - Diarista</v>
      </c>
      <c r="I140" s="12" t="str">
        <f>'[1]TCE - ANEXO II - Preencher'!K149</f>
        <v>44</v>
      </c>
      <c r="J140" s="14">
        <f>'[1]TCE - ANEXO II - Preencher'!L149</f>
        <v>1320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347.63000000000011</v>
      </c>
      <c r="N140" s="14">
        <f>'[1]TCE - ANEXO II - Preencher'!S149</f>
        <v>0</v>
      </c>
      <c r="O140" s="15">
        <f>'[1]TCE - ANEXO II - Preencher'!W149</f>
        <v>324.22000000000003</v>
      </c>
      <c r="P140" s="14">
        <f>'[1]TCE - ANEXO II - Preencher'!X149</f>
        <v>1343.41</v>
      </c>
      <c r="Q140" s="16"/>
      <c r="R140" s="18"/>
      <c r="S140" s="19">
        <v>47969</v>
      </c>
    </row>
    <row r="141" spans="1:19" ht="12.75" customHeight="1" x14ac:dyDescent="0.3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MARIA APARECIDA SANTOS MORAES</v>
      </c>
      <c r="E141" s="11" t="str">
        <f>IF('[1]TCE - ANEXO II - Preencher'!G150="4 - Assistência Odontológica","2 - Outros Profissionais da saúde",'[1]TCE - ANEXO II - Preencher'!G150)</f>
        <v>2 - Outros Profissionais da Saúde</v>
      </c>
      <c r="F141" s="12">
        <f>'[1]TCE - ANEXO II - Preencher'!H150</f>
        <v>322205</v>
      </c>
      <c r="G141" s="13">
        <f>'[1]TCE - ANEXO II - Preencher'!I150</f>
        <v>45200</v>
      </c>
      <c r="H141" s="12" t="str">
        <f>'[1]TCE - ANEXO II - Preencher'!J150</f>
        <v>1 - Plantonista</v>
      </c>
      <c r="I141" s="12">
        <f>'[1]TCE - ANEXO II - Preencher'!K150</f>
        <v>44</v>
      </c>
      <c r="J141" s="14">
        <f>'[1]TCE - ANEXO II - Preencher'!L150</f>
        <v>1330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469.23</v>
      </c>
      <c r="N141" s="14">
        <f>'[1]TCE - ANEXO II - Preencher'!S150</f>
        <v>0</v>
      </c>
      <c r="O141" s="15">
        <f>'[1]TCE - ANEXO II - Preencher'!W150</f>
        <v>223.26</v>
      </c>
      <c r="P141" s="14">
        <f>'[1]TCE - ANEXO II - Preencher'!X150</f>
        <v>1575.97</v>
      </c>
      <c r="Q141" s="16"/>
      <c r="R141" s="18"/>
      <c r="S141" s="19">
        <v>48000</v>
      </c>
    </row>
    <row r="142" spans="1:19" ht="12.75" customHeight="1" x14ac:dyDescent="0.3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MARIA CLAUDIA CRISPIM DA SILVA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766420</v>
      </c>
      <c r="G142" s="13">
        <f>'[1]TCE - ANEXO II - Preencher'!I151</f>
        <v>45200</v>
      </c>
      <c r="H142" s="12" t="str">
        <f>'[1]TCE - ANEXO II - Preencher'!J151</f>
        <v>1 - Plantonista</v>
      </c>
      <c r="I142" s="12">
        <f>'[1]TCE - ANEXO II - Preencher'!K151</f>
        <v>24</v>
      </c>
      <c r="J142" s="14">
        <f>'[1]TCE - ANEXO II - Preencher'!L151</f>
        <v>1188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607.20000000000005</v>
      </c>
      <c r="N142" s="14">
        <f>'[1]TCE - ANEXO II - Preencher'!S151</f>
        <v>0</v>
      </c>
      <c r="O142" s="15">
        <f>'[1]TCE - ANEXO II - Preencher'!W151</f>
        <v>186.29</v>
      </c>
      <c r="P142" s="14">
        <f>'[1]TCE - ANEXO II - Preencher'!X151</f>
        <v>1608.91</v>
      </c>
      <c r="Q142" s="16"/>
      <c r="R142" s="18"/>
      <c r="S142" s="19">
        <v>48030</v>
      </c>
    </row>
    <row r="143" spans="1:19" ht="12.75" customHeight="1" x14ac:dyDescent="0.3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MARIA DE LOURDES DA SILVA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322205</v>
      </c>
      <c r="G143" s="13">
        <f>'[1]TCE - ANEXO II - Preencher'!I152</f>
        <v>45200</v>
      </c>
      <c r="H143" s="12" t="str">
        <f>'[1]TCE - ANEXO II - Preencher'!J152</f>
        <v>1 - Plantonista</v>
      </c>
      <c r="I143" s="12">
        <f>'[1]TCE - ANEXO II - Preencher'!K152</f>
        <v>44</v>
      </c>
      <c r="J143" s="14">
        <f>'[1]TCE - ANEXO II - Preencher'!L152</f>
        <v>1330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450.78999999999996</v>
      </c>
      <c r="N143" s="14">
        <f>'[1]TCE - ANEXO II - Preencher'!S152</f>
        <v>0</v>
      </c>
      <c r="O143" s="15">
        <f>'[1]TCE - ANEXO II - Preencher'!W152</f>
        <v>241.15</v>
      </c>
      <c r="P143" s="14">
        <f>'[1]TCE - ANEXO II - Preencher'!X152</f>
        <v>1539.6399999999999</v>
      </c>
      <c r="Q143" s="16"/>
      <c r="R143" s="18"/>
      <c r="S143" s="19">
        <v>48061</v>
      </c>
    </row>
    <row r="144" spans="1:19" ht="12.75" customHeight="1" x14ac:dyDescent="0.3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MARIA EDUARDA DO NASCIMENTO MOREIRA DE SÁ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>
        <f>'[1]TCE - ANEXO II - Preencher'!H153</f>
        <v>223505</v>
      </c>
      <c r="G144" s="13">
        <f>'[1]TCE - ANEXO II - Preencher'!I153</f>
        <v>45200</v>
      </c>
      <c r="H144" s="12" t="str">
        <f>'[1]TCE - ANEXO II - Preencher'!J153</f>
        <v>1 - Plantonista</v>
      </c>
      <c r="I144" s="12">
        <f>'[1]TCE - ANEXO II - Preencher'!K153</f>
        <v>40</v>
      </c>
      <c r="J144" s="14">
        <f>'[1]TCE - ANEXO II - Preencher'!L153</f>
        <v>2035.36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271.41000000000003</v>
      </c>
      <c r="N144" s="14">
        <f>'[1]TCE - ANEXO II - Preencher'!S153</f>
        <v>115.08</v>
      </c>
      <c r="O144" s="15">
        <f>'[1]TCE - ANEXO II - Preencher'!W153</f>
        <v>253.12</v>
      </c>
      <c r="P144" s="14">
        <f>'[1]TCE - ANEXO II - Preencher'!X153</f>
        <v>2168.73</v>
      </c>
      <c r="Q144" s="16"/>
      <c r="R144" s="18"/>
      <c r="S144" s="19">
        <v>48092</v>
      </c>
    </row>
    <row r="145" spans="1:19" ht="12.75" customHeight="1" x14ac:dyDescent="0.3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>MARIA EDUARDA OLIVEIRA DE MELO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>
        <f>'[1]TCE - ANEXO II - Preencher'!H154</f>
        <v>515205</v>
      </c>
      <c r="G145" s="13">
        <f>'[1]TCE - ANEXO II - Preencher'!I154</f>
        <v>45200</v>
      </c>
      <c r="H145" s="12" t="str">
        <f>'[1]TCE - ANEXO II - Preencher'!J154</f>
        <v>1 - Plantonista</v>
      </c>
      <c r="I145" s="12">
        <f>'[1]TCE - ANEXO II - Preencher'!K154</f>
        <v>30</v>
      </c>
      <c r="J145" s="14">
        <f>'[1]TCE - ANEXO II - Preencher'!L154</f>
        <v>1320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529.53</v>
      </c>
      <c r="N145" s="14">
        <f>'[1]TCE - ANEXO II - Preencher'!S154</f>
        <v>0</v>
      </c>
      <c r="O145" s="15">
        <f>'[1]TCE - ANEXO II - Preencher'!W154</f>
        <v>147.97</v>
      </c>
      <c r="P145" s="14">
        <f>'[1]TCE - ANEXO II - Preencher'!X154</f>
        <v>1701.56</v>
      </c>
      <c r="Q145" s="16"/>
      <c r="R145" s="18"/>
      <c r="S145" s="19">
        <v>48122</v>
      </c>
    </row>
    <row r="146" spans="1:19" ht="12.75" customHeight="1" x14ac:dyDescent="0.3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ELIZANDRA DA SILVA MARCELINO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322205</v>
      </c>
      <c r="G146" s="13">
        <f>'[1]TCE - ANEXO II - Preencher'!I155</f>
        <v>45200</v>
      </c>
      <c r="H146" s="12" t="str">
        <f>'[1]TCE - ANEXO II - Preencher'!J155</f>
        <v>1 - Plantonista</v>
      </c>
      <c r="I146" s="12">
        <f>'[1]TCE - ANEXO II - Preencher'!K155</f>
        <v>44</v>
      </c>
      <c r="J146" s="14">
        <f>'[1]TCE - ANEXO II - Preencher'!L155</f>
        <v>1330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264</v>
      </c>
      <c r="N146" s="14">
        <f>'[1]TCE - ANEXO II - Preencher'!S155</f>
        <v>0</v>
      </c>
      <c r="O146" s="15">
        <f>'[1]TCE - ANEXO II - Preencher'!W155</f>
        <v>178.99</v>
      </c>
      <c r="P146" s="14">
        <f>'[1]TCE - ANEXO II - Preencher'!X155</f>
        <v>1415.01</v>
      </c>
      <c r="Q146" s="16"/>
      <c r="R146" s="18"/>
      <c r="S146" s="19">
        <v>48153</v>
      </c>
    </row>
    <row r="147" spans="1:19" ht="12.75" customHeight="1" x14ac:dyDescent="0.3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EUFRASIO IRMA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410105</v>
      </c>
      <c r="G147" s="13">
        <f>'[1]TCE - ANEXO II - Preencher'!I156</f>
        <v>45200</v>
      </c>
      <c r="H147" s="12" t="str">
        <f>'[1]TCE - ANEXO II - Preencher'!J156</f>
        <v>1 - Plantonista</v>
      </c>
      <c r="I147" s="12">
        <f>'[1]TCE - ANEXO II - Preencher'!K156</f>
        <v>20</v>
      </c>
      <c r="J147" s="14">
        <f>'[1]TCE - ANEXO II - Preencher'!L156</f>
        <v>5261.76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0</v>
      </c>
      <c r="N147" s="14">
        <f>'[1]TCE - ANEXO II - Preencher'!S156</f>
        <v>0</v>
      </c>
      <c r="O147" s="15">
        <f>'[1]TCE - ANEXO II - Preencher'!W156</f>
        <v>969.87</v>
      </c>
      <c r="P147" s="14">
        <f>'[1]TCE - ANEXO II - Preencher'!X156</f>
        <v>4291.8900000000003</v>
      </c>
      <c r="Q147" s="16"/>
      <c r="R147" s="18"/>
      <c r="S147" s="19">
        <v>48183</v>
      </c>
    </row>
    <row r="148" spans="1:19" ht="12.75" customHeight="1" x14ac:dyDescent="0.3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GRACILENE CAVALCANTI DE FONTES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322205</v>
      </c>
      <c r="G148" s="13">
        <f>'[1]TCE - ANEXO II - Preencher'!I157</f>
        <v>45200</v>
      </c>
      <c r="H148" s="12" t="str">
        <f>'[1]TCE - ANEXO II - Preencher'!J157</f>
        <v>1 - Plantonista</v>
      </c>
      <c r="I148" s="12">
        <f>'[1]TCE - ANEXO II - Preencher'!K157</f>
        <v>44</v>
      </c>
      <c r="J148" s="14">
        <f>'[1]TCE - ANEXO II - Preencher'!L157</f>
        <v>1330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264</v>
      </c>
      <c r="N148" s="14">
        <f>'[1]TCE - ANEXO II - Preencher'!S157</f>
        <v>0</v>
      </c>
      <c r="O148" s="15">
        <f>'[1]TCE - ANEXO II - Preencher'!W157</f>
        <v>205.99</v>
      </c>
      <c r="P148" s="14">
        <f>'[1]TCE - ANEXO II - Preencher'!X157</f>
        <v>1388.01</v>
      </c>
      <c r="Q148" s="16"/>
      <c r="R148" s="18"/>
      <c r="S148" s="19">
        <v>48214</v>
      </c>
    </row>
    <row r="149" spans="1:19" ht="12.75" customHeight="1" x14ac:dyDescent="0.3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HELENA DE LIMA CHAVES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515210</v>
      </c>
      <c r="G149" s="13">
        <f>'[1]TCE - ANEXO II - Preencher'!I158</f>
        <v>45200</v>
      </c>
      <c r="H149" s="12" t="str">
        <f>'[1]TCE - ANEXO II - Preencher'!J158</f>
        <v>1 - Plantonista</v>
      </c>
      <c r="I149" s="12">
        <f>'[1]TCE - ANEXO II - Preencher'!K158</f>
        <v>44</v>
      </c>
      <c r="J149" s="14">
        <f>'[1]TCE - ANEXO II - Preencher'!L158</f>
        <v>1320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461.33999999999992</v>
      </c>
      <c r="N149" s="14">
        <f>'[1]TCE - ANEXO II - Preencher'!S158</f>
        <v>0</v>
      </c>
      <c r="O149" s="15">
        <f>'[1]TCE - ANEXO II - Preencher'!W158</f>
        <v>248.9</v>
      </c>
      <c r="P149" s="14">
        <f>'[1]TCE - ANEXO II - Preencher'!X158</f>
        <v>1532.4399999999998</v>
      </c>
      <c r="Q149" s="16"/>
      <c r="R149" s="18"/>
      <c r="S149" s="19">
        <v>48245</v>
      </c>
    </row>
    <row r="150" spans="1:19" ht="12.75" customHeight="1" x14ac:dyDescent="0.3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ISABEL NUNES DA SILVA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322205</v>
      </c>
      <c r="G150" s="13">
        <f>'[1]TCE - ANEXO II - Preencher'!I159</f>
        <v>45200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1241.33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527.13000000000011</v>
      </c>
      <c r="N150" s="14">
        <f>'[1]TCE - ANEXO II - Preencher'!S159</f>
        <v>0</v>
      </c>
      <c r="O150" s="15">
        <f>'[1]TCE - ANEXO II - Preencher'!W159</f>
        <v>220.49</v>
      </c>
      <c r="P150" s="14">
        <f>'[1]TCE - ANEXO II - Preencher'!X159</f>
        <v>1547.97</v>
      </c>
      <c r="Q150" s="16"/>
      <c r="R150" s="18"/>
      <c r="S150" s="19">
        <v>48274</v>
      </c>
    </row>
    <row r="151" spans="1:19" ht="12.75" customHeight="1" x14ac:dyDescent="0.3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JOSE DE SANTANA</v>
      </c>
      <c r="E151" s="11" t="str">
        <f>IF('[1]TCE - ANEXO II - Preencher'!G160="4 - Assistência Odontológica","2 - Outros Profissionais da saúde",'[1]TCE - ANEXO II - Preencher'!G160)</f>
        <v>3 - Administrativo</v>
      </c>
      <c r="F151" s="12">
        <f>'[1]TCE - ANEXO II - Preencher'!H160</f>
        <v>422105</v>
      </c>
      <c r="G151" s="13">
        <f>'[1]TCE - ANEXO II - Preencher'!I160</f>
        <v>45200</v>
      </c>
      <c r="H151" s="12" t="str">
        <f>'[1]TCE - ANEXO II - Preencher'!J160</f>
        <v>1 - Plantonista</v>
      </c>
      <c r="I151" s="12">
        <f>'[1]TCE - ANEXO II - Preencher'!K160</f>
        <v>44</v>
      </c>
      <c r="J151" s="14">
        <f>'[1]TCE - ANEXO II - Preencher'!L160</f>
        <v>1320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603.46</v>
      </c>
      <c r="N151" s="14">
        <f>'[1]TCE - ANEXO II - Preencher'!S160</f>
        <v>0</v>
      </c>
      <c r="O151" s="15">
        <f>'[1]TCE - ANEXO II - Preencher'!W160</f>
        <v>240.35</v>
      </c>
      <c r="P151" s="14">
        <f>'[1]TCE - ANEXO II - Preencher'!X160</f>
        <v>1683.1100000000001</v>
      </c>
      <c r="Q151" s="16"/>
      <c r="R151" s="18"/>
      <c r="S151" s="19">
        <v>48305</v>
      </c>
    </row>
    <row r="152" spans="1:19" ht="12.75" customHeight="1" x14ac:dyDescent="0.3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ROSANGELA DA SILVA HERCULANO</v>
      </c>
      <c r="E152" s="11" t="str">
        <f>IF('[1]TCE - ANEXO II - Preencher'!G161="4 - Assistência Odontológica","2 - Outros Profissionais da saúde",'[1]TCE - ANEXO II - Preencher'!G161)</f>
        <v>2 - Outros Profissionais da Saúde</v>
      </c>
      <c r="F152" s="12">
        <f>'[1]TCE - ANEXO II - Preencher'!H161</f>
        <v>515205</v>
      </c>
      <c r="G152" s="13">
        <f>'[1]TCE - ANEXO II - Preencher'!I161</f>
        <v>45200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1320</v>
      </c>
      <c r="N152" s="14">
        <f>'[1]TCE - ANEXO II - Preencher'!S161</f>
        <v>0</v>
      </c>
      <c r="O152" s="15">
        <f>'[1]TCE - ANEXO II - Preencher'!W161</f>
        <v>1320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 x14ac:dyDescent="0.3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MARIANE GEISICA SANTOS DA SILVA</v>
      </c>
      <c r="E153" s="11" t="str">
        <f>IF('[1]TCE - ANEXO II - Preencher'!G162="4 - Assistência Odontológica","2 - Outros Profissionais da saúde",'[1]TCE - ANEXO II - Preencher'!G162)</f>
        <v>2 - Outros Profissionais da Saúde</v>
      </c>
      <c r="F153" s="12">
        <f>'[1]TCE - ANEXO II - Preencher'!H162</f>
        <v>223405</v>
      </c>
      <c r="G153" s="13">
        <f>'[1]TCE - ANEXO II - Preencher'!I162</f>
        <v>45200</v>
      </c>
      <c r="H153" s="12" t="str">
        <f>'[1]TCE - ANEXO II - Preencher'!J162</f>
        <v>1 - Plantonista</v>
      </c>
      <c r="I153" s="12">
        <f>'[1]TCE - ANEXO II - Preencher'!K162</f>
        <v>30</v>
      </c>
      <c r="J153" s="14">
        <f>'[1]TCE - ANEXO II - Preencher'!L162</f>
        <v>3397.69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506.69000000000005</v>
      </c>
      <c r="N153" s="14">
        <f>'[1]TCE - ANEXO II - Preencher'!S162</f>
        <v>0</v>
      </c>
      <c r="O153" s="15">
        <f>'[1]TCE - ANEXO II - Preencher'!W162</f>
        <v>562.54</v>
      </c>
      <c r="P153" s="14">
        <f>'[1]TCE - ANEXO II - Preencher'!X162</f>
        <v>3341.84</v>
      </c>
      <c r="Q153" s="16"/>
      <c r="R153" s="18"/>
      <c r="S153" s="19">
        <v>48366</v>
      </c>
    </row>
    <row r="154" spans="1:19" ht="12.75" customHeight="1" x14ac:dyDescent="0.3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MARINA IZABELLE DA SILVA ARAUJO</v>
      </c>
      <c r="E154" s="11" t="str">
        <f>IF('[1]TCE - ANEXO II - Preencher'!G163="4 - Assistência Odontológica","2 - Outros Profissionais da saúde",'[1]TCE - ANEXO II - Preencher'!G163)</f>
        <v>3 - Administrativo</v>
      </c>
      <c r="F154" s="12">
        <f>'[1]TCE - ANEXO II - Preencher'!H163</f>
        <v>411010</v>
      </c>
      <c r="G154" s="13">
        <f>'[1]TCE - ANEXO II - Preencher'!I163</f>
        <v>45200</v>
      </c>
      <c r="H154" s="12" t="str">
        <f>'[1]TCE - ANEXO II - Preencher'!J163</f>
        <v>2 - Diarista</v>
      </c>
      <c r="I154" s="12">
        <f>'[1]TCE - ANEXO II - Preencher'!K163</f>
        <v>20</v>
      </c>
      <c r="J154" s="14">
        <f>'[1]TCE - ANEXO II - Preencher'!L163</f>
        <v>620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59.82</v>
      </c>
      <c r="N154" s="14">
        <f>'[1]TCE - ANEXO II - Preencher'!S163</f>
        <v>0</v>
      </c>
      <c r="O154" s="15">
        <f>'[1]TCE - ANEXO II - Preencher'!W163</f>
        <v>110.7</v>
      </c>
      <c r="P154" s="14">
        <f>'[1]TCE - ANEXO II - Preencher'!X163</f>
        <v>569.12</v>
      </c>
      <c r="Q154" s="16"/>
      <c r="R154" s="18"/>
      <c r="S154" s="19">
        <v>48396</v>
      </c>
    </row>
    <row r="155" spans="1:19" ht="12.75" customHeight="1" x14ac:dyDescent="0.3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MARLENE LAURINDA DA SILVA</v>
      </c>
      <c r="E155" s="11" t="str">
        <f>IF('[1]TCE - ANEXO II - Preencher'!G164="4 - Assistência Odontológica","2 - Outros Profissionais da saúde",'[1]TCE - ANEXO II - Preencher'!G164)</f>
        <v>3 - Administrativo</v>
      </c>
      <c r="F155" s="12">
        <f>'[1]TCE - ANEXO II - Preencher'!H164</f>
        <v>422105</v>
      </c>
      <c r="G155" s="13">
        <f>'[1]TCE - ANEXO II - Preencher'!I164</f>
        <v>45200</v>
      </c>
      <c r="H155" s="12" t="str">
        <f>'[1]TCE - ANEXO II - Preencher'!J164</f>
        <v>1 - Plantonista</v>
      </c>
      <c r="I155" s="12">
        <f>'[1]TCE - ANEXO II - Preencher'!K164</f>
        <v>44</v>
      </c>
      <c r="J155" s="14">
        <f>'[1]TCE - ANEXO II - Preencher'!L164</f>
        <v>1320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467.69000000000005</v>
      </c>
      <c r="N155" s="14">
        <f>'[1]TCE - ANEXO II - Preencher'!S164</f>
        <v>0</v>
      </c>
      <c r="O155" s="15">
        <f>'[1]TCE - ANEXO II - Preencher'!W164</f>
        <v>235.11</v>
      </c>
      <c r="P155" s="14">
        <f>'[1]TCE - ANEXO II - Preencher'!X164</f>
        <v>1552.58</v>
      </c>
      <c r="Q155" s="16"/>
      <c r="R155" s="18"/>
      <c r="S155" s="19">
        <v>48427</v>
      </c>
    </row>
    <row r="156" spans="1:19" ht="12.75" customHeight="1" x14ac:dyDescent="0.3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MARYLLYA BEZERRA TEIXEIRA LEITE</v>
      </c>
      <c r="E156" s="11" t="str">
        <f>IF('[1]TCE - ANEXO II - Preencher'!G165="4 - Assistência Odontológica","2 - Outros Profissionais da saúde",'[1]TCE - ANEXO II - Preencher'!G165)</f>
        <v>2 - Outros Profissionais da Saúde</v>
      </c>
      <c r="F156" s="12">
        <f>'[1]TCE - ANEXO II - Preencher'!H165</f>
        <v>324120</v>
      </c>
      <c r="G156" s="13">
        <f>'[1]TCE - ANEXO II - Preencher'!I165</f>
        <v>45200</v>
      </c>
      <c r="H156" s="12" t="str">
        <f>'[1]TCE - ANEXO II - Preencher'!J165</f>
        <v>1 - Plantonista</v>
      </c>
      <c r="I156" s="12">
        <f>'[1]TCE - ANEXO II - Preencher'!K165</f>
        <v>24</v>
      </c>
      <c r="J156" s="14">
        <f>'[1]TCE - ANEXO II - Preencher'!L165</f>
        <v>2411.1999999999998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1461.9100000000003</v>
      </c>
      <c r="N156" s="14">
        <f>'[1]TCE - ANEXO II - Preencher'!S165</f>
        <v>0</v>
      </c>
      <c r="O156" s="15">
        <f>'[1]TCE - ANEXO II - Preencher'!W165</f>
        <v>525.9</v>
      </c>
      <c r="P156" s="14">
        <f>'[1]TCE - ANEXO II - Preencher'!X165</f>
        <v>3347.21</v>
      </c>
      <c r="Q156" s="16"/>
      <c r="R156" s="18"/>
      <c r="S156" s="19">
        <v>48458</v>
      </c>
    </row>
    <row r="157" spans="1:19" ht="12.75" customHeight="1" x14ac:dyDescent="0.3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MAURO ANTONIO SILVA DE LIMA</v>
      </c>
      <c r="E157" s="11" t="str">
        <f>IF('[1]TCE - ANEXO II - Preencher'!G166="4 - Assistência Odontológica","2 - Outros Profissionais da saúde",'[1]TCE - ANEXO II - Preencher'!G166)</f>
        <v>2 - Outros Profissionais da Saúde</v>
      </c>
      <c r="F157" s="12">
        <f>'[1]TCE - ANEXO II - Preencher'!H166</f>
        <v>223505</v>
      </c>
      <c r="G157" s="13">
        <f>'[1]TCE - ANEXO II - Preencher'!I166</f>
        <v>45200</v>
      </c>
      <c r="H157" s="12" t="str">
        <f>'[1]TCE - ANEXO II - Preencher'!J166</f>
        <v>1 - Plantonista</v>
      </c>
      <c r="I157" s="12">
        <f>'[1]TCE - ANEXO II - Preencher'!K166</f>
        <v>40</v>
      </c>
      <c r="J157" s="14">
        <f>'[1]TCE - ANEXO II - Preencher'!L166</f>
        <v>2035.36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946.62999999999988</v>
      </c>
      <c r="N157" s="14">
        <f>'[1]TCE - ANEXO II - Preencher'!S166</f>
        <v>0</v>
      </c>
      <c r="O157" s="15">
        <f>'[1]TCE - ANEXO II - Preencher'!W166</f>
        <v>308.61</v>
      </c>
      <c r="P157" s="14">
        <f>'[1]TCE - ANEXO II - Preencher'!X166</f>
        <v>2673.3799999999997</v>
      </c>
      <c r="Q157" s="16"/>
      <c r="R157" s="18"/>
      <c r="S157" s="19">
        <v>48488</v>
      </c>
    </row>
    <row r="158" spans="1:19" ht="12.75" customHeight="1" x14ac:dyDescent="0.3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MAYARA FIGUEIREDO OLIVEIRA</v>
      </c>
      <c r="E158" s="11" t="str">
        <f>IF('[1]TCE - ANEXO II - Preencher'!G167="4 - Assistência Odontológica","2 - Outros Profissionais da saúde",'[1]TCE - ANEXO II - Preencher'!G167)</f>
        <v>1 - Médico</v>
      </c>
      <c r="F158" s="12">
        <f>'[1]TCE - ANEXO II - Preencher'!H167</f>
        <v>225124</v>
      </c>
      <c r="G158" s="13">
        <f>'[1]TCE - ANEXO II - Preencher'!I167</f>
        <v>45200</v>
      </c>
      <c r="H158" s="12" t="str">
        <f>'[1]TCE - ANEXO II - Preencher'!J167</f>
        <v>1 - Plantonista</v>
      </c>
      <c r="I158" s="12">
        <f>'[1]TCE - ANEXO II - Preencher'!K167</f>
        <v>12</v>
      </c>
      <c r="J158" s="14">
        <f>'[1]TCE - ANEXO II - Preencher'!L167</f>
        <v>4000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987.38</v>
      </c>
      <c r="N158" s="14">
        <f>'[1]TCE - ANEXO II - Preencher'!S167</f>
        <v>0</v>
      </c>
      <c r="O158" s="15">
        <f>'[1]TCE - ANEXO II - Preencher'!W167</f>
        <v>899.3</v>
      </c>
      <c r="P158" s="14">
        <f>'[1]TCE - ANEXO II - Preencher'!X167</f>
        <v>4088.08</v>
      </c>
      <c r="Q158" s="16"/>
      <c r="R158" s="18"/>
      <c r="S158" s="19">
        <v>48519</v>
      </c>
    </row>
    <row r="159" spans="1:19" ht="12.75" customHeight="1" x14ac:dyDescent="0.3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MICAELA MARIA DA PAZ</v>
      </c>
      <c r="E159" s="11" t="str">
        <f>IF('[1]TCE - ANEXO II - Preencher'!G168="4 - Assistência Odontológica","2 - Outros Profissionais da saúde",'[1]TCE - ANEXO II - Preencher'!G168)</f>
        <v>2 - Outros Profissionais da Saúde</v>
      </c>
      <c r="F159" s="12">
        <f>'[1]TCE - ANEXO II - Preencher'!H168</f>
        <v>322205</v>
      </c>
      <c r="G159" s="13">
        <f>'[1]TCE - ANEXO II - Preencher'!I168</f>
        <v>45200</v>
      </c>
      <c r="H159" s="12" t="str">
        <f>'[1]TCE - ANEXO II - Preencher'!J168</f>
        <v>1 - Plantonista</v>
      </c>
      <c r="I159" s="12">
        <f>'[1]TCE - ANEXO II - Preencher'!K168</f>
        <v>44</v>
      </c>
      <c r="J159" s="14">
        <f>'[1]TCE - ANEXO II - Preencher'!L168</f>
        <v>1330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494.54999999999995</v>
      </c>
      <c r="N159" s="14">
        <f>'[1]TCE - ANEXO II - Preencher'!S168</f>
        <v>0</v>
      </c>
      <c r="O159" s="15">
        <f>'[1]TCE - ANEXO II - Preencher'!W168</f>
        <v>296.05</v>
      </c>
      <c r="P159" s="14">
        <f>'[1]TCE - ANEXO II - Preencher'!X168</f>
        <v>1528.5</v>
      </c>
      <c r="Q159" s="16"/>
      <c r="R159" s="18"/>
      <c r="S159" s="19">
        <v>48549</v>
      </c>
    </row>
    <row r="160" spans="1:19" ht="12.75" customHeight="1" x14ac:dyDescent="0.3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MICAELLY SILVA AMORIM</v>
      </c>
      <c r="E160" s="11" t="str">
        <f>IF('[1]TCE - ANEXO II - Preencher'!G169="4 - Assistência Odontológica","2 - Outros Profissionais da saúde",'[1]TCE - ANEXO II - Preencher'!G169)</f>
        <v>2 - Outros Profissionais da Saúde</v>
      </c>
      <c r="F160" s="12">
        <f>'[1]TCE - ANEXO II - Preencher'!H169</f>
        <v>322205</v>
      </c>
      <c r="G160" s="13">
        <f>'[1]TCE - ANEXO II - Preencher'!I169</f>
        <v>45200</v>
      </c>
      <c r="H160" s="12" t="str">
        <f>'[1]TCE - ANEXO II - Preencher'!J169</f>
        <v>1 - Plantonista</v>
      </c>
      <c r="I160" s="12">
        <f>'[1]TCE - ANEXO II - Preencher'!K169</f>
        <v>44</v>
      </c>
      <c r="J160" s="14">
        <f>'[1]TCE - ANEXO II - Preencher'!L169</f>
        <v>1330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461.19000000000005</v>
      </c>
      <c r="N160" s="14">
        <f>'[1]TCE - ANEXO II - Preencher'!S169</f>
        <v>0</v>
      </c>
      <c r="O160" s="15">
        <f>'[1]TCE - ANEXO II - Preencher'!W169</f>
        <v>232.99</v>
      </c>
      <c r="P160" s="14">
        <f>'[1]TCE - ANEXO II - Preencher'!X169</f>
        <v>1558.2</v>
      </c>
      <c r="Q160" s="16"/>
      <c r="R160" s="18"/>
      <c r="S160" s="19">
        <v>48580</v>
      </c>
    </row>
    <row r="161" spans="1:19" ht="12.75" customHeight="1" x14ac:dyDescent="0.3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 xml:space="preserve">MICHELLE ALENCAR MACIEL 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>
        <f>'[1]TCE - ANEXO II - Preencher'!H170</f>
        <v>223505</v>
      </c>
      <c r="G161" s="13">
        <f>'[1]TCE - ANEXO II - Preencher'!I170</f>
        <v>45200</v>
      </c>
      <c r="H161" s="12" t="str">
        <f>'[1]TCE - ANEXO II - Preencher'!J170</f>
        <v>2 - Diarista</v>
      </c>
      <c r="I161" s="12">
        <f>'[1]TCE - ANEXO II - Preencher'!K170</f>
        <v>40</v>
      </c>
      <c r="J161" s="14">
        <f>'[1]TCE - ANEXO II - Preencher'!L170</f>
        <v>6856.29</v>
      </c>
      <c r="K161" s="14">
        <f>'[1]TCE - ANEXO II - Preencher'!P170</f>
        <v>1196.380000000001</v>
      </c>
      <c r="L161" s="14">
        <f>'[1]TCE - ANEXO II - Preencher'!Q170</f>
        <v>0</v>
      </c>
      <c r="M161" s="14">
        <f>'[1]TCE - ANEXO II - Preencher'!R170</f>
        <v>237.6</v>
      </c>
      <c r="N161" s="14">
        <f>'[1]TCE - ANEXO II - Preencher'!S170</f>
        <v>377.1</v>
      </c>
      <c r="O161" s="15">
        <f>'[1]TCE - ANEXO II - Preencher'!W170</f>
        <v>2941.12</v>
      </c>
      <c r="P161" s="14">
        <f>'[1]TCE - ANEXO II - Preencher'!X170</f>
        <v>5726.2500000000009</v>
      </c>
      <c r="Q161" s="16"/>
      <c r="R161" s="18"/>
      <c r="S161" s="19">
        <v>48611</v>
      </c>
    </row>
    <row r="162" spans="1:19" ht="12.75" customHeight="1" x14ac:dyDescent="0.3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>MIRELLA RAVANNA MENEZES FREIRE PERRUCI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223505</v>
      </c>
      <c r="G162" s="13">
        <f>'[1]TCE - ANEXO II - Preencher'!I171</f>
        <v>45200</v>
      </c>
      <c r="H162" s="12" t="str">
        <f>'[1]TCE - ANEXO II - Preencher'!J171</f>
        <v>1 - Plantonista</v>
      </c>
      <c r="I162" s="12">
        <f>'[1]TCE - ANEXO II - Preencher'!K171</f>
        <v>40</v>
      </c>
      <c r="J162" s="14">
        <f>'[1]TCE - ANEXO II - Preencher'!L171</f>
        <v>0</v>
      </c>
      <c r="K162" s="14">
        <f>'[1]TCE - ANEXO II - Preencher'!P171</f>
        <v>3349.31</v>
      </c>
      <c r="L162" s="14">
        <f>'[1]TCE - ANEXO II - Preencher'!Q171</f>
        <v>0</v>
      </c>
      <c r="M162" s="14">
        <f>'[1]TCE - ANEXO II - Preencher'!R171</f>
        <v>4.5999999999999091</v>
      </c>
      <c r="N162" s="14">
        <f>'[1]TCE - ANEXO II - Preencher'!S171</f>
        <v>0</v>
      </c>
      <c r="O162" s="15">
        <f>'[1]TCE - ANEXO II - Preencher'!W171</f>
        <v>3353.91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 x14ac:dyDescent="0.3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>MIRTES ARRUDA PANTALEAÕ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251605</v>
      </c>
      <c r="G163" s="13">
        <f>'[1]TCE - ANEXO II - Preencher'!I172</f>
        <v>45200</v>
      </c>
      <c r="H163" s="12" t="str">
        <f>'[1]TCE - ANEXO II - Preencher'!J172</f>
        <v>1 - Plantonista</v>
      </c>
      <c r="I163" s="12">
        <f>'[1]TCE - ANEXO II - Preencher'!K172</f>
        <v>30</v>
      </c>
      <c r="J163" s="14">
        <f>'[1]TCE - ANEXO II - Preencher'!L172</f>
        <v>640.5</v>
      </c>
      <c r="K163" s="14">
        <f>'[1]TCE - ANEXO II - Preencher'!P172</f>
        <v>2100.4399999999996</v>
      </c>
      <c r="L163" s="14">
        <f>'[1]TCE - ANEXO II - Preencher'!Q172</f>
        <v>0</v>
      </c>
      <c r="M163" s="14">
        <f>'[1]TCE - ANEXO II - Preencher'!R172</f>
        <v>99.370000000000346</v>
      </c>
      <c r="N163" s="14">
        <f>'[1]TCE - ANEXO II - Preencher'!S172</f>
        <v>0</v>
      </c>
      <c r="O163" s="15">
        <f>'[1]TCE - ANEXO II - Preencher'!W172</f>
        <v>2184.34</v>
      </c>
      <c r="P163" s="14">
        <f>'[1]TCE - ANEXO II - Preencher'!X172</f>
        <v>655.9699999999998</v>
      </c>
      <c r="Q163" s="16"/>
      <c r="R163" s="18"/>
      <c r="S163" s="19">
        <v>48670</v>
      </c>
    </row>
    <row r="164" spans="1:19" ht="12.75" customHeight="1" x14ac:dyDescent="0.3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MONIA MARIA DA SILVA RIBEIRO</v>
      </c>
      <c r="E164" s="11" t="str">
        <f>IF('[1]TCE - ANEXO II - Preencher'!G173="4 - Assistência Odontológica","2 - Outros Profissionais da saúde",'[1]TCE - ANEXO II - Preencher'!G173)</f>
        <v>3 - Administrativo</v>
      </c>
      <c r="F164" s="12">
        <f>'[1]TCE - ANEXO II - Preencher'!H173</f>
        <v>513505</v>
      </c>
      <c r="G164" s="13">
        <f>'[1]TCE - ANEXO II - Preencher'!I173</f>
        <v>45200</v>
      </c>
      <c r="H164" s="12" t="str">
        <f>'[1]TCE - ANEXO II - Preencher'!J173</f>
        <v>1 - Plantonista</v>
      </c>
      <c r="I164" s="12">
        <f>'[1]TCE - ANEXO II - Preencher'!K173</f>
        <v>44</v>
      </c>
      <c r="J164" s="14">
        <f>'[1]TCE - ANEXO II - Preencher'!L173</f>
        <v>1276</v>
      </c>
      <c r="K164" s="14">
        <f>'[1]TCE - ANEXO II - Preencher'!P173</f>
        <v>72</v>
      </c>
      <c r="L164" s="14">
        <f>'[1]TCE - ANEXO II - Preencher'!Q173</f>
        <v>0</v>
      </c>
      <c r="M164" s="14">
        <f>'[1]TCE - ANEXO II - Preencher'!R173</f>
        <v>255.20000000000005</v>
      </c>
      <c r="N164" s="14">
        <f>'[1]TCE - ANEXO II - Preencher'!S173</f>
        <v>0</v>
      </c>
      <c r="O164" s="15">
        <f>'[1]TCE - ANEXO II - Preencher'!W173</f>
        <v>251.27</v>
      </c>
      <c r="P164" s="14">
        <f>'[1]TCE - ANEXO II - Preencher'!X173</f>
        <v>1351.93</v>
      </c>
      <c r="Q164" s="16"/>
      <c r="R164" s="18"/>
      <c r="S164" s="19">
        <v>48700</v>
      </c>
    </row>
    <row r="165" spans="1:19" ht="12.75" customHeight="1" x14ac:dyDescent="0.3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NADJANE MEIRA CARVALHO</v>
      </c>
      <c r="E165" s="11" t="str">
        <f>IF('[1]TCE - ANEXO II - Preencher'!G174="4 - Assistência Odontológica","2 - Outros Profissionais da saúde",'[1]TCE - ANEXO II - Preencher'!G174)</f>
        <v>2 - Outros Profissionais da Saúde</v>
      </c>
      <c r="F165" s="12">
        <f>'[1]TCE - ANEXO II - Preencher'!H174</f>
        <v>223505</v>
      </c>
      <c r="G165" s="13">
        <f>'[1]TCE - ANEXO II - Preencher'!I174</f>
        <v>45200</v>
      </c>
      <c r="H165" s="12" t="str">
        <f>'[1]TCE - ANEXO II - Preencher'!J174</f>
        <v>1 - Plantonista</v>
      </c>
      <c r="I165" s="12">
        <f>'[1]TCE - ANEXO II - Preencher'!K174</f>
        <v>40</v>
      </c>
      <c r="J165" s="14">
        <f>'[1]TCE - ANEXO II - Preencher'!L174</f>
        <v>2035.36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506.29999999999995</v>
      </c>
      <c r="N165" s="14">
        <f>'[1]TCE - ANEXO II - Preencher'!S174</f>
        <v>0</v>
      </c>
      <c r="O165" s="15">
        <f>'[1]TCE - ANEXO II - Preencher'!W174</f>
        <v>227.53</v>
      </c>
      <c r="P165" s="14">
        <f>'[1]TCE - ANEXO II - Preencher'!X174</f>
        <v>2314.1299999999997</v>
      </c>
      <c r="Q165" s="16"/>
      <c r="R165" s="18"/>
      <c r="S165" s="19">
        <v>48731</v>
      </c>
    </row>
    <row r="166" spans="1:19" ht="12.75" customHeight="1" x14ac:dyDescent="0.3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NAGUIZA THOANNE DA SILVA</v>
      </c>
      <c r="E166" s="11" t="str">
        <f>IF('[1]TCE - ANEXO II - Preencher'!G175="4 - Assistência Odontológica","2 - Outros Profissionais da saúde",'[1]TCE - ANEXO II - Preencher'!G175)</f>
        <v>2 - Outros Profissionais da Saúde</v>
      </c>
      <c r="F166" s="12">
        <f>'[1]TCE - ANEXO II - Preencher'!H175</f>
        <v>322205</v>
      </c>
      <c r="G166" s="13">
        <f>'[1]TCE - ANEXO II - Preencher'!I175</f>
        <v>45200</v>
      </c>
      <c r="H166" s="12" t="str">
        <f>'[1]TCE - ANEXO II - Preencher'!J175</f>
        <v>1 - Plantonista</v>
      </c>
      <c r="I166" s="12">
        <f>'[1]TCE - ANEXO II - Preencher'!K175</f>
        <v>40</v>
      </c>
      <c r="J166" s="14">
        <f>'[1]TCE - ANEXO II - Preencher'!L175</f>
        <v>1330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501.8599999999999</v>
      </c>
      <c r="N166" s="14">
        <f>'[1]TCE - ANEXO II - Preencher'!S175</f>
        <v>0</v>
      </c>
      <c r="O166" s="15">
        <f>'[1]TCE - ANEXO II - Preencher'!W175</f>
        <v>161.93</v>
      </c>
      <c r="P166" s="14">
        <f>'[1]TCE - ANEXO II - Preencher'!X175</f>
        <v>1669.9299999999998</v>
      </c>
      <c r="Q166" s="16"/>
      <c r="R166" s="18"/>
      <c r="S166" s="19">
        <v>48761</v>
      </c>
    </row>
    <row r="167" spans="1:19" ht="12.75" customHeight="1" x14ac:dyDescent="0.3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 xml:space="preserve">NATALIA GOMES DO NASCIMENTO 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322205</v>
      </c>
      <c r="G167" s="13">
        <f>'[1]TCE - ANEXO II - Preencher'!I176</f>
        <v>45200</v>
      </c>
      <c r="H167" s="12" t="str">
        <f>'[1]TCE - ANEXO II - Preencher'!J176</f>
        <v>1 - Plantonista</v>
      </c>
      <c r="I167" s="12">
        <f>'[1]TCE - ANEXO II - Preencher'!K176</f>
        <v>44</v>
      </c>
      <c r="J167" s="14">
        <f>'[1]TCE - ANEXO II - Preencher'!L176</f>
        <v>1330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469.23</v>
      </c>
      <c r="N167" s="14">
        <f>'[1]TCE - ANEXO II - Preencher'!S176</f>
        <v>0</v>
      </c>
      <c r="O167" s="15">
        <f>'[1]TCE - ANEXO II - Preencher'!W176</f>
        <v>226.08</v>
      </c>
      <c r="P167" s="14">
        <f>'[1]TCE - ANEXO II - Preencher'!X176</f>
        <v>1573.15</v>
      </c>
      <c r="Q167" s="16"/>
      <c r="R167" s="18"/>
      <c r="S167" s="19">
        <v>48792</v>
      </c>
    </row>
    <row r="168" spans="1:19" ht="12.75" customHeight="1" x14ac:dyDescent="0.3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>NATALIANE MARQUES DE VASCONCELOS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223505</v>
      </c>
      <c r="G168" s="13">
        <f>'[1]TCE - ANEXO II - Preencher'!I177</f>
        <v>45200</v>
      </c>
      <c r="H168" s="12" t="str">
        <f>'[1]TCE - ANEXO II - Preencher'!J177</f>
        <v>1 - Plantonista</v>
      </c>
      <c r="I168" s="12">
        <f>'[1]TCE - ANEXO II - Preencher'!K177</f>
        <v>40</v>
      </c>
      <c r="J168" s="14">
        <f>'[1]TCE - ANEXO II - Preencher'!L177</f>
        <v>2035.36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792.61000000000013</v>
      </c>
      <c r="N168" s="14">
        <f>'[1]TCE - ANEXO II - Preencher'!S177</f>
        <v>101.49</v>
      </c>
      <c r="O168" s="15">
        <f>'[1]TCE - ANEXO II - Preencher'!W177</f>
        <v>439.26</v>
      </c>
      <c r="P168" s="14">
        <f>'[1]TCE - ANEXO II - Preencher'!X177</f>
        <v>2490.1999999999998</v>
      </c>
      <c r="Q168" s="16"/>
      <c r="R168" s="18"/>
      <c r="S168" s="19">
        <v>48823</v>
      </c>
    </row>
    <row r="169" spans="1:19" ht="12.75" customHeight="1" x14ac:dyDescent="0.3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>NEY LOPES CARVALHO</v>
      </c>
      <c r="E169" s="11" t="str">
        <f>IF('[1]TCE - ANEXO II - Preencher'!G178="4 - Assistência Odontológica","2 - Outros Profissionais da saúde",'[1]TCE - ANEXO II - Preencher'!G178)</f>
        <v>1 - Médico</v>
      </c>
      <c r="F169" s="12">
        <f>'[1]TCE - ANEXO II - Preencher'!H178</f>
        <v>225125</v>
      </c>
      <c r="G169" s="13">
        <f>'[1]TCE - ANEXO II - Preencher'!I178</f>
        <v>45200</v>
      </c>
      <c r="H169" s="12" t="str">
        <f>'[1]TCE - ANEXO II - Preencher'!J178</f>
        <v>1 - Plantonista</v>
      </c>
      <c r="I169" s="12">
        <f>'[1]TCE - ANEXO II - Preencher'!K178</f>
        <v>24</v>
      </c>
      <c r="J169" s="14">
        <f>'[1]TCE - ANEXO II - Preencher'!L178</f>
        <v>7200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1851.6599999999999</v>
      </c>
      <c r="N169" s="14">
        <f>'[1]TCE - ANEXO II - Preencher'!S178</f>
        <v>0</v>
      </c>
      <c r="O169" s="15">
        <f>'[1]TCE - ANEXO II - Preencher'!W178</f>
        <v>2270.27</v>
      </c>
      <c r="P169" s="14">
        <f>'[1]TCE - ANEXO II - Preencher'!X178</f>
        <v>6781.3899999999994</v>
      </c>
      <c r="Q169" s="16"/>
      <c r="R169" s="18"/>
      <c r="S169" s="19">
        <v>48853</v>
      </c>
    </row>
    <row r="170" spans="1:19" ht="12.75" customHeight="1" x14ac:dyDescent="0.3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PAULA ANTAS BARBOSA DE VASCONCELOS</v>
      </c>
      <c r="E170" s="11" t="str">
        <f>IF('[1]TCE - ANEXO II - Preencher'!G179="4 - Assistência Odontológica","2 - Outros Profissionais da saúde",'[1]TCE - ANEXO II - Preencher'!G179)</f>
        <v>1 - Médico</v>
      </c>
      <c r="F170" s="12">
        <f>'[1]TCE - ANEXO II - Preencher'!H179</f>
        <v>225270</v>
      </c>
      <c r="G170" s="13">
        <f>'[1]TCE - ANEXO II - Preencher'!I179</f>
        <v>45200</v>
      </c>
      <c r="H170" s="12" t="str">
        <f>'[1]TCE - ANEXO II - Preencher'!J179</f>
        <v>1 - Plantonista</v>
      </c>
      <c r="I170" s="12">
        <f>'[1]TCE - ANEXO II - Preencher'!K179</f>
        <v>24</v>
      </c>
      <c r="J170" s="14">
        <f>'[1]TCE - ANEXO II - Preencher'!L179</f>
        <v>8000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9657.41</v>
      </c>
      <c r="N170" s="14">
        <f>'[1]TCE - ANEXO II - Preencher'!S179</f>
        <v>0</v>
      </c>
      <c r="O170" s="15">
        <f>'[1]TCE - ANEXO II - Preencher'!W179</f>
        <v>3978.83</v>
      </c>
      <c r="P170" s="14">
        <f>'[1]TCE - ANEXO II - Preencher'!X179</f>
        <v>13678.58</v>
      </c>
      <c r="Q170" s="16"/>
      <c r="R170" s="18"/>
      <c r="S170" s="19">
        <v>48884</v>
      </c>
    </row>
    <row r="171" spans="1:19" ht="12.75" customHeight="1" x14ac:dyDescent="0.3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PAULO JOSE ALVES SALDANHA FALCAO</v>
      </c>
      <c r="E171" s="11" t="str">
        <f>IF('[1]TCE - ANEXO II - Preencher'!G180="4 - Assistência Odontológica","2 - Outros Profissionais da saúde",'[1]TCE - ANEXO II - Preencher'!G180)</f>
        <v>2 - Outros Profissionais da Saúde</v>
      </c>
      <c r="F171" s="12">
        <f>'[1]TCE - ANEXO II - Preencher'!H180</f>
        <v>324120</v>
      </c>
      <c r="G171" s="13">
        <f>'[1]TCE - ANEXO II - Preencher'!I180</f>
        <v>45200</v>
      </c>
      <c r="H171" s="12" t="str">
        <f>'[1]TCE - ANEXO II - Preencher'!J180</f>
        <v>1 - Plantonista</v>
      </c>
      <c r="I171" s="12">
        <f>'[1]TCE - ANEXO II - Preencher'!K180</f>
        <v>24</v>
      </c>
      <c r="J171" s="14">
        <f>'[1]TCE - ANEXO II - Preencher'!L180</f>
        <v>2411.1999999999998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1203.6600000000003</v>
      </c>
      <c r="N171" s="14">
        <f>'[1]TCE - ANEXO II - Preencher'!S180</f>
        <v>0</v>
      </c>
      <c r="O171" s="15">
        <f>'[1]TCE - ANEXO II - Preencher'!W180</f>
        <v>474.04</v>
      </c>
      <c r="P171" s="14">
        <f>'[1]TCE - ANEXO II - Preencher'!X180</f>
        <v>3140.82</v>
      </c>
      <c r="Q171" s="16"/>
      <c r="R171" s="18"/>
      <c r="S171" s="19">
        <v>48914</v>
      </c>
    </row>
    <row r="172" spans="1:19" ht="12.75" customHeight="1" x14ac:dyDescent="0.3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PEDRO ISAIAS OLIVEIRA DOS SANTOS</v>
      </c>
      <c r="E172" s="11" t="str">
        <f>IF('[1]TCE - ANEXO II - Preencher'!G181="4 - Assistência Odontológica","2 - Outros Profissionais da saúde",'[1]TCE - ANEXO II - Preencher'!G181)</f>
        <v>3 - Administrativo</v>
      </c>
      <c r="F172" s="12">
        <f>'[1]TCE - ANEXO II - Preencher'!H181</f>
        <v>411010</v>
      </c>
      <c r="G172" s="13">
        <f>'[1]TCE - ANEXO II - Preencher'!I181</f>
        <v>45200</v>
      </c>
      <c r="H172" s="12" t="str">
        <f>'[1]TCE - ANEXO II - Preencher'!J181</f>
        <v>2 - Diarista</v>
      </c>
      <c r="I172" s="12">
        <f>'[1]TCE - ANEXO II - Preencher'!K181</f>
        <v>20</v>
      </c>
      <c r="J172" s="14">
        <f>'[1]TCE - ANEXO II - Preencher'!L181</f>
        <v>0</v>
      </c>
      <c r="K172" s="14">
        <f>'[1]TCE - ANEXO II - Preencher'!P181</f>
        <v>826.67</v>
      </c>
      <c r="L172" s="14">
        <f>'[1]TCE - ANEXO II - Preencher'!Q181</f>
        <v>0</v>
      </c>
      <c r="M172" s="14">
        <f>'[1]TCE - ANEXO II - Preencher'!R181</f>
        <v>13.5</v>
      </c>
      <c r="N172" s="14">
        <f>'[1]TCE - ANEXO II - Preencher'!S181</f>
        <v>0</v>
      </c>
      <c r="O172" s="15">
        <f>'[1]TCE - ANEXO II - Preencher'!W181</f>
        <v>840.17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 x14ac:dyDescent="0.3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>PEDRO MOACIR BEZERRA FILHO</v>
      </c>
      <c r="E173" s="11" t="str">
        <f>IF('[1]TCE - ANEXO II - Preencher'!G182="4 - Assistência Odontológica","2 - Outros Profissionais da saúde",'[1]TCE - ANEXO II - Preencher'!G182)</f>
        <v>1 - Médico</v>
      </c>
      <c r="F173" s="12">
        <f>'[1]TCE - ANEXO II - Preencher'!H182</f>
        <v>225125</v>
      </c>
      <c r="G173" s="13">
        <f>'[1]TCE - ANEXO II - Preencher'!I182</f>
        <v>45200</v>
      </c>
      <c r="H173" s="12" t="str">
        <f>'[1]TCE - ANEXO II - Preencher'!J182</f>
        <v>1 - Plantonista</v>
      </c>
      <c r="I173" s="12">
        <f>'[1]TCE - ANEXO II - Preencher'!K182</f>
        <v>24</v>
      </c>
      <c r="J173" s="14">
        <f>'[1]TCE - ANEXO II - Preencher'!L182</f>
        <v>6666.67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2116.7999999999993</v>
      </c>
      <c r="N173" s="14">
        <f>'[1]TCE - ANEXO II - Preencher'!S182</f>
        <v>0</v>
      </c>
      <c r="O173" s="15">
        <f>'[1]TCE - ANEXO II - Preencher'!W182</f>
        <v>3010.93</v>
      </c>
      <c r="P173" s="14">
        <f>'[1]TCE - ANEXO II - Preencher'!X182</f>
        <v>5772.5399999999991</v>
      </c>
      <c r="Q173" s="16"/>
      <c r="R173" s="18"/>
      <c r="S173" s="19">
        <v>48976</v>
      </c>
    </row>
    <row r="174" spans="1:19" ht="12.75" customHeight="1" x14ac:dyDescent="0.3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RAFAEL ELIAS DA SILVA</v>
      </c>
      <c r="E174" s="11" t="str">
        <f>IF('[1]TCE - ANEXO II - Preencher'!G183="4 - Assistência Odontológica","2 - Outros Profissionais da saúde",'[1]TCE - ANEXO II - Preencher'!G183)</f>
        <v>3 - Administrativo</v>
      </c>
      <c r="F174" s="12">
        <f>'[1]TCE - ANEXO II - Preencher'!H183</f>
        <v>317205</v>
      </c>
      <c r="G174" s="13">
        <f>'[1]TCE - ANEXO II - Preencher'!I183</f>
        <v>45200</v>
      </c>
      <c r="H174" s="12" t="str">
        <f>'[1]TCE - ANEXO II - Preencher'!J183</f>
        <v>1 - Plantonista</v>
      </c>
      <c r="I174" s="12">
        <f>'[1]TCE - ANEXO II - Preencher'!K183</f>
        <v>30</v>
      </c>
      <c r="J174" s="14">
        <f>'[1]TCE - ANEXO II - Preencher'!L183</f>
        <v>2234.6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1061.0100000000002</v>
      </c>
      <c r="N174" s="14">
        <f>'[1]TCE - ANEXO II - Preencher'!S183</f>
        <v>0</v>
      </c>
      <c r="O174" s="15">
        <f>'[1]TCE - ANEXO II - Preencher'!W183</f>
        <v>379.91</v>
      </c>
      <c r="P174" s="14">
        <f>'[1]TCE - ANEXO II - Preencher'!X183</f>
        <v>2915.7000000000003</v>
      </c>
      <c r="Q174" s="16"/>
      <c r="R174" s="18"/>
      <c r="S174" s="19">
        <v>49004</v>
      </c>
    </row>
    <row r="175" spans="1:19" ht="12.75" customHeight="1" x14ac:dyDescent="0.3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RAFAELA DA SILVA MONTEIRO</v>
      </c>
      <c r="E175" s="11" t="str">
        <f>IF('[1]TCE - ANEXO II - Preencher'!G184="4 - Assistência Odontológica","2 - Outros Profissionais da saúde",'[1]TCE - ANEXO II - Preencher'!G184)</f>
        <v>2 - Outros Profissionais da Saúde</v>
      </c>
      <c r="F175" s="12">
        <f>'[1]TCE - ANEXO II - Preencher'!H184</f>
        <v>322205</v>
      </c>
      <c r="G175" s="13">
        <f>'[1]TCE - ANEXO II - Preencher'!I184</f>
        <v>45200</v>
      </c>
      <c r="H175" s="12" t="str">
        <f>'[1]TCE - ANEXO II - Preencher'!J184</f>
        <v>1 - Plantonista</v>
      </c>
      <c r="I175" s="12">
        <f>'[1]TCE - ANEXO II - Preencher'!K184</f>
        <v>44</v>
      </c>
      <c r="J175" s="14">
        <f>'[1]TCE - ANEXO II - Preencher'!L184</f>
        <v>1330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809.40999999999985</v>
      </c>
      <c r="N175" s="14">
        <f>'[1]TCE - ANEXO II - Preencher'!S184</f>
        <v>0</v>
      </c>
      <c r="O175" s="15">
        <f>'[1]TCE - ANEXO II - Preencher'!W184</f>
        <v>280.87</v>
      </c>
      <c r="P175" s="14">
        <f>'[1]TCE - ANEXO II - Preencher'!X184</f>
        <v>1858.54</v>
      </c>
      <c r="Q175" s="16"/>
      <c r="R175" s="18"/>
      <c r="S175" s="19">
        <v>49035</v>
      </c>
    </row>
    <row r="176" spans="1:19" ht="12.75" customHeight="1" x14ac:dyDescent="0.3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ROBERTA KELLY RUFINO DA HORA</v>
      </c>
      <c r="E176" s="11" t="str">
        <f>IF('[1]TCE - ANEXO II - Preencher'!G185="4 - Assistência Odontológica","2 - Outros Profissionais da saúde",'[1]TCE - ANEXO II - Preencher'!G185)</f>
        <v>2 - Outros Profissionais da Saúde</v>
      </c>
      <c r="F176" s="12">
        <f>'[1]TCE - ANEXO II - Preencher'!H185</f>
        <v>223505</v>
      </c>
      <c r="G176" s="13">
        <f>'[1]TCE - ANEXO II - Preencher'!I185</f>
        <v>45200</v>
      </c>
      <c r="H176" s="12" t="str">
        <f>'[1]TCE - ANEXO II - Preencher'!J185</f>
        <v>1 - Plantonista</v>
      </c>
      <c r="I176" s="12">
        <f>'[1]TCE - ANEXO II - Preencher'!K185</f>
        <v>40</v>
      </c>
      <c r="J176" s="14">
        <f>'[1]TCE - ANEXO II - Preencher'!L185</f>
        <v>2035.36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301.09000000000037</v>
      </c>
      <c r="N176" s="14">
        <f>'[1]TCE - ANEXO II - Preencher'!S185</f>
        <v>115.58</v>
      </c>
      <c r="O176" s="15">
        <f>'[1]TCE - ANEXO II - Preencher'!W185</f>
        <v>354.4</v>
      </c>
      <c r="P176" s="14">
        <f>'[1]TCE - ANEXO II - Preencher'!X185</f>
        <v>2097.63</v>
      </c>
      <c r="Q176" s="16"/>
      <c r="R176" s="18"/>
      <c r="S176" s="19">
        <v>49065</v>
      </c>
    </row>
    <row r="177" spans="1:19" ht="12.75" customHeight="1" x14ac:dyDescent="0.3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ROBERTA PEREIRA DE SANTANA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322205</v>
      </c>
      <c r="G177" s="13">
        <f>'[1]TCE - ANEXO II - Preencher'!I186</f>
        <v>45200</v>
      </c>
      <c r="H177" s="12" t="str">
        <f>'[1]TCE - ANEXO II - Preencher'!J186</f>
        <v>1 - Plantonista</v>
      </c>
      <c r="I177" s="12">
        <f>'[1]TCE - ANEXO II - Preencher'!K186</f>
        <v>44</v>
      </c>
      <c r="J177" s="14">
        <f>'[1]TCE - ANEXO II - Preencher'!L186</f>
        <v>1330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268.6099999999999</v>
      </c>
      <c r="N177" s="14">
        <f>'[1]TCE - ANEXO II - Preencher'!S186</f>
        <v>0</v>
      </c>
      <c r="O177" s="15">
        <f>'[1]TCE - ANEXO II - Preencher'!W186</f>
        <v>205.2</v>
      </c>
      <c r="P177" s="14">
        <f>'[1]TCE - ANEXO II - Preencher'!X186</f>
        <v>1393.4099999999999</v>
      </c>
      <c r="Q177" s="16"/>
      <c r="R177" s="18"/>
      <c r="S177" s="19">
        <v>49096</v>
      </c>
    </row>
    <row r="178" spans="1:19" ht="12.75" customHeight="1" x14ac:dyDescent="0.3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RODRIGO JOSIMAN SERAFIM BARROS</v>
      </c>
      <c r="E178" s="11" t="str">
        <f>IF('[1]TCE - ANEXO II - Preencher'!G187="4 - Assistência Odontológica","2 - Outros Profissionais da saúde",'[1]TCE - ANEXO II - Preencher'!G187)</f>
        <v>1 - Médico</v>
      </c>
      <c r="F178" s="12">
        <f>'[1]TCE - ANEXO II - Preencher'!H187</f>
        <v>225125</v>
      </c>
      <c r="G178" s="13">
        <f>'[1]TCE - ANEXO II - Preencher'!I187</f>
        <v>45200</v>
      </c>
      <c r="H178" s="12" t="str">
        <f>'[1]TCE - ANEXO II - Preencher'!J187</f>
        <v>1 - Plantonista</v>
      </c>
      <c r="I178" s="12">
        <f>'[1]TCE - ANEXO II - Preencher'!K187</f>
        <v>12</v>
      </c>
      <c r="J178" s="14">
        <f>'[1]TCE - ANEXO II - Preencher'!L187</f>
        <v>4000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973.14000000000033</v>
      </c>
      <c r="N178" s="14">
        <f>'[1]TCE - ANEXO II - Preencher'!S187</f>
        <v>0</v>
      </c>
      <c r="O178" s="15">
        <f>'[1]TCE - ANEXO II - Preencher'!W187</f>
        <v>486.65</v>
      </c>
      <c r="P178" s="14">
        <f>'[1]TCE - ANEXO II - Preencher'!X187</f>
        <v>4486.4900000000007</v>
      </c>
      <c r="Q178" s="16"/>
      <c r="R178" s="18"/>
      <c r="S178" s="19">
        <v>49126</v>
      </c>
    </row>
    <row r="179" spans="1:19" ht="12.75" customHeight="1" x14ac:dyDescent="0.3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RONALDO SALGADO</v>
      </c>
      <c r="E179" s="11" t="str">
        <f>IF('[1]TCE - ANEXO II - Preencher'!G188="4 - Assistência Odontológica","2 - Outros Profissionais da saúde",'[1]TCE - ANEXO II - Preencher'!G188)</f>
        <v>2 - Outros Profissionais da Saúde</v>
      </c>
      <c r="F179" s="12">
        <f>'[1]TCE - ANEXO II - Preencher'!H188</f>
        <v>766420</v>
      </c>
      <c r="G179" s="13">
        <f>'[1]TCE - ANEXO II - Preencher'!I188</f>
        <v>45200</v>
      </c>
      <c r="H179" s="12" t="str">
        <f>'[1]TCE - ANEXO II - Preencher'!J188</f>
        <v>1 - Plantonista</v>
      </c>
      <c r="I179" s="12">
        <f>'[1]TCE - ANEXO II - Preencher'!K188</f>
        <v>24</v>
      </c>
      <c r="J179" s="14">
        <f>'[1]TCE - ANEXO II - Preencher'!L188</f>
        <v>1320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615.29999999999995</v>
      </c>
      <c r="N179" s="14">
        <f>'[1]TCE - ANEXO II - Preencher'!S188</f>
        <v>0</v>
      </c>
      <c r="O179" s="15">
        <f>'[1]TCE - ANEXO II - Preencher'!W188</f>
        <v>182.69</v>
      </c>
      <c r="P179" s="14">
        <f>'[1]TCE - ANEXO II - Preencher'!X188</f>
        <v>1752.61</v>
      </c>
      <c r="Q179" s="16"/>
      <c r="R179" s="18"/>
      <c r="S179" s="19">
        <v>49157</v>
      </c>
    </row>
    <row r="180" spans="1:19" ht="12.75" customHeight="1" x14ac:dyDescent="0.3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ROSSINA FERNANDA DOS SANTOS SILVA</v>
      </c>
      <c r="E180" s="11" t="str">
        <f>IF('[1]TCE - ANEXO II - Preencher'!G189="4 - Assistência Odontológica","2 - Outros Profissionais da saúde",'[1]TCE - ANEXO II - Preencher'!G189)</f>
        <v>2 - Outros Profissionais da Saúde</v>
      </c>
      <c r="F180" s="12">
        <f>'[1]TCE - ANEXO II - Preencher'!H189</f>
        <v>513505</v>
      </c>
      <c r="G180" s="13">
        <f>'[1]TCE - ANEXO II - Preencher'!I189</f>
        <v>45200</v>
      </c>
      <c r="H180" s="12" t="str">
        <f>'[1]TCE - ANEXO II - Preencher'!J189</f>
        <v>1 - Plantonista</v>
      </c>
      <c r="I180" s="12">
        <f>'[1]TCE - ANEXO II - Preencher'!K189</f>
        <v>44</v>
      </c>
      <c r="J180" s="14">
        <f>'[1]TCE - ANEXO II - Preencher'!L189</f>
        <v>88</v>
      </c>
      <c r="K180" s="14">
        <f>'[1]TCE - ANEXO II - Preencher'!P189</f>
        <v>2001.08</v>
      </c>
      <c r="L180" s="14">
        <f>'[1]TCE - ANEXO II - Preencher'!Q189</f>
        <v>0</v>
      </c>
      <c r="M180" s="14">
        <f>'[1]TCE - ANEXO II - Preencher'!R189</f>
        <v>17.600000000000001</v>
      </c>
      <c r="N180" s="14">
        <f>'[1]TCE - ANEXO II - Preencher'!S189</f>
        <v>0</v>
      </c>
      <c r="O180" s="15">
        <f>'[1]TCE - ANEXO II - Preencher'!W189</f>
        <v>2010.12</v>
      </c>
      <c r="P180" s="14">
        <f>'[1]TCE - ANEXO II - Preencher'!X189</f>
        <v>96.559999999999945</v>
      </c>
      <c r="Q180" s="16"/>
      <c r="R180" s="18"/>
      <c r="S180" s="19">
        <v>49188</v>
      </c>
    </row>
    <row r="181" spans="1:19" ht="12.75" customHeight="1" x14ac:dyDescent="0.3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SAMUEL FERREIRA CARDOSO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322605</v>
      </c>
      <c r="G181" s="13">
        <f>'[1]TCE - ANEXO II - Preencher'!I190</f>
        <v>45200</v>
      </c>
      <c r="H181" s="12" t="str">
        <f>'[1]TCE - ANEXO II - Preencher'!J190</f>
        <v>1 - Plantonista</v>
      </c>
      <c r="I181" s="12">
        <f>'[1]TCE - ANEXO II - Preencher'!K190</f>
        <v>44</v>
      </c>
      <c r="J181" s="14">
        <f>'[1]TCE - ANEXO II - Preencher'!L190</f>
        <v>1320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264</v>
      </c>
      <c r="N181" s="14">
        <f>'[1]TCE - ANEXO II - Preencher'!S190</f>
        <v>0</v>
      </c>
      <c r="O181" s="15">
        <f>'[1]TCE - ANEXO II - Preencher'!W190</f>
        <v>164.58</v>
      </c>
      <c r="P181" s="14">
        <f>'[1]TCE - ANEXO II - Preencher'!X190</f>
        <v>1419.42</v>
      </c>
      <c r="Q181" s="16"/>
      <c r="R181" s="18"/>
      <c r="S181" s="19">
        <v>49218</v>
      </c>
    </row>
    <row r="182" spans="1:19" ht="12.75" customHeight="1" x14ac:dyDescent="0.3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SANDY RAPHAELA AMORIM DE MELO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322205</v>
      </c>
      <c r="G182" s="13">
        <f>'[1]TCE - ANEXO II - Preencher'!I191</f>
        <v>45200</v>
      </c>
      <c r="H182" s="12" t="str">
        <f>'[1]TCE - ANEXO II - Preencher'!J191</f>
        <v>1 - Plantonista</v>
      </c>
      <c r="I182" s="12">
        <f>'[1]TCE - ANEXO II - Preencher'!K191</f>
        <v>44</v>
      </c>
      <c r="J182" s="14">
        <f>'[1]TCE - ANEXO II - Preencher'!L191</f>
        <v>0</v>
      </c>
      <c r="K182" s="14">
        <f>'[1]TCE - ANEXO II - Preencher'!P191</f>
        <v>2361.5700000000002</v>
      </c>
      <c r="L182" s="14">
        <f>'[1]TCE - ANEXO II - Preencher'!Q191</f>
        <v>0</v>
      </c>
      <c r="M182" s="14">
        <f>'[1]TCE - ANEXO II - Preencher'!R191</f>
        <v>28.329999999999927</v>
      </c>
      <c r="N182" s="14">
        <f>'[1]TCE - ANEXO II - Preencher'!S191</f>
        <v>0</v>
      </c>
      <c r="O182" s="15">
        <f>'[1]TCE - ANEXO II - Preencher'!W191</f>
        <v>2389.9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 x14ac:dyDescent="0.3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 xml:space="preserve">SHEILA MARIA CAVALCANTI NOBREGA </v>
      </c>
      <c r="E183" s="11" t="str">
        <f>IF('[1]TCE - ANEXO II - Preencher'!G192="4 - Assistência Odontológica","2 - Outros Profissionais da saúde",'[1]TCE - ANEXO II - Preencher'!G192)</f>
        <v>1 - Médico</v>
      </c>
      <c r="F183" s="12">
        <f>'[1]TCE - ANEXO II - Preencher'!H192</f>
        <v>225124</v>
      </c>
      <c r="G183" s="13">
        <f>'[1]TCE - ANEXO II - Preencher'!I192</f>
        <v>45200</v>
      </c>
      <c r="H183" s="12" t="str">
        <f>'[1]TCE - ANEXO II - Preencher'!J192</f>
        <v>1 - Plantonista</v>
      </c>
      <c r="I183" s="12">
        <f>'[1]TCE - ANEXO II - Preencher'!K192</f>
        <v>24</v>
      </c>
      <c r="J183" s="14">
        <f>'[1]TCE - ANEXO II - Preencher'!L192</f>
        <v>8000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1678.57</v>
      </c>
      <c r="N183" s="14">
        <f>'[1]TCE - ANEXO II - Preencher'!S192</f>
        <v>0</v>
      </c>
      <c r="O183" s="15">
        <f>'[1]TCE - ANEXO II - Preencher'!W192</f>
        <v>2777.14</v>
      </c>
      <c r="P183" s="14">
        <f>'[1]TCE - ANEXO II - Preencher'!X192</f>
        <v>6901.43</v>
      </c>
      <c r="Q183" s="16"/>
      <c r="R183" s="18"/>
      <c r="S183" s="19">
        <v>49279</v>
      </c>
    </row>
    <row r="184" spans="1:19" ht="12.75" customHeight="1" x14ac:dyDescent="0.3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 xml:space="preserve">SHEYLA DA SILVA BARROS </v>
      </c>
      <c r="E184" s="11" t="str">
        <f>IF('[1]TCE - ANEXO II - Preencher'!G193="4 - Assistência Odontológica","2 - Outros Profissionais da saúde",'[1]TCE - ANEXO II - Preencher'!G193)</f>
        <v>2 - Outros Profissionais da Saúde</v>
      </c>
      <c r="F184" s="12">
        <f>'[1]TCE - ANEXO II - Preencher'!H193</f>
        <v>322205</v>
      </c>
      <c r="G184" s="13">
        <f>'[1]TCE - ANEXO II - Preencher'!I193</f>
        <v>45200</v>
      </c>
      <c r="H184" s="12" t="str">
        <f>'[1]TCE - ANEXO II - Preencher'!J193</f>
        <v>1 - Plantonista</v>
      </c>
      <c r="I184" s="12">
        <f>'[1]TCE - ANEXO II - Preencher'!K193</f>
        <v>44</v>
      </c>
      <c r="J184" s="14">
        <f>'[1]TCE - ANEXO II - Preencher'!L193</f>
        <v>1330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425.25</v>
      </c>
      <c r="N184" s="14">
        <f>'[1]TCE - ANEXO II - Preencher'!S193</f>
        <v>0</v>
      </c>
      <c r="O184" s="15">
        <f>'[1]TCE - ANEXO II - Preencher'!W193</f>
        <v>259.8</v>
      </c>
      <c r="P184" s="14">
        <f>'[1]TCE - ANEXO II - Preencher'!X193</f>
        <v>1495.45</v>
      </c>
      <c r="Q184" s="16"/>
      <c r="R184" s="18"/>
      <c r="S184" s="19">
        <v>49310</v>
      </c>
    </row>
    <row r="185" spans="1:19" ht="12.75" customHeight="1" x14ac:dyDescent="0.3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>SHIRLY TELES ALVES</v>
      </c>
      <c r="E185" s="11" t="str">
        <f>IF('[1]TCE - ANEXO II - Preencher'!G194="4 - Assistência Odontológica","2 - Outros Profissionais da saúde",'[1]TCE - ANEXO II - Preencher'!G194)</f>
        <v>2 - Outros Profissionais da Saúde</v>
      </c>
      <c r="F185" s="12">
        <f>'[1]TCE - ANEXO II - Preencher'!H194</f>
        <v>322205</v>
      </c>
      <c r="G185" s="13">
        <f>'[1]TCE - ANEXO II - Preencher'!I194</f>
        <v>45200</v>
      </c>
      <c r="H185" s="12" t="str">
        <f>'[1]TCE - ANEXO II - Preencher'!J194</f>
        <v>1 - Plantonista</v>
      </c>
      <c r="I185" s="12">
        <f>'[1]TCE - ANEXO II - Preencher'!K194</f>
        <v>44</v>
      </c>
      <c r="J185" s="14">
        <f>'[1]TCE - ANEXO II - Preencher'!L194</f>
        <v>1330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505.78999999999996</v>
      </c>
      <c r="N185" s="14">
        <f>'[1]TCE - ANEXO II - Preencher'!S194</f>
        <v>0</v>
      </c>
      <c r="O185" s="15">
        <f>'[1]TCE - ANEXO II - Preencher'!W194</f>
        <v>263.63</v>
      </c>
      <c r="P185" s="14">
        <f>'[1]TCE - ANEXO II - Preencher'!X194</f>
        <v>1572.1599999999999</v>
      </c>
      <c r="Q185" s="16"/>
      <c r="R185" s="18"/>
      <c r="S185" s="19">
        <v>49341</v>
      </c>
    </row>
    <row r="186" spans="1:19" ht="12.75" customHeight="1" x14ac:dyDescent="0.3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>SIMONE DA CRUZ GOUVEIA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422105</v>
      </c>
      <c r="G186" s="13">
        <f>'[1]TCE - ANEXO II - Preencher'!I195</f>
        <v>45200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1320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401.3900000000001</v>
      </c>
      <c r="N186" s="14">
        <f>'[1]TCE - ANEXO II - Preencher'!S195</f>
        <v>0</v>
      </c>
      <c r="O186" s="15">
        <f>'[1]TCE - ANEXO II - Preencher'!W195</f>
        <v>203.28</v>
      </c>
      <c r="P186" s="14">
        <f>'[1]TCE - ANEXO II - Preencher'!X195</f>
        <v>1518.1100000000001</v>
      </c>
      <c r="Q186" s="16"/>
      <c r="R186" s="18"/>
      <c r="S186" s="19">
        <v>49369</v>
      </c>
    </row>
    <row r="187" spans="1:19" ht="12.75" customHeight="1" x14ac:dyDescent="0.3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SOLANGE ALVES DOS SANTOS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515210</v>
      </c>
      <c r="G187" s="13">
        <f>'[1]TCE - ANEXO II - Preencher'!I196</f>
        <v>45200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1320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1300.6399999999999</v>
      </c>
      <c r="N187" s="14">
        <f>'[1]TCE - ANEXO II - Preencher'!S196</f>
        <v>0</v>
      </c>
      <c r="O187" s="15">
        <f>'[1]TCE - ANEXO II - Preencher'!W196</f>
        <v>281.18</v>
      </c>
      <c r="P187" s="14">
        <f>'[1]TCE - ANEXO II - Preencher'!X196</f>
        <v>2339.46</v>
      </c>
      <c r="Q187" s="16"/>
      <c r="R187" s="18"/>
      <c r="S187" s="19">
        <v>49400</v>
      </c>
    </row>
    <row r="188" spans="1:19" ht="12.75" customHeight="1" x14ac:dyDescent="0.3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TATIELE TAIS GOMES DE AGUIAR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322205</v>
      </c>
      <c r="G188" s="13">
        <f>'[1]TCE - ANEXO II - Preencher'!I197</f>
        <v>45200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1330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288.65000000000009</v>
      </c>
      <c r="N188" s="14">
        <f>'[1]TCE - ANEXO II - Preencher'!S197</f>
        <v>0</v>
      </c>
      <c r="O188" s="15">
        <f>'[1]TCE - ANEXO II - Preencher'!W197</f>
        <v>222.31</v>
      </c>
      <c r="P188" s="14">
        <f>'[1]TCE - ANEXO II - Preencher'!X197</f>
        <v>1396.3400000000001</v>
      </c>
      <c r="Q188" s="16"/>
      <c r="R188" s="18"/>
      <c r="S188" s="19">
        <v>49430</v>
      </c>
    </row>
    <row r="189" spans="1:19" ht="12.75" customHeight="1" x14ac:dyDescent="0.3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>THIAGO DE PAULA BARBOSA COUTINHO</v>
      </c>
      <c r="E189" s="11" t="str">
        <f>IF('[1]TCE - ANEXO II - Preencher'!G198="4 - Assistência Odontológica","2 - Outros Profissionais da saúde",'[1]TCE - ANEXO II - Preencher'!G198)</f>
        <v>1 - Médico</v>
      </c>
      <c r="F189" s="12">
        <f>'[1]TCE - ANEXO II - Preencher'!H198</f>
        <v>225270</v>
      </c>
      <c r="G189" s="13">
        <f>'[1]TCE - ANEXO II - Preencher'!I198</f>
        <v>45200</v>
      </c>
      <c r="H189" s="12" t="str">
        <f>'[1]TCE - ANEXO II - Preencher'!J198</f>
        <v>1 - Plantonista</v>
      </c>
      <c r="I189" s="12">
        <f>'[1]TCE - ANEXO II - Preencher'!K198</f>
        <v>12</v>
      </c>
      <c r="J189" s="14">
        <f>'[1]TCE - ANEXO II - Preencher'!L198</f>
        <v>4000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264</v>
      </c>
      <c r="N189" s="14">
        <f>'[1]TCE - ANEXO II - Preencher'!S198</f>
        <v>0</v>
      </c>
      <c r="O189" s="15">
        <f>'[1]TCE - ANEXO II - Preencher'!W198</f>
        <v>639.39</v>
      </c>
      <c r="P189" s="14">
        <f>'[1]TCE - ANEXO II - Preencher'!X198</f>
        <v>3624.61</v>
      </c>
      <c r="Q189" s="16"/>
      <c r="R189" s="18"/>
      <c r="S189" s="19">
        <v>49461</v>
      </c>
    </row>
    <row r="190" spans="1:19" ht="12.75" customHeight="1" x14ac:dyDescent="0.3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 xml:space="preserve">TULIO PORTO FERREIRA </v>
      </c>
      <c r="E190" s="11" t="str">
        <f>IF('[1]TCE - ANEXO II - Preencher'!G199="4 - Assistência Odontológica","2 - Outros Profissionais da saúde",'[1]TCE - ANEXO II - Preencher'!G199)</f>
        <v>1 - Médico</v>
      </c>
      <c r="F190" s="12">
        <f>'[1]TCE - ANEXO II - Preencher'!H199</f>
        <v>225270</v>
      </c>
      <c r="G190" s="13">
        <f>'[1]TCE - ANEXO II - Preencher'!I199</f>
        <v>45200</v>
      </c>
      <c r="H190" s="12" t="str">
        <f>'[1]TCE - ANEXO II - Preencher'!J199</f>
        <v>1 - Plantonista</v>
      </c>
      <c r="I190" s="12">
        <f>'[1]TCE - ANEXO II - Preencher'!K199</f>
        <v>12</v>
      </c>
      <c r="J190" s="14">
        <f>'[1]TCE - ANEXO II - Preencher'!L199</f>
        <v>4000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793.06999999999971</v>
      </c>
      <c r="N190" s="14">
        <f>'[1]TCE - ANEXO II - Preencher'!S199</f>
        <v>0</v>
      </c>
      <c r="O190" s="15">
        <f>'[1]TCE - ANEXO II - Preencher'!W199</f>
        <v>437.13</v>
      </c>
      <c r="P190" s="14">
        <f>'[1]TCE - ANEXO II - Preencher'!X199</f>
        <v>4355.9399999999996</v>
      </c>
      <c r="Q190" s="16"/>
      <c r="R190" s="18"/>
      <c r="S190" s="19">
        <v>49491</v>
      </c>
    </row>
    <row r="191" spans="1:19" ht="12.75" customHeight="1" x14ac:dyDescent="0.3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>VALDECI RIBEIRO CHICO</v>
      </c>
      <c r="E191" s="11" t="str">
        <f>IF('[1]TCE - ANEXO II - Preencher'!G200="4 - Assistência Odontológica","2 - Outros Profissionais da saúde",'[1]TCE - ANEXO II - Preencher'!G200)</f>
        <v>2 - Outros Profissionais da Saúde</v>
      </c>
      <c r="F191" s="12">
        <f>'[1]TCE - ANEXO II - Preencher'!H200</f>
        <v>322230</v>
      </c>
      <c r="G191" s="13">
        <f>'[1]TCE - ANEXO II - Preencher'!I200</f>
        <v>45200</v>
      </c>
      <c r="H191" s="12" t="str">
        <f>'[1]TCE - ANEXO II - Preencher'!J200</f>
        <v>1 - Plantonista</v>
      </c>
      <c r="I191" s="12">
        <f>'[1]TCE - ANEXO II - Preencher'!K200</f>
        <v>44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2985.31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 x14ac:dyDescent="0.3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>VALDIR NEATOR DE FIGUEIREDO SILVA</v>
      </c>
      <c r="E192" s="11" t="str">
        <f>IF('[1]TCE - ANEXO II - Preencher'!G201="4 - Assistência Odontológica","2 - Outros Profissionais da saúde",'[1]TCE - ANEXO II - Preencher'!G201)</f>
        <v>2 - Outros Profissionais da Saúde</v>
      </c>
      <c r="F192" s="12">
        <f>'[1]TCE - ANEXO II - Preencher'!H201</f>
        <v>324120</v>
      </c>
      <c r="G192" s="13">
        <f>'[1]TCE - ANEXO II - Preencher'!I201</f>
        <v>45200</v>
      </c>
      <c r="H192" s="12" t="str">
        <f>'[1]TCE - ANEXO II - Preencher'!J201</f>
        <v>1 - Plantonista</v>
      </c>
      <c r="I192" s="12">
        <f>'[1]TCE - ANEXO II - Preencher'!K201</f>
        <v>24</v>
      </c>
      <c r="J192" s="14">
        <f>'[1]TCE - ANEXO II - Preencher'!L201</f>
        <v>2411.1999999999998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997.27</v>
      </c>
      <c r="N192" s="14">
        <f>'[1]TCE - ANEXO II - Preencher'!S201</f>
        <v>0</v>
      </c>
      <c r="O192" s="15">
        <f>'[1]TCE - ANEXO II - Preencher'!W201</f>
        <v>410.64</v>
      </c>
      <c r="P192" s="14">
        <f>'[1]TCE - ANEXO II - Preencher'!X201</f>
        <v>2997.83</v>
      </c>
      <c r="Q192" s="16"/>
      <c r="R192" s="18"/>
      <c r="S192" s="19">
        <v>49553</v>
      </c>
    </row>
    <row r="193" spans="1:19" ht="12.75" customHeight="1" x14ac:dyDescent="0.3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 xml:space="preserve">VALMIRES PRISCILA DAS NEVES SILVA DE </v>
      </c>
      <c r="E193" s="11" t="str">
        <f>IF('[1]TCE - ANEXO II - Preencher'!G202="4 - Assistência Odontológica","2 - Outros Profissionais da saúde",'[1]TCE - ANEXO II - Preencher'!G202)</f>
        <v>3 - Administrativo</v>
      </c>
      <c r="F193" s="12">
        <f>'[1]TCE - ANEXO II - Preencher'!H202</f>
        <v>513505</v>
      </c>
      <c r="G193" s="13">
        <f>'[1]TCE - ANEXO II - Preencher'!I202</f>
        <v>45200</v>
      </c>
      <c r="H193" s="12" t="str">
        <f>'[1]TCE - ANEXO II - Preencher'!J202</f>
        <v>1 - Plantonista</v>
      </c>
      <c r="I193" s="12">
        <f>'[1]TCE - ANEXO II - Preencher'!K202</f>
        <v>44</v>
      </c>
      <c r="J193" s="14">
        <f>'[1]TCE - ANEXO II - Preencher'!L202</f>
        <v>1320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383.6400000000001</v>
      </c>
      <c r="N193" s="14">
        <f>'[1]TCE - ANEXO II - Preencher'!S202</f>
        <v>0</v>
      </c>
      <c r="O193" s="15">
        <f>'[1]TCE - ANEXO II - Preencher'!W202</f>
        <v>203.28</v>
      </c>
      <c r="P193" s="14">
        <f>'[1]TCE - ANEXO II - Preencher'!X202</f>
        <v>1500.3600000000001</v>
      </c>
      <c r="Q193" s="16"/>
      <c r="R193" s="18"/>
      <c r="S193" s="19">
        <v>49583</v>
      </c>
    </row>
    <row r="194" spans="1:19" ht="12.75" customHeight="1" x14ac:dyDescent="0.3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>VANDREYBSON TEODORO DA SILVA</v>
      </c>
      <c r="E194" s="11" t="str">
        <f>IF('[1]TCE - ANEXO II - Preencher'!G203="4 - Assistência Odontológica","2 - Outros Profissionais da saúde",'[1]TCE - ANEXO II - Preencher'!G203)</f>
        <v>2 - Outros Profissionais da Saúde</v>
      </c>
      <c r="F194" s="12">
        <f>'[1]TCE - ANEXO II - Preencher'!H203</f>
        <v>322205</v>
      </c>
      <c r="G194" s="13">
        <f>'[1]TCE - ANEXO II - Preencher'!I203</f>
        <v>45200</v>
      </c>
      <c r="H194" s="12" t="str">
        <f>'[1]TCE - ANEXO II - Preencher'!J203</f>
        <v>1 - Plantonista</v>
      </c>
      <c r="I194" s="12">
        <f>'[1]TCE - ANEXO II - Preencher'!K203</f>
        <v>44</v>
      </c>
      <c r="J194" s="14">
        <f>'[1]TCE - ANEXO II - Preencher'!L203</f>
        <v>886.67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773.15</v>
      </c>
      <c r="N194" s="14">
        <f>'[1]TCE - ANEXO II - Preencher'!S203</f>
        <v>0</v>
      </c>
      <c r="O194" s="15">
        <f>'[1]TCE - ANEXO II - Preencher'!W203</f>
        <v>450.31</v>
      </c>
      <c r="P194" s="14">
        <f>'[1]TCE - ANEXO II - Preencher'!X203</f>
        <v>1209.51</v>
      </c>
      <c r="Q194" s="16"/>
      <c r="R194" s="18"/>
      <c r="S194" s="19">
        <v>49614</v>
      </c>
    </row>
    <row r="195" spans="1:19" ht="12.75" customHeight="1" x14ac:dyDescent="0.3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>VASTI BEZERRA DE LIMA</v>
      </c>
      <c r="E195" s="11" t="str">
        <f>IF('[1]TCE - ANEXO II - Preencher'!G204="4 - Assistência Odontológica","2 - Outros Profissionais da saúde",'[1]TCE - ANEXO II - Preencher'!G204)</f>
        <v>2 - Outros Profissionais da Saúde</v>
      </c>
      <c r="F195" s="12">
        <f>'[1]TCE - ANEXO II - Preencher'!H204</f>
        <v>322205</v>
      </c>
      <c r="G195" s="13">
        <f>'[1]TCE - ANEXO II - Preencher'!I204</f>
        <v>45200</v>
      </c>
      <c r="H195" s="12" t="str">
        <f>'[1]TCE - ANEXO II - Preencher'!J204</f>
        <v>1 - Plantonista</v>
      </c>
      <c r="I195" s="12">
        <f>'[1]TCE - ANEXO II - Preencher'!K204</f>
        <v>44</v>
      </c>
      <c r="J195" s="14">
        <f>'[1]TCE - ANEXO II - Preencher'!L204</f>
        <v>1197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588.6400000000001</v>
      </c>
      <c r="N195" s="14">
        <f>'[1]TCE - ANEXO II - Preencher'!S204</f>
        <v>0</v>
      </c>
      <c r="O195" s="15">
        <f>'[1]TCE - ANEXO II - Preencher'!W204</f>
        <v>266.70999999999998</v>
      </c>
      <c r="P195" s="14">
        <f>'[1]TCE - ANEXO II - Preencher'!X204</f>
        <v>1518.93</v>
      </c>
      <c r="Q195" s="16"/>
      <c r="R195" s="18"/>
      <c r="S195" s="19">
        <v>49644</v>
      </c>
    </row>
    <row r="196" spans="1:19" ht="12.75" customHeight="1" x14ac:dyDescent="0.3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>VERA LUCIA NUNES DA CUNHA</v>
      </c>
      <c r="E196" s="11" t="str">
        <f>IF('[1]TCE - ANEXO II - Preencher'!G205="4 - Assistência Odontológica","2 - Outros Profissionais da saúde",'[1]TCE - ANEXO II - Preencher'!G205)</f>
        <v>2 - Outros Profissionais da Saúde</v>
      </c>
      <c r="F196" s="12">
        <f>'[1]TCE - ANEXO II - Preencher'!H205</f>
        <v>766420</v>
      </c>
      <c r="G196" s="13">
        <f>'[1]TCE - ANEXO II - Preencher'!I205</f>
        <v>45200</v>
      </c>
      <c r="H196" s="12" t="str">
        <f>'[1]TCE - ANEXO II - Preencher'!J205</f>
        <v>1 - Plantonista</v>
      </c>
      <c r="I196" s="12">
        <f>'[1]TCE - ANEXO II - Preencher'!K205</f>
        <v>24</v>
      </c>
      <c r="J196" s="14">
        <f>'[1]TCE - ANEXO II - Preencher'!L205</f>
        <v>1320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615.29999999999995</v>
      </c>
      <c r="N196" s="14">
        <f>'[1]TCE - ANEXO II - Preencher'!S205</f>
        <v>0</v>
      </c>
      <c r="O196" s="15">
        <f>'[1]TCE - ANEXO II - Preencher'!W205</f>
        <v>155.69</v>
      </c>
      <c r="P196" s="14">
        <f>'[1]TCE - ANEXO II - Preencher'!X205</f>
        <v>1779.61</v>
      </c>
      <c r="Q196" s="16"/>
      <c r="R196" s="18"/>
      <c r="S196" s="19">
        <v>49675</v>
      </c>
    </row>
    <row r="197" spans="1:19" ht="12.75" customHeight="1" x14ac:dyDescent="0.3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>VERONICA CAVALCANTI BARBOSA</v>
      </c>
      <c r="E197" s="11" t="str">
        <f>IF('[1]TCE - ANEXO II - Preencher'!G206="4 - Assistência Odontológica","2 - Outros Profissionais da saúde",'[1]TCE - ANEXO II - Preencher'!G206)</f>
        <v>3 - Administrativo</v>
      </c>
      <c r="F197" s="12">
        <f>'[1]TCE - ANEXO II - Preencher'!H206</f>
        <v>422105</v>
      </c>
      <c r="G197" s="13">
        <f>'[1]TCE - ANEXO II - Preencher'!I206</f>
        <v>45200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1320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482.24</v>
      </c>
      <c r="N197" s="14">
        <f>'[1]TCE - ANEXO II - Preencher'!S206</f>
        <v>0</v>
      </c>
      <c r="O197" s="15">
        <f>'[1]TCE - ANEXO II - Preencher'!W206</f>
        <v>236.42</v>
      </c>
      <c r="P197" s="14">
        <f>'[1]TCE - ANEXO II - Preencher'!X206</f>
        <v>1565.82</v>
      </c>
      <c r="Q197" s="16"/>
      <c r="R197" s="18"/>
      <c r="S197" s="19">
        <v>49706</v>
      </c>
    </row>
    <row r="198" spans="1:19" ht="12.75" customHeight="1" x14ac:dyDescent="0.3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 xml:space="preserve">VICTORIA MARIA PEREIRA DE LIMA 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223710</v>
      </c>
      <c r="G198" s="13">
        <f>'[1]TCE - ANEXO II - Preencher'!I207</f>
        <v>45200</v>
      </c>
      <c r="H198" s="12" t="str">
        <f>'[1]TCE - ANEXO II - Preencher'!J207</f>
        <v>1 - Plantonista</v>
      </c>
      <c r="I198" s="12">
        <f>'[1]TCE - ANEXO II - Preencher'!K207</f>
        <v>30</v>
      </c>
      <c r="J198" s="14">
        <f>'[1]TCE - ANEXO II - Preencher'!L207</f>
        <v>3040.51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264</v>
      </c>
      <c r="N198" s="14">
        <f>'[1]TCE - ANEXO II - Preencher'!S207</f>
        <v>0</v>
      </c>
      <c r="O198" s="15">
        <f>'[1]TCE - ANEXO II - Preencher'!W207</f>
        <v>382.97</v>
      </c>
      <c r="P198" s="14">
        <f>'[1]TCE - ANEXO II - Preencher'!X207</f>
        <v>2921.54</v>
      </c>
      <c r="Q198" s="16"/>
      <c r="R198" s="18"/>
      <c r="S198" s="19">
        <v>49735</v>
      </c>
    </row>
    <row r="199" spans="1:19" ht="12.75" customHeight="1" x14ac:dyDescent="0.3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VICTORIA STAHLHOFER KONZE</v>
      </c>
      <c r="E199" s="11" t="str">
        <f>IF('[1]TCE - ANEXO II - Preencher'!G208="4 - Assistência Odontológica","2 - Outros Profissionais da saúde",'[1]TCE - ANEXO II - Preencher'!G208)</f>
        <v>1 - Médico</v>
      </c>
      <c r="F199" s="12">
        <f>'[1]TCE - ANEXO II - Preencher'!H208</f>
        <v>225125</v>
      </c>
      <c r="G199" s="13">
        <f>'[1]TCE - ANEXO II - Preencher'!I208</f>
        <v>45200</v>
      </c>
      <c r="H199" s="12" t="str">
        <f>'[1]TCE - ANEXO II - Preencher'!J208</f>
        <v>1 - Plantonista</v>
      </c>
      <c r="I199" s="12">
        <f>'[1]TCE - ANEXO II - Preencher'!K208</f>
        <v>12</v>
      </c>
      <c r="J199" s="14">
        <f>'[1]TCE - ANEXO II - Preencher'!L208</f>
        <v>4000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264</v>
      </c>
      <c r="N199" s="14">
        <f>'[1]TCE - ANEXO II - Preencher'!S208</f>
        <v>0</v>
      </c>
      <c r="O199" s="15">
        <f>'[1]TCE - ANEXO II - Preencher'!W208</f>
        <v>639.39</v>
      </c>
      <c r="P199" s="14">
        <f>'[1]TCE - ANEXO II - Preencher'!X208</f>
        <v>3624.61</v>
      </c>
      <c r="Q199" s="16"/>
      <c r="R199" s="18"/>
      <c r="S199" s="19">
        <v>49766</v>
      </c>
    </row>
    <row r="200" spans="1:19" ht="12.75" customHeight="1" x14ac:dyDescent="0.3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>WALLACE JOS DA SILVA</v>
      </c>
      <c r="E200" s="11" t="str">
        <f>IF('[1]TCE - ANEXO II - Preencher'!G209="4 - Assistência Odontológica","2 - Outros Profissionais da saúde",'[1]TCE - ANEXO II - Preencher'!G209)</f>
        <v>3 - Administrativo</v>
      </c>
      <c r="F200" s="12">
        <f>'[1]TCE - ANEXO II - Preencher'!H209</f>
        <v>317205</v>
      </c>
      <c r="G200" s="13">
        <f>'[1]TCE - ANEXO II - Preencher'!I209</f>
        <v>45200</v>
      </c>
      <c r="H200" s="12" t="str">
        <f>'[1]TCE - ANEXO II - Preencher'!J209</f>
        <v>1 - Plantonista</v>
      </c>
      <c r="I200" s="12">
        <f>'[1]TCE - ANEXO II - Preencher'!K209</f>
        <v>30</v>
      </c>
      <c r="J200" s="14">
        <f>'[1]TCE - ANEXO II - Preencher'!L209</f>
        <v>2234.6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1043.77</v>
      </c>
      <c r="N200" s="14">
        <f>'[1]TCE - ANEXO II - Preencher'!S209</f>
        <v>0</v>
      </c>
      <c r="O200" s="15">
        <f>'[1]TCE - ANEXO II - Preencher'!W209</f>
        <v>379.2</v>
      </c>
      <c r="P200" s="14">
        <f>'[1]TCE - ANEXO II - Preencher'!X209</f>
        <v>2899.17</v>
      </c>
      <c r="Q200" s="16"/>
      <c r="R200" s="18"/>
      <c r="S200" s="19">
        <v>49796</v>
      </c>
    </row>
    <row r="201" spans="1:19" ht="12.75" customHeight="1" x14ac:dyDescent="0.3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>WARRLA SOUZA DA SILVA</v>
      </c>
      <c r="E201" s="11" t="str">
        <f>IF('[1]TCE - ANEXO II - Preencher'!G210="4 - Assistência Odontológica","2 - Outros Profissionais da saúde",'[1]TCE - ANEXO II - Preencher'!G210)</f>
        <v>3 - Administrativo</v>
      </c>
      <c r="F201" s="12">
        <f>'[1]TCE - ANEXO II - Preencher'!H210</f>
        <v>422105</v>
      </c>
      <c r="G201" s="13">
        <f>'[1]TCE - ANEXO II - Preencher'!I210</f>
        <v>45200</v>
      </c>
      <c r="H201" s="12" t="str">
        <f>'[1]TCE - ANEXO II - Preencher'!J210</f>
        <v>1 - Plantonista</v>
      </c>
      <c r="I201" s="12">
        <f>'[1]TCE - ANEXO II - Preencher'!K210</f>
        <v>44</v>
      </c>
      <c r="J201" s="14">
        <f>'[1]TCE - ANEXO II - Preencher'!L210</f>
        <v>1320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264</v>
      </c>
      <c r="N201" s="14">
        <f>'[1]TCE - ANEXO II - Preencher'!S210</f>
        <v>0</v>
      </c>
      <c r="O201" s="15">
        <f>'[1]TCE - ANEXO II - Preencher'!W210</f>
        <v>203.28</v>
      </c>
      <c r="P201" s="14">
        <f>'[1]TCE - ANEXO II - Preencher'!X210</f>
        <v>1380.72</v>
      </c>
      <c r="Q201" s="16"/>
      <c r="R201" s="18"/>
      <c r="S201" s="19">
        <v>49827</v>
      </c>
    </row>
    <row r="202" spans="1:19" ht="12.75" customHeight="1" x14ac:dyDescent="0.3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>WASHINGTON ALVES DE SOUZA</v>
      </c>
      <c r="E202" s="11" t="str">
        <f>IF('[1]TCE - ANEXO II - Preencher'!G211="4 - Assistência Odontológica","2 - Outros Profissionais da saúde",'[1]TCE - ANEXO II - Preencher'!G211)</f>
        <v>2 - Outros Profissionais da Saúde</v>
      </c>
      <c r="F202" s="12">
        <f>'[1]TCE - ANEXO II - Preencher'!H211</f>
        <v>322605</v>
      </c>
      <c r="G202" s="13">
        <f>'[1]TCE - ANEXO II - Preencher'!I211</f>
        <v>45200</v>
      </c>
      <c r="H202" s="12" t="str">
        <f>'[1]TCE - ANEXO II - Preencher'!J211</f>
        <v>1 - Plantonista</v>
      </c>
      <c r="I202" s="12">
        <f>'[1]TCE - ANEXO II - Preencher'!K211</f>
        <v>44</v>
      </c>
      <c r="J202" s="14">
        <f>'[1]TCE - ANEXO II - Preencher'!L211</f>
        <v>1320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430.66000000000008</v>
      </c>
      <c r="N202" s="14">
        <f>'[1]TCE - ANEXO II - Preencher'!S211</f>
        <v>0</v>
      </c>
      <c r="O202" s="15">
        <f>'[1]TCE - ANEXO II - Preencher'!W211</f>
        <v>152.57</v>
      </c>
      <c r="P202" s="14">
        <f>'[1]TCE - ANEXO II - Preencher'!X211</f>
        <v>1598.0900000000001</v>
      </c>
      <c r="Q202" s="16"/>
      <c r="R202" s="18"/>
      <c r="S202" s="19">
        <v>49857</v>
      </c>
    </row>
    <row r="203" spans="1:19" ht="12.75" customHeight="1" x14ac:dyDescent="0.3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WEDJA PAULA FERREIRA SANTOS</v>
      </c>
      <c r="E203" s="11" t="str">
        <f>IF('[1]TCE - ANEXO II - Preencher'!G212="4 - Assistência Odontológica","2 - Outros Profissionais da saúde",'[1]TCE - ANEXO II - Preencher'!G212)</f>
        <v>2 - Outros Profissionais da Saúde</v>
      </c>
      <c r="F203" s="12">
        <f>'[1]TCE - ANEXO II - Preencher'!H212</f>
        <v>223505</v>
      </c>
      <c r="G203" s="13">
        <f>'[1]TCE - ANEXO II - Preencher'!I212</f>
        <v>45200</v>
      </c>
      <c r="H203" s="12" t="str">
        <f>'[1]TCE - ANEXO II - Preencher'!J212</f>
        <v>1 - Plantonista</v>
      </c>
      <c r="I203" s="12">
        <f>'[1]TCE - ANEXO II - Preencher'!K212</f>
        <v>40</v>
      </c>
      <c r="J203" s="14">
        <f>'[1]TCE - ANEXO II - Preencher'!L212</f>
        <v>1859.03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264.00000000000023</v>
      </c>
      <c r="N203" s="14">
        <f>'[1]TCE - ANEXO II - Preencher'!S212</f>
        <v>300</v>
      </c>
      <c r="O203" s="15">
        <f>'[1]TCE - ANEXO II - Preencher'!W212</f>
        <v>387.63</v>
      </c>
      <c r="P203" s="14">
        <f>'[1]TCE - ANEXO II - Preencher'!X212</f>
        <v>2035.4</v>
      </c>
      <c r="Q203" s="16"/>
      <c r="R203" s="18"/>
      <c r="S203" s="19">
        <v>49888</v>
      </c>
    </row>
    <row r="204" spans="1:19" ht="12.75" customHeight="1" x14ac:dyDescent="0.3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WILLIANY CARVALHO DA SILVA</v>
      </c>
      <c r="E204" s="11" t="str">
        <f>IF('[1]TCE - ANEXO II - Preencher'!G213="4 - Assistência Odontológica","2 - Outros Profissionais da saúde",'[1]TCE - ANEXO II - Preencher'!G213)</f>
        <v>2 - Outros Profissionais da Saúde</v>
      </c>
      <c r="F204" s="12">
        <f>'[1]TCE - ANEXO II - Preencher'!H213</f>
        <v>322205</v>
      </c>
      <c r="G204" s="13">
        <f>'[1]TCE - ANEXO II - Preencher'!I213</f>
        <v>45200</v>
      </c>
      <c r="H204" s="12" t="str">
        <f>'[1]TCE - ANEXO II - Preencher'!J213</f>
        <v>1 - Plantonista</v>
      </c>
      <c r="I204" s="12">
        <f>'[1]TCE - ANEXO II - Preencher'!K213</f>
        <v>44</v>
      </c>
      <c r="J204" s="14">
        <f>'[1]TCE - ANEXO II - Preencher'!L213</f>
        <v>0</v>
      </c>
      <c r="K204" s="14">
        <f>'[1]TCE - ANEXO II - Preencher'!P213</f>
        <v>2382.81</v>
      </c>
      <c r="L204" s="14">
        <f>'[1]TCE - ANEXO II - Preencher'!Q213</f>
        <v>0</v>
      </c>
      <c r="M204" s="14">
        <f>'[1]TCE - ANEXO II - Preencher'!R213</f>
        <v>57.460000000000036</v>
      </c>
      <c r="N204" s="14">
        <f>'[1]TCE - ANEXO II - Preencher'!S213</f>
        <v>0</v>
      </c>
      <c r="O204" s="15">
        <f>'[1]TCE - ANEXO II - Preencher'!W213</f>
        <v>2440.27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 x14ac:dyDescent="0.3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YVAN REIS DA SILVA ENTO</v>
      </c>
      <c r="E205" s="11" t="str">
        <f>IF('[1]TCE - ANEXO II - Preencher'!G214="4 - Assistência Odontológica","2 - Outros Profissionais da saúde",'[1]TCE - ANEXO II - Preencher'!G214)</f>
        <v>1 - Médico</v>
      </c>
      <c r="F205" s="12">
        <f>'[1]TCE - ANEXO II - Preencher'!H214</f>
        <v>225270</v>
      </c>
      <c r="G205" s="13">
        <f>'[1]TCE - ANEXO II - Preencher'!I214</f>
        <v>45200</v>
      </c>
      <c r="H205" s="12" t="str">
        <f>'[1]TCE - ANEXO II - Preencher'!J214</f>
        <v>1 - Plantonista</v>
      </c>
      <c r="I205" s="12">
        <f>'[1]TCE - ANEXO II - Preencher'!K214</f>
        <v>24</v>
      </c>
      <c r="J205" s="14">
        <f>'[1]TCE - ANEXO II - Preencher'!L214</f>
        <v>8000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898.93</v>
      </c>
      <c r="N205" s="14">
        <f>'[1]TCE - ANEXO II - Preencher'!S214</f>
        <v>0</v>
      </c>
      <c r="O205" s="15">
        <f>'[1]TCE - ANEXO II - Preencher'!W214</f>
        <v>2786.03</v>
      </c>
      <c r="P205" s="14">
        <f>'[1]TCE - ANEXO II - Preencher'!X214</f>
        <v>6112.9</v>
      </c>
      <c r="Q205" s="16"/>
      <c r="R205" s="18"/>
      <c r="S205" s="19">
        <v>49949</v>
      </c>
    </row>
    <row r="206" spans="1:19" ht="12.75" customHeight="1" x14ac:dyDescent="0.3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ZENAIDE GOMES DA SILVA</v>
      </c>
      <c r="E206" s="11" t="str">
        <f>IF('[1]TCE - ANEXO II - Preencher'!G215="4 - Assistência Odontológica","2 - Outros Profissionais da saúde",'[1]TCE - ANEXO II - Preencher'!G215)</f>
        <v>3 - Administrativo</v>
      </c>
      <c r="F206" s="12">
        <f>'[1]TCE - ANEXO II - Preencher'!H215</f>
        <v>411010</v>
      </c>
      <c r="G206" s="13">
        <f>'[1]TCE - ANEXO II - Preencher'!I215</f>
        <v>45200</v>
      </c>
      <c r="H206" s="12" t="str">
        <f>'[1]TCE - ANEXO II - Preencher'!J215</f>
        <v>2 - Diarista</v>
      </c>
      <c r="I206" s="12">
        <f>'[1]TCE - ANEXO II - Preencher'!K215</f>
        <v>44</v>
      </c>
      <c r="J206" s="14">
        <f>'[1]TCE - ANEXO II - Preencher'!L215</f>
        <v>1320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81.839999999999918</v>
      </c>
      <c r="N206" s="14">
        <f>'[1]TCE - ANEXO II - Preencher'!S215</f>
        <v>200</v>
      </c>
      <c r="O206" s="15">
        <f>'[1]TCE - ANEXO II - Preencher'!W215</f>
        <v>299.38</v>
      </c>
      <c r="P206" s="14">
        <f>'[1]TCE - ANEXO II - Preencher'!X215</f>
        <v>1302.46</v>
      </c>
      <c r="Q206" s="16"/>
      <c r="R206" s="18"/>
      <c r="S206" s="19">
        <v>49980</v>
      </c>
    </row>
    <row r="207" spans="1:19" ht="12.75" customHeight="1" x14ac:dyDescent="0.3">
      <c r="A207" s="7" t="str">
        <f>IFERROR(VLOOKUP(B207,'[1]DADOS (OCULTAR)'!$Q$3:$S$135,3,0),"")</f>
        <v/>
      </c>
      <c r="B207" s="8">
        <f>'[1]TCE - ANEXO II - Preencher'!C216</f>
        <v>0</v>
      </c>
      <c r="C207" s="9"/>
      <c r="D207" s="10">
        <f>'[1]TCE - ANEXO II - Preencher'!E216</f>
        <v>0</v>
      </c>
      <c r="E207" s="11">
        <f>IF('[1]TCE - ANEXO II - Preencher'!G216="4 - Assistência Odontológica","2 - Outros Profissionais da saúde",'[1]TCE - ANEXO II - Preencher'!G216)</f>
        <v>0</v>
      </c>
      <c r="F207" s="12">
        <f>'[1]TCE - ANEXO II - Preencher'!H216</f>
        <v>0</v>
      </c>
      <c r="G207" s="13">
        <f>'[1]TCE - ANEXO II - Preencher'!I216</f>
        <v>0</v>
      </c>
      <c r="H207" s="12">
        <f>'[1]TCE - ANEXO II - Preencher'!J216</f>
        <v>0</v>
      </c>
      <c r="I207" s="12">
        <f>'[1]TCE - ANEXO II - Preencher'!K216</f>
        <v>0</v>
      </c>
      <c r="J207" s="14">
        <f>'[1]TCE - ANEXO II - Preencher'!L216</f>
        <v>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0</v>
      </c>
      <c r="N207" s="14">
        <f>'[1]TCE - ANEXO II - Preencher'!S216</f>
        <v>0</v>
      </c>
      <c r="O207" s="15">
        <f>'[1]TCE - ANEXO II - Preencher'!W216</f>
        <v>0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 x14ac:dyDescent="0.3">
      <c r="A208" s="7" t="str">
        <f>IFERROR(VLOOKUP(B208,'[1]DADOS (OCULTAR)'!$Q$3:$S$135,3,0),"")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 x14ac:dyDescent="0.3">
      <c r="A209" s="7" t="str">
        <f>IFERROR(VLOOKUP(B209,'[1]DADOS (OCULTAR)'!$Q$3:$S$135,3,0),"")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 x14ac:dyDescent="0.3">
      <c r="A210" s="7" t="str">
        <f>IFERROR(VLOOKUP(B210,'[1]DADOS (OCULTAR)'!$Q$3:$S$135,3,0),"")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3">
      <c r="A211" s="7" t="str">
        <f>IFERROR(VLOOKUP(B211,'[1]DADOS (OCULTAR)'!$Q$3:$S$135,3,0),"")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3">
      <c r="A212" s="7" t="str">
        <f>IFERROR(VLOOKUP(B212,'[1]DADOS (OCULTAR)'!$Q$3:$S$135,3,0),"")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3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3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3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3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3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3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3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3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3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3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3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3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3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3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3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3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3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3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3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3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3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3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3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3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3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3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3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3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3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3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3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3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3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3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3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3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3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3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3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3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3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3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3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3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3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3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3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3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3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3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3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3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3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3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3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3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3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3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3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3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3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3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3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3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3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3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3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3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3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3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3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3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3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3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3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3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3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3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3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3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3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3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3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3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3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3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3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3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3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3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3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3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3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3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3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3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3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3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3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3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3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3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3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3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3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3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3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3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3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3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3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3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3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3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3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3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3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3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3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3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3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3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3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3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3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3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3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3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3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3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3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3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3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3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3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3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3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3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3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3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3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3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3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3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3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3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3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3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3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3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3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3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3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3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3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3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3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3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3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3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3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3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3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3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3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3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3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3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3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3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3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3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3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3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3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3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3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3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3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3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3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3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3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3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3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3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3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3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3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3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3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3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3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3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3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3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3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3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3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3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3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3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3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3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3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3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3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3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3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3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3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3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3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3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3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3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3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3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3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3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3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3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3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3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3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3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3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3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3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3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3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3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3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3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3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3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3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3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3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3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3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3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3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3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3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3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3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3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3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3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3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3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3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3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3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3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3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3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3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3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3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3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3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3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3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3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3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3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3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3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3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3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3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3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3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3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3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3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3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3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3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3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3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3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3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3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3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3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3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3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3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3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3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3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3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3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3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3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3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3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3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3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3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3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3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3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3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3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3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3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3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3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3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3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3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3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3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3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3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3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3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3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3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3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3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3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3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3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3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3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3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3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3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3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3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3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3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3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3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3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3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3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3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3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3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3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3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3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3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3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3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3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3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3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3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3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3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3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3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3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3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3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3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3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3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3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3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3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3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3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3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3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3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3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3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3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3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3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3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3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3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3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3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3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3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3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3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3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3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3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3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3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3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3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3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3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3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3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3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3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3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3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3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3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3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3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3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3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3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3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3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3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3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3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3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3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3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3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3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3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3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3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3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3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3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3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3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3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3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3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3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3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3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3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3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3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3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3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3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3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3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3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3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3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3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3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3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3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3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3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3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3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3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3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3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3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3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3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3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3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3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3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3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3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3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3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3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3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3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3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3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3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3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3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3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3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3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3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3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3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3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3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3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3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3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3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3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3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3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3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3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3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3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3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3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3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3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3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3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3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3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3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3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3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3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3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3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3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3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3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3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3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3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3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3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3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3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3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3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3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3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3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3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3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3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3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3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3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3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3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3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3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3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3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3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3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3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3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3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3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3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3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3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3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3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3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3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3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3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3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3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3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3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3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3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3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3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3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3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3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3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3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3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3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3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3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3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3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3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3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3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3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3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3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3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3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3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3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3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3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3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3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3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3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3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3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3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3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3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3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3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3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3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3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3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3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3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3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3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3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3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3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3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3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3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3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3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3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3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3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3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3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3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3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3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3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3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3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3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3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3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3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3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3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3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3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3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3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3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3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3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3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3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3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3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3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3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3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3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3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3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3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3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3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3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3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3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3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3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3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3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3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3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3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3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3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3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3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3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3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3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3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3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3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3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3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3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3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3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3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3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3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3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3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3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3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3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3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3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3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3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3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3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3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3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3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3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3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3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3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3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3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3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3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3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3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3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3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3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3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3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3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3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3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3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3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3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3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3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3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3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3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3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3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3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3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3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3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3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3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3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3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3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3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3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3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3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3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3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3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3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3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3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3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3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3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3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3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3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3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3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3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3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3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3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3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3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3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3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3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3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3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3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3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3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3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3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3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3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3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3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3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3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3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3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3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3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3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3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3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3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3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3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3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3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3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3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3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3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3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3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3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3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3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3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3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3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3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3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3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3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3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3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3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3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3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3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3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3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3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3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3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3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3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3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3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3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3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3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3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3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3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3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3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3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3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3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3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3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3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3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3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3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3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3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3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3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3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3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3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3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3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3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3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3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3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3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3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3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3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3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3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3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3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3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3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3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3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3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3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3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3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3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3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3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3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3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3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3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3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3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3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3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3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3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3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3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3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3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3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3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3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3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3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3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3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3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3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3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3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3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3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3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3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3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3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3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3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3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3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3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3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3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3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3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3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3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3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3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3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3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3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3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3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3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3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3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3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3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3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3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3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3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3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3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3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3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3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3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3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3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3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3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3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3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3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3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3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3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3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3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3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3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3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3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3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3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3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3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3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3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3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3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3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3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3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3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3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3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3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3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3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3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3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3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3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3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3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3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3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3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3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3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3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3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3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3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3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3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3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3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3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3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3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3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3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3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3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3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3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3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3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3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3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3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3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3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3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3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3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3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3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3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3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3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3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3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3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3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3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3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3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3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3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3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3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3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3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3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3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3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3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3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3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3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3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3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3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3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3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3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3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3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3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3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3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3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3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3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3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3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3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3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3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3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3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3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3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3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3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3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3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3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3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3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3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3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3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3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3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3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3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3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3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3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3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3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3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3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3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3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3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3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3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3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3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3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3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3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3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3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3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3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3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3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3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3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3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3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3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3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3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3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3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3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3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3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3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3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3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3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3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3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3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3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3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3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3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3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3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3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3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3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3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3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3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3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3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3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3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3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3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3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3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3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3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3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3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3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3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3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3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3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3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3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3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3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3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3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3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3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3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3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3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3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3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3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3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3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3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3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3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3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3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3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3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3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3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3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3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3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3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3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3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3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3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3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3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3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3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3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3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3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3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3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3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3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3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3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3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3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3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3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3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3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3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3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3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3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3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3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3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3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3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3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3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3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3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3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3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3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3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3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3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3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3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3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3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3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3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3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3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3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3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3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3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3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3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3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3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3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3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3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3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3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3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3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3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3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3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3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3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3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3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3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3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3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3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3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3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3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3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3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3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3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3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3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3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3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3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3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3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3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3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3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3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3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3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3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3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3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3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3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3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3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3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3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3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3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3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3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3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3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3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3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3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3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3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3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3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3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3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3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3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3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3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3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3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3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3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3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3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3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3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3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3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3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3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3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3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3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3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3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3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3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3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3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3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3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3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3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3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3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3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3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3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3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3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3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3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3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3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3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3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3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3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3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3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3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3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3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3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3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3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3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3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3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3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3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3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3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3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3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3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3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3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3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3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3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3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3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3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3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3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3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3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3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3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3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3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3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3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3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3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3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3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3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3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3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3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3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3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3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3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3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3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3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3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3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3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3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3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3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3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3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3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3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3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3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3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3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3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3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3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3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3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3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3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3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3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3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3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3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3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3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3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3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3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3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3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3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3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3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3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3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3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3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3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3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3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3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3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3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3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3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3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3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3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3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3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3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3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3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3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3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3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3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3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3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3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3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3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3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3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3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3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3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3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3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3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3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3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3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3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3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3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3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3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3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3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3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3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3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3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3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3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3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3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3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3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3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3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3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3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3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3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3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3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3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3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3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3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3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3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3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3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3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3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3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3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3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3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3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3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3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3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3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3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3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3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3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3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3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3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3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3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3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3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3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3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3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3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3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3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3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3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3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3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3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3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3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3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3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3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3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3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3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3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3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3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3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3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3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3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3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3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3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3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3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3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3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3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3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3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3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3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3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3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3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3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3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3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3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3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3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3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3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3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3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3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3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3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3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3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3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3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3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3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3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3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3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3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3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3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3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3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3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3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3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3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3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3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3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3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3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3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3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3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3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3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3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3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3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3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3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3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3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3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3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3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3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3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3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3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3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3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3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3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3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3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3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3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3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3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3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3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3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3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3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3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3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3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3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3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3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3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3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3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3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3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3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3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3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3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3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3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3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3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3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3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3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3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3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3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3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3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3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3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3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3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3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3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3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3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3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3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3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3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3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3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3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3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3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3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3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3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3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3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3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3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3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3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3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3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3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3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3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3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3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3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3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3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3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3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3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3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3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3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3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3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3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3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3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3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3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3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3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3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3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3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3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3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3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3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3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3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3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3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3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3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3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3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3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3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3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3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3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3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3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3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3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3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3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3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3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3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3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3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3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3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3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3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3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3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3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3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3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3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3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3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3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3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3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3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3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3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3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3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3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3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3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3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3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3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3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3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3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3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3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3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3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3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3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3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3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3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3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3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3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3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3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3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3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3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3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3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3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3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3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3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3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3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3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3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3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3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3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3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3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3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3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3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3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3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3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3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3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3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3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3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3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3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3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3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3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3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3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3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3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3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3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3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3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3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3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3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3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3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3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3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3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3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3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3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3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3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3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3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3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3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3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3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3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3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3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3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3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3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3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3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3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3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3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3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3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3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3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3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3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3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3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3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3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3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3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3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3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3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3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3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3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3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3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3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3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3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3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3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3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3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3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3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3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3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3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3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3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3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3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3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3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3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3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3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3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3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3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3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3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3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3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3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3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3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3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3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3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3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3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3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3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3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3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3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3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3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3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3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3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3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3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3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3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3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3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3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3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3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3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3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3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3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3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3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3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3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3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3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3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3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3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3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3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3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3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3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3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3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3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3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3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3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3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3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3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3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3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3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3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3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3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3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3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3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3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3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3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3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3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3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3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3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3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3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3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3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3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3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3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3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3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3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3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3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3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3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3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3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3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3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3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3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3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3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3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3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3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3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3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3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3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3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3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3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3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3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3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3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3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3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3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3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3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3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3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3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3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3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3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3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3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3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3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3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3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3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3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3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3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3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3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3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3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3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3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3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3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3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3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3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3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3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3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3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3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3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3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3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3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3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3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3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3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3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3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3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3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3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3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3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3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3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3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3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3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3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3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3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3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3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3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3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3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3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3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3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3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3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3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3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3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3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3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3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3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3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3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3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3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3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3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3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3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3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3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3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3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3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3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3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3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3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3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3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3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3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3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3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3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3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3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3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3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3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3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3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3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3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3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3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3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3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3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3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3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3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3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3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3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3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3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3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3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3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3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3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3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3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3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3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3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3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3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3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3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3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3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3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3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3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3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3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3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3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3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3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3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3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3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3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3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3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3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3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3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3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3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3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3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3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3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3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3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3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3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3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3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3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3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3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3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3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3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3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3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3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3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3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3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3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3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3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3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3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3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3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3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3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3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3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3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3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3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3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3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3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3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3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3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3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3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3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3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3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3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3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3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3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3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3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3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3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3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3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3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3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3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3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3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3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3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3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3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3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3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3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3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3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3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3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3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3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3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3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3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3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3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3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3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3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3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3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3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3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3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3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3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3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3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3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3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3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3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3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3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3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3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3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3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3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3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3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3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3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3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3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3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3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3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3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3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3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3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3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3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3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3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3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3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3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3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3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3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3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3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3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3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3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3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3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3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3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3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3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3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3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3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3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3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3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3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3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3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3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3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3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3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3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3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3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3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3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3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3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3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3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3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3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3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3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3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3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3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3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3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3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3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3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3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3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3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3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3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3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3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3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3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3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3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3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3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3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3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3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3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3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3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3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3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3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3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3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3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3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3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3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3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3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3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3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3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3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3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3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3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3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3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3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3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3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3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3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3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3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3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3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3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3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3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3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3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3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3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3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3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3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3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3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3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3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3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3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3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3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3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3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3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3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3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3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3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3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3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3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3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3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3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3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3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3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3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3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3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3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3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3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3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3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3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3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3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3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3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3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3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3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3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3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3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3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3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3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3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3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3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3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3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3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3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3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3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3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3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3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3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3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3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3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3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3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3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3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3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3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3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3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3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3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3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3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3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3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3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3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3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3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3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3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3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3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3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3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3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3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3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3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3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3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3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3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3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3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3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3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3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3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3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3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3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3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3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3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3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3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3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3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3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3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3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3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3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3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3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3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3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3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3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3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3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3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3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3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3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3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3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3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3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3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3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3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3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3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3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3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3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3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3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3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3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3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3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3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3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3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3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3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3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3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3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3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3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3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3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3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3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3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3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3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3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3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3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3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3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3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3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3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3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3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3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3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3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3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3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3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3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3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3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3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3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3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3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3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3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3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3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3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3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3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3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3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3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3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3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3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3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3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3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3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3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3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3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3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3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3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3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3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3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3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3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3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3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3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3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3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3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3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3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3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3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3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3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3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3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3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3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3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3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3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3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3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3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3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3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3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3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3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3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3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3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3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3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3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3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3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3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3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3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3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3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3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3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3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3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3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3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3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3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3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3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3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3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3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3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3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3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3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3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3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3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3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3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3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3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3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3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3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3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3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3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3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3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3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3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3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3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3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3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3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3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3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3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3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3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3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3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3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3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3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3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3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3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3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3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3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3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3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3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3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3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3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3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3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3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3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3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3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3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3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3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3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3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3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3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3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3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3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3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3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3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3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3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3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3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3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3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3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3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3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3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3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3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3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3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3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3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3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3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3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3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3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3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3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3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3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3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3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3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3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3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3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3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3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3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3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3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3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3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3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3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3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3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3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3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3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3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3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3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3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3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3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3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3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3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3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3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3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3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3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3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3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3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3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3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3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3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3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3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3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3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3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3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3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3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3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3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3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3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3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3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3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3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3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3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3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3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3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3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3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3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3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3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3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3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3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3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3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3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3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3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3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3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3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3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3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3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3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3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3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3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3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3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3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3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3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3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3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3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3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3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3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3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3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3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3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3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3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3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3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3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3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3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3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3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3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3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3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3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3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3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3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3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3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3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3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3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3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3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3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3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3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3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3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3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3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3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3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3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3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3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3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3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3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3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3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3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3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3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3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3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3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3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3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3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3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3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3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3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3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3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3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3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3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3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3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3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3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3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3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3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3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3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3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3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3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3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3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3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3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3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3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3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3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3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3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3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3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3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3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3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3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3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3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3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3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3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3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3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3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3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3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3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3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3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3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3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3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3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3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3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3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3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3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3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3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3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3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3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3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3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3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3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3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3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3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3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3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3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3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3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3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3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3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3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3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3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3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3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3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3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3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3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3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3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3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3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3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3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3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3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3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3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3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3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3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3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3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3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3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3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3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3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3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3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3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3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3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3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3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3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3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3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3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3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3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3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3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3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3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3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3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3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3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3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3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3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3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3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3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3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3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3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3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3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3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3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3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3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3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3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3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3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3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3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3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3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3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3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3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3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3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3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3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3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3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3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3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3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3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3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3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3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3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3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3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3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3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3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3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3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3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3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3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3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3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3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3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3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3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3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3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3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3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3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3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3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3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3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3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3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3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3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3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3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3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3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3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3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3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3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3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3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3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3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3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3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3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3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3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3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3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3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3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3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3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3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3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3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3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3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3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3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3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3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3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3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3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3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3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3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3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3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3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3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3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3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3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3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3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3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3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3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3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3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3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3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3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3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3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3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3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3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3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3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3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3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3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3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3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3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3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3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3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3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3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3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3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3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3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3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3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3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3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3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3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3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3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3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3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3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3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3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3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3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3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3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3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3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3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3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3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3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3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3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3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3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3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3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3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3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3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3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3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3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3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3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3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3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3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3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3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3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3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3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3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3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3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3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3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3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3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3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3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3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3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3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3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3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3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3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3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3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3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3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3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3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3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3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3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3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3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3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3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3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3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3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3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3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3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3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3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3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3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3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3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3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3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3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3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3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3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3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3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3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3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3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3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3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3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3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3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3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3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3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3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3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3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3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3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3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3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3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3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3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3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3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3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3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3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3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3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3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3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3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3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3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3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3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3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3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3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3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3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3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3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3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3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3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3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3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3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3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3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3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3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3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3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3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3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3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3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3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3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3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3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3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3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3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3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3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3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3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3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3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3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3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3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3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3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3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3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3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3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3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3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3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3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3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3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3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3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3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3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3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3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3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3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3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3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3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3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3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3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3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3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3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3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3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3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3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3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3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3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3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3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3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3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3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3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3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3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3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3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3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3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3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3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3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3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3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3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3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3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3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3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3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3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3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3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3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3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3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3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3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3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3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3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3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3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3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3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3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3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3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3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3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3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3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3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3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3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3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3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3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3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3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3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3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3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3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3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3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3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3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3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3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3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3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3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3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3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3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3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3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3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3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3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3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3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3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3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3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3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3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3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3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3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3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3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3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3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3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3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3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3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3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3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3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3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3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3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3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3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3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3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3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3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3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3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3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3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3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3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3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3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3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3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3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3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3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3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3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3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3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3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3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3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3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3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3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3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3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3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3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3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3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3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3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3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3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3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3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3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3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3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3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3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3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3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3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3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3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3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3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3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3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3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3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3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3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3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3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3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3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3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3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3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3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3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3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3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3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3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3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3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3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3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3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3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3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3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3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3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3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3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3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3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3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3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3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3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3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3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3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3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3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3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3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3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3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3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3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3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3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3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3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3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3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3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3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3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3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3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3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3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3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3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3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3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3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3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3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3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3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3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3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3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3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3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3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3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3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3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3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3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3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3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3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3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3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3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3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3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3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3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3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3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3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3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3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3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3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3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3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3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3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3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3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3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3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3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3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3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3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3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3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3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3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3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3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3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3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3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3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3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3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3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3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3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3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3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3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3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3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3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3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3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3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3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3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3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3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3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3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3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3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3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3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3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3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3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3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3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3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3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3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3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3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3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3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3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3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3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3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3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3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3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3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3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3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3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3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3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3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3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3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3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3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3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3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3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3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3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3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3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3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3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3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3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3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3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3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3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3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3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3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3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3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3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3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3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3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3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3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3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3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3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3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3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3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3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3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3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3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3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3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3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3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3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3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3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3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3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3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3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3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3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3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3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3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3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3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3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3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3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3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3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3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3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3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3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3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3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3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3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3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3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3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3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3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3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3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3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3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3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3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3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3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3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3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3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3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3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3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3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3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3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3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3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3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3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3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3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3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3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3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3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3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3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3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3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3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3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3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3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3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3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3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3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3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3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3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3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3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3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3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3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3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3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3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3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3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3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3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3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3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3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3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3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3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3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3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3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3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3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3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3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3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3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3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3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3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3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3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3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3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3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3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3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3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3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3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3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3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3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3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3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3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3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3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3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3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3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3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3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3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3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3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3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3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3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3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3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3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3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3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3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3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3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3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3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3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3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3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3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3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3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3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3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3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3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3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3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3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3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3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3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3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3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3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3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3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3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3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3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3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3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3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3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3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3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3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3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3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3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3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3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3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3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3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3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3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3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3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3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3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3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3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3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3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3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3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3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3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3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3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3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3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3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3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3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3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3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3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3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3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3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3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3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3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3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3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3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3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3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3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3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3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3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3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3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3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3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3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3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3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3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3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3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3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3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3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3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3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3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3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3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3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3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3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3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3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3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3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3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3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3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3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3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3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3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3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3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3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3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3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3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3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3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3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3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3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3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3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3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3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3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3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3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3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3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3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3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3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3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3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3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3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3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3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3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3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3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3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3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3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3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3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3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3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3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3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3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3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3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3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3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3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3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3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3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3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3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3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3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3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3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3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3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3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3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3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3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3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3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3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3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3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3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3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3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3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3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3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3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3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3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3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3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3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3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3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3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3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3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3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3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3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3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3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3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3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3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3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3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3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3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3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3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3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3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3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3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3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3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3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3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3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3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3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3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3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3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3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3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3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3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3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3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3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3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3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3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3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3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3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3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3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3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3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3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3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3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3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3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3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3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3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3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3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3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3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3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3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3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3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3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3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3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3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3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3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3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3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3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3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3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3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3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3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3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3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3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3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3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3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3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3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3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3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3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3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3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3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3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3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3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3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3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3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3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3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3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3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3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3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3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3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3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3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3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3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3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3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3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3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3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3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3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3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3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3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3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3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3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3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3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3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3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3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3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3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3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3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3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3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3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3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3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3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3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3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3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3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3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3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3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3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3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3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3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3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3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3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3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3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3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3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3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3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3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3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3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3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3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3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3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3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3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3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3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3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3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3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3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3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3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3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3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3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3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3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3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3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3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3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3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3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3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3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3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3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3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3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3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3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3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3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3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3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3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3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3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3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3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3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3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3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3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3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3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3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3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3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3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3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3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3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3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3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3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3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3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3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3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3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3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3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3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3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3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3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3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3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3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3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3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3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3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3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3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3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3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3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3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3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3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3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3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3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3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3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3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3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3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3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3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3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3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3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3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3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3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3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3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3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3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3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3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3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3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3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3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3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3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3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3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3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3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3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3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3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3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3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3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3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3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3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3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3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3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3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3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3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3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3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3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3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3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3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3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3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3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3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3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3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3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3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3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3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3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3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3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3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3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3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3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3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3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3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3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3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3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3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3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3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3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3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3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3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3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3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3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3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3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3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3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3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3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3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3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3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3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3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3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3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3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3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3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3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3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3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3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3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3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3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3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3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3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3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3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3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3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3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3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3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3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3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3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3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3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3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3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3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3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3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3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3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3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3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3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3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3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3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3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3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3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3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3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3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3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3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3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3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3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3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3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3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3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3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3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3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3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3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3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3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3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3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3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3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3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3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3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3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3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3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3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3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3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3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3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3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3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3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3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3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3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3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3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3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3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3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3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3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3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3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3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3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3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3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3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3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3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3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3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3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3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3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3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3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3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3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3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3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3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3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3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3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3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3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3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3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3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3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3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3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3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3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3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3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3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3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3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3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3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3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3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3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3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3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3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3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3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3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3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3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3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3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3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3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3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3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3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3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3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3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3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3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3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3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3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3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3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3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3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3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3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3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3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3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3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3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3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3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3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3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3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3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3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3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3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3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3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3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3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3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3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3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3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3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3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3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3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3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3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3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3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3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3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3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3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3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3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3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3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3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3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3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3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3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3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3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3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3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3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3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3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3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3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3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3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3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3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3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3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3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3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3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3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3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3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3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3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3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3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3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3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3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3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3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3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3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3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3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3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3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3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3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3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3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3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3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3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3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3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3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3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3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3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3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3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3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3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3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3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3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3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3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3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3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3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3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3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3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3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3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3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3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3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3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3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3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3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3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3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3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3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3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3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3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3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3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3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3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3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3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3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3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3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3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3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3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3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3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3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3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3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3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3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3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3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3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3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3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3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3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3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3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3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3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3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3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3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3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3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3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3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3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3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3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3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3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3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3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3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3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3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3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3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3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3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3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3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3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3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3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3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3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3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3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3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3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3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3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3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3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3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3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3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3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3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3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3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3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3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3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3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3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3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3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3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3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3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3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3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3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3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3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3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3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3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2023-11-22T01:28:03Z</dcterms:created>
  <dcterms:modified xsi:type="dcterms:W3CDTF">2023-11-22T01:28:18Z</dcterms:modified>
</cp:coreProperties>
</file>