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 BARRA\"/>
    </mc:Choice>
  </mc:AlternateContent>
  <xr:revisionPtr revIDLastSave="0" documentId="8_{7E5DE891-763B-4F21-BFF2-17237AE24A54}" xr6:coauthVersionLast="47" xr6:coauthVersionMax="47" xr10:uidLastSave="{00000000-0000-0000-0000-000000000000}"/>
  <bookViews>
    <workbookView xWindow="-120" yWindow="-120" windowWidth="21840" windowHeight="13140" xr2:uid="{25C798BC-6DB5-4CA7-AB00-BF9C6CCAEF65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<sst xmlns="http://schemas.openxmlformats.org/spreadsheetml/2006/main" count="157" uniqueCount="127">
  <si>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</si>
  <si>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</si>
  <si>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</si>
  <si>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</si>
  <si>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</si>
  <si>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</si>
  <si>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</si>
  <si>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</si>
  <si>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</si>
  <si>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OLINDA</t>
  </si>
  <si>
    <t>SANTRONIC INDUSTRIAS E COMERCIO</t>
  </si>
  <si>
    <t>COMODATO BOMBAS DE INFUSÃO E FORNECIMENTO DE EQUIPOS</t>
  </si>
  <si>
    <t>https://ismep.org.br/wp-content/uploads/2022/03/CONTRATO-SAMTRONIC-OLINDA.pdf</t>
  </si>
  <si>
    <t>TRECCHINA TECNOLOGIA E INOVAÇÃO</t>
  </si>
  <si>
    <t>CONSULTORIA NA ÁREA DE TI</t>
  </si>
  <si>
    <t>wp-content/uploads/2022/03/CONTRATO-TRECCHINA-OLINDA_compressed.pdf</t>
  </si>
  <si>
    <t>Objeto do contrato</t>
  </si>
  <si>
    <t>CENTRAL DE ATENDIMENTO MÉDICO SANTO EXPEDITO</t>
  </si>
  <si>
    <t>SERVIÇO DE MEDICINA OCUPACIONAL</t>
  </si>
  <si>
    <t>wp-content/uploads/2022/03/CONTRATO-APOIO-OCUPACIONAL-OLINDA_compressed.pdf</t>
  </si>
  <si>
    <t>1 - Seguros (Imóvel e veículos)</t>
  </si>
  <si>
    <t>SAMRT TELECOMUNICAÇÕES LTDA</t>
  </si>
  <si>
    <t>SERVIÇO DE INTERNET</t>
  </si>
  <si>
    <t>https://ismep.org.br/wp-content/uploads/2022/03/CONTRATO_ALGAR_OLINDA_1_compressed.pdf</t>
  </si>
  <si>
    <t>2 - Taxas</t>
  </si>
  <si>
    <t>BRUNO COSMO DA COSTA E SERVIÇO ME</t>
  </si>
  <si>
    <t>ALUGUEL DE COMPUTADORES</t>
  </si>
  <si>
    <t>wp-content/uploads/2022/03/CONTRATO-BRUNO-COSMO-OLINDA_compressed.pdf</t>
  </si>
  <si>
    <t>3 - Contribuições</t>
  </si>
  <si>
    <t>COELHO E PEDROSA ADVOGADOS E ASSOCIADOS</t>
  </si>
  <si>
    <t>SERVIÇOS ADVOCATÍCIOS</t>
  </si>
  <si>
    <t>wp-content/uploads/2022/03/CONTRATO-COELHO-PEDROSA-OLINDA_compressed.pdf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</si>
  <si>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</si>
  <si>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</si>
  <si>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</si>
  <si>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https://ismep.org.br/wp-content/uploads/2022/03/CONTRATO-LUCAS-OLINDA_compressed.pdf</t>
  </si>
  <si>
    <t>5 - Tarifas</t>
  </si>
  <si>
    <t>WHITHE MARTINS</t>
  </si>
  <si>
    <t>FORNECIMENTO DE GAS MEDICINAL</t>
  </si>
  <si>
    <t>wp-content/uploads/2022/03/CONTRATO-WHITE-MARTINS_compressed-compactado.pdf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</si>
  <si>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</si>
  <si>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</si>
  <si>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</si>
  <si>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</si>
  <si>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</si>
  <si>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</si>
  <si>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</si>
  <si>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chrome-extension://efaidnbmnnnibpcajpcglclefindmkaj/viewer.html?pdfurl=https%3A%2F%2Fismep.org.br%2Fwp-content%2Fuploads%2F2022%2F02%2FCONTRATO-BRASCON_compressed.pdf&amp;clen=1239782&amp;chunk=true</t>
  </si>
  <si>
    <t>9 - Energia Elétrica</t>
  </si>
  <si>
    <t>BRAVO LOCAÇÕES DE MÁQUINAS E EQUIPAMENTOS LTDA</t>
  </si>
  <si>
    <t>ALUGUEL DE CONTEINER</t>
  </si>
  <si>
    <t>https://ismep.org.br/wp-content/uploads/2022/02/CONTRATO-BRAVO-LOCACAO_compressed.pdf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</si>
  <si>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</si>
  <si>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</si>
  <si>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</si>
  <si>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</si>
  <si>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</si>
  <si>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</si>
  <si>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</si>
  <si>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</si>
  <si>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</si>
  <si>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</si>
  <si>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</si>
  <si>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https://ismep.org.br/wp-content/uploads/2022/02/CONTRATO-JL.pdf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</si>
  <si>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</si>
  <si>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</si>
  <si>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</si>
  <si>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</si>
  <si>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</si>
  <si>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</si>
  <si>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</si>
  <si>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</si>
  <si>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</si>
  <si>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</si>
  <si>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</si>
  <si>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https://ismep.org.br/wp-content/uploads/2022/02/CONTRATO-JFBI_compressed-compactado.pdf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</si>
  <si>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</si>
  <si>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</si>
  <si>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</si>
  <si>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https://ismep.org.br/wp-content/uploads/2022/02/CONTRATO-QUALIAGUA.pdf</t>
  </si>
  <si>
    <t>17 - Outros profissionais de saúde</t>
  </si>
  <si>
    <t>SUPREMA L LIMA SOLUCOES E LOCACOES EIRELI ME</t>
  </si>
  <si>
    <t>LOCAÇÃODE AMBULÂNCIA</t>
  </si>
  <si>
    <t>https://ismep.org.br/wp-content/uploads/2022/02/CONTRATO-SUPREMA_compressed.pdf</t>
  </si>
  <si>
    <t>18 - Laboratório</t>
  </si>
  <si>
    <t>SINTESE LICENCIAMENTO</t>
  </si>
  <si>
    <t>LICENÇA DE USO DE SOFTRAW</t>
  </si>
  <si>
    <t>https://ismep.org.br/wp-content/uploads/2022/02/CONTRATO-SINTESE-UPA-OLINDA-ISMP_compressed-compactado.pdf</t>
  </si>
  <si>
    <t>19 - Alimentação/Dietas</t>
  </si>
  <si>
    <t>RGRAPH</t>
  </si>
  <si>
    <t>LOCAÇÃO DE IMPRESSORAS</t>
  </si>
  <si>
    <t>https://ismep.org.br/wp-content/uploads/2022/03/CONTRATO-RGRAPH-OLINDA_compressed.pdf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</si>
  <si>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</si>
  <si>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</si>
  <si>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</si>
  <si>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https://ismep.org.br/wp-content/uploads/2022/03/CONTRATO-CLAYMORE-OLINDA_compressed.pdf</t>
  </si>
  <si>
    <t>21 - Outras Pessoas Jurídicas</t>
  </si>
  <si>
    <t>PALAS INFORMÁTICA LTDA</t>
  </si>
  <si>
    <t>ASSINATURA DE SOFTARW</t>
  </si>
  <si>
    <t>https://ismep.org.br/wp-content/uploads/2022/03/CONTRATO-PALLAS-OLINDA_compressed.pdf</t>
  </si>
  <si>
    <t>22 - Médicos</t>
  </si>
  <si>
    <t>MEDCALL MERCANTIL DE APARELHAGEM MÉDICA</t>
  </si>
  <si>
    <t>FORNECIMENTO DE TIRAS REAGENTES PARA GLICOSÍMETRO</t>
  </si>
  <si>
    <t>23 - Outros profissionais de saúde</t>
  </si>
  <si>
    <t>CG REFRIGERAÇÃO</t>
  </si>
  <si>
    <t>LOCAÇÃO DE AR CONDICIONADO</t>
  </si>
  <si>
    <t>https://ismep.org.br/wp-content/uploads/2022/03/CONTRATO-CG-OLIND_compressed.pdf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</si>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</sst>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2" fontId="3" fillId="0" borderId="1" xfId="0" applyNumberFormat="1" applyFont="1" applyBorder="1" applyAlignment="1" applyProtection="1">
      <alignment horizontal="right"/>
      <protection locked="0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Olinda\Fevereiro%202022\1_Modelo_PCF_2020_REV_08_V4_em_09.09.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DA211-96EE-4D8E-9452-1612B207351F}">
  <sheetPr>
    <tabColor indexed="13"/>
  </sheetPr>
  <dimension ref="A1:V992"/>
  <sheetViews>
    <sheetView showGridLines="0" tabSelected="1" topLeftCell="C1" zoomScale="90" zoomScaleNormal="90" workbookViewId="0">
      <selection activeCell="H28" sqref="H28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18.5703125" style="20" customWidth="1"/>
    <col min="6" max="6" width="19.42578125" style="21" customWidth="1"/>
    <col min="7" max="7" width="17.42578125" style="21" customWidth="1"/>
    <col min="8" max="8" width="14.7109375" style="22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(OCULTAR)'!$P$3:$R$91,3,0),"")</f>
        <v>9039744000356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4400</v>
      </c>
      <c r="I2" s="11" t="s">
        <v>12</v>
      </c>
    </row>
    <row r="3" spans="1:22" s="13" customFormat="1" ht="20.25" customHeight="1" x14ac:dyDescent="0.2">
      <c r="A3" s="4">
        <f>IFERROR(VLOOKUP(B3,'[1]DADOS (OCULTAR)'!$P$3:$R$91,3,0),"")</f>
        <v>9039744000356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(OCULTAR)'!$P$3:$R$91,3,0),"")</f>
        <v>9039744000356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45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(OCULTAR)'!$P$3:$R$91,3,0),"")</f>
        <v>9039744000356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850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(OCULTAR)'!$P$3:$R$91,3,0),"")</f>
        <v>9039744000356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4975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(OCULTAR)'!$P$3:$R$91,3,0),"")</f>
        <v>9039744000356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6060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(OCULTAR)'!$P$3:$R$91,3,0),"")</f>
        <v>9039744000356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1250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(OCULTAR)'!$P$3:$R$91,3,0),"")</f>
        <v>9039744000356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2.419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(OCULTAR)'!$P$3:$R$91,3,0),"")</f>
        <v>9039744000356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870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(OCULTAR)'!$P$3:$R$91,3,0),"")</f>
        <v>9039744000356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(OCULTAR)'!$P$3:$R$91,3,0),"")</f>
        <v>9039744000356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47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(OCULTAR)'!$P$3:$R$91,3,0),"")</f>
        <v>9039744000356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750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(OCULTAR)'!$P$3:$R$91,3,0),"")</f>
        <v>9039744000356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6">
        <v>40035.4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(OCULTAR)'!$P$3:$R$91,3,0),"")</f>
        <v>9039744000356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16.329999999999998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(OCULTAR)'!$P$3:$R$91,3,0),"")</f>
        <v>9039744000356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350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(OCULTAR)'!$P$3:$R$91,3,0),"")</f>
        <v>9039744000356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11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(OCULTAR)'!$P$3:$R$91,3,0),"")</f>
        <v>9039744000356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49187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(OCULTAR)'!$P$3:$R$91,3,0),"")</f>
        <v>9039744000356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2500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(OCULTAR)'!$P$3:$R$91,3,0),"")</f>
        <v>9039744000356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v>77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(OCULTAR)'!$P$3:$R$91,3,0),"")</f>
        <v>9039744000356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44593</v>
      </c>
      <c r="G21" s="9">
        <v>44958</v>
      </c>
      <c r="H21" s="12">
        <v>1060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(OCULTAR)'!$P$3:$R$91,3,0),"")</f>
        <v>9039744000356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1500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(OCULTAR)'!$P$3:$R$91,3,0),"")</f>
        <v>9039744000356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0.04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(OCULTAR)'!$P$3:$R$91,3,0),"")</f>
        <v>9039744000356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(OCULTAR)'!$P$3:$R$91,3,0),"")</f>
        <v>9039744000356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250.2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(OCULTAR)'!$P$3:$R$91,3,0),"")</f>
        <v>9039744000356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25</v>
      </c>
      <c r="I26" s="11" t="s">
        <v>99</v>
      </c>
      <c r="V26" s="15" t="s">
        <v>103</v>
      </c>
    </row>
    <row r="27" spans="1:22" s="13" customFormat="1" ht="20.25" customHeight="1" x14ac:dyDescent="0.2">
      <c r="A27" s="4">
        <f>IFERROR(VLOOKUP(B27,'[1]DADOS (OCULTAR)'!$P$3:$R$91,3,0),"")</f>
        <v>9039744000356</v>
      </c>
      <c r="B27" s="5" t="s">
        <v>9</v>
      </c>
      <c r="C27" s="6">
        <v>26081685000131</v>
      </c>
      <c r="D27" s="7" t="s">
        <v>104</v>
      </c>
      <c r="E27" s="8" t="s">
        <v>105</v>
      </c>
      <c r="F27" s="9">
        <v>44593</v>
      </c>
      <c r="G27" s="9">
        <v>44958</v>
      </c>
      <c r="H27" s="12">
        <v>3585</v>
      </c>
      <c r="I27" s="11" t="s">
        <v>106</v>
      </c>
      <c r="V27" s="15" t="s">
        <v>107</v>
      </c>
    </row>
    <row r="28" spans="1:22" s="13" customFormat="1" ht="20.25" customHeight="1" x14ac:dyDescent="0.2">
      <c r="A28" s="4" t="str">
        <f>IFERROR(VLOOKUP(B28,'[1]DADOS (OCULTAR)'!$P$3:$R$91,3,0),"")</f>
        <v/>
      </c>
      <c r="B28" s="5"/>
      <c r="C28" s="6"/>
      <c r="D28" s="7"/>
      <c r="E28" s="8"/>
      <c r="F28" s="9"/>
      <c r="G28" s="9"/>
      <c r="H28" s="12"/>
      <c r="I28" s="11"/>
      <c r="V28" s="15" t="s">
        <v>108</v>
      </c>
    </row>
    <row r="29" spans="1:22" s="13" customFormat="1" ht="20.25" customHeight="1" x14ac:dyDescent="0.2">
      <c r="A29" s="4" t="str">
        <f>IFERROR(VLOOKUP(B29,'[1]DADOS (OCULTAR)'!$P$3:$R$91,3,0),"")</f>
        <v/>
      </c>
      <c r="B29" s="5"/>
      <c r="C29" s="6"/>
      <c r="D29" s="7"/>
      <c r="E29" s="8"/>
      <c r="F29" s="9"/>
      <c r="G29" s="9"/>
      <c r="H29" s="12"/>
      <c r="I29" s="11"/>
      <c r="V29" s="15" t="s">
        <v>109</v>
      </c>
    </row>
    <row r="30" spans="1:22" s="13" customFormat="1" ht="20.25" customHeight="1" x14ac:dyDescent="0.2">
      <c r="A30" s="4" t="str">
        <f>IFERROR(VLOOKUP(B30,'[1]DADOS (OCULTAR)'!$P$3:$R$91,3,0),"")</f>
        <v/>
      </c>
      <c r="B30" s="5"/>
      <c r="C30" s="6"/>
      <c r="D30" s="7"/>
      <c r="E30" s="8"/>
      <c r="F30" s="9"/>
      <c r="G30" s="9"/>
      <c r="H30" s="12"/>
      <c r="I30" s="11"/>
      <c r="V30" s="15" t="s">
        <v>110</v>
      </c>
    </row>
    <row r="31" spans="1:22" s="13" customFormat="1" ht="20.25" customHeight="1" x14ac:dyDescent="0.2">
      <c r="A31" s="4" t="str">
        <f>IFERROR(VLOOKUP(B31,'[1]DADOS (OCULTAR)'!$P$3:$R$91,3,0),"")</f>
        <v/>
      </c>
      <c r="B31" s="5"/>
      <c r="C31" s="6"/>
      <c r="D31" s="17"/>
      <c r="E31" s="8"/>
      <c r="F31" s="9"/>
      <c r="G31" s="9"/>
      <c r="H31" s="12"/>
      <c r="I31" s="11"/>
      <c r="V31" s="15" t="s">
        <v>111</v>
      </c>
    </row>
    <row r="32" spans="1:22" s="13" customFormat="1" ht="20.25" customHeight="1" x14ac:dyDescent="0.2">
      <c r="A32" s="4" t="str">
        <f>IFERROR(VLOOKUP(B32,'[1]DADOS (OCULTAR)'!$P$3:$R$91,3,0),"")</f>
        <v/>
      </c>
      <c r="B32" s="5"/>
      <c r="C32" s="6"/>
      <c r="D32" s="7"/>
      <c r="E32" s="8"/>
      <c r="F32" s="9"/>
      <c r="G32" s="9"/>
      <c r="H32" s="12"/>
      <c r="I32" s="11"/>
      <c r="V32" s="15" t="s">
        <v>112</v>
      </c>
    </row>
    <row r="33" spans="1:22" s="13" customFormat="1" ht="20.25" customHeight="1" x14ac:dyDescent="0.2">
      <c r="A33" s="4" t="str">
        <f>IFERROR(VLOOKUP(B33,'[1]DADOS (OCULTAR)'!$P$3:$R$91,3,0),"")</f>
        <v/>
      </c>
      <c r="B33" s="5"/>
      <c r="C33" s="6"/>
      <c r="D33" s="7"/>
      <c r="E33" s="8"/>
      <c r="F33" s="9"/>
      <c r="G33" s="9"/>
      <c r="H33" s="12"/>
      <c r="I33" s="11"/>
      <c r="V33" s="15" t="s">
        <v>113</v>
      </c>
    </row>
    <row r="34" spans="1:22" s="13" customFormat="1" ht="20.25" customHeight="1" x14ac:dyDescent="0.2">
      <c r="A34" s="4" t="str">
        <f>IFERROR(VLOOKUP(B34,'[1]DADOS (OCULTAR)'!$P$3:$R$91,3,0),"")</f>
        <v/>
      </c>
      <c r="B34" s="5"/>
      <c r="C34" s="6"/>
      <c r="D34" s="7"/>
      <c r="E34" s="8"/>
      <c r="F34" s="9"/>
      <c r="G34" s="9"/>
      <c r="H34" s="12"/>
      <c r="I34" s="11"/>
      <c r="V34" s="15" t="s">
        <v>114</v>
      </c>
    </row>
    <row r="35" spans="1:22" s="13" customFormat="1" ht="20.25" customHeight="1" x14ac:dyDescent="0.2">
      <c r="A35" s="4" t="str">
        <f>IFERROR(VLOOKUP(B35,'[1]DADOS (OCULTAR)'!$P$3:$R$91,3,0),"")</f>
        <v/>
      </c>
      <c r="B35" s="5"/>
      <c r="C35" s="6"/>
      <c r="D35" s="7"/>
      <c r="E35" s="8"/>
      <c r="F35" s="9"/>
      <c r="G35" s="9"/>
      <c r="H35" s="12"/>
      <c r="I35" s="11"/>
      <c r="V35" s="15" t="s">
        <v>115</v>
      </c>
    </row>
    <row r="36" spans="1:22" s="13" customFormat="1" ht="20.25" customHeight="1" x14ac:dyDescent="0.2">
      <c r="A36" s="4" t="str">
        <f>IFERROR(VLOOKUP(B36,'[1]DADOS (OCULTAR)'!$P$3:$R$91,3,0),"")</f>
        <v/>
      </c>
      <c r="B36" s="5"/>
      <c r="C36" s="6"/>
      <c r="D36" s="7"/>
      <c r="E36" s="8"/>
      <c r="F36" s="9"/>
      <c r="G36" s="9"/>
      <c r="H36" s="12"/>
      <c r="I36" s="11"/>
      <c r="V36" s="15" t="s">
        <v>116</v>
      </c>
    </row>
    <row r="37" spans="1:22" s="13" customFormat="1" ht="20.25" customHeight="1" x14ac:dyDescent="0.2">
      <c r="A37" s="4" t="str">
        <f>IFERROR(VLOOKUP(B37,'[1]DADOS (OCULTAR)'!$P$3:$R$91,3,0),"")</f>
        <v/>
      </c>
      <c r="B37" s="5"/>
      <c r="C37" s="6"/>
      <c r="D37" s="7"/>
      <c r="E37" s="8"/>
      <c r="F37" s="9"/>
      <c r="G37" s="9"/>
      <c r="H37" s="12"/>
      <c r="I37" s="11"/>
      <c r="V37" s="15" t="s">
        <v>117</v>
      </c>
    </row>
    <row r="38" spans="1:22" s="13" customFormat="1" ht="20.25" customHeight="1" x14ac:dyDescent="0.2">
      <c r="A38" s="4" t="str">
        <f>IFERROR(VLOOKUP(B38,'[1]DADOS (OCULTAR)'!$P$3:$R$91,3,0),"")</f>
        <v/>
      </c>
      <c r="B38" s="5"/>
      <c r="C38" s="6"/>
      <c r="D38" s="7"/>
      <c r="E38" s="8"/>
      <c r="F38" s="9"/>
      <c r="G38" s="9"/>
      <c r="H38" s="12"/>
      <c r="I38" s="11"/>
      <c r="V38" s="15" t="s">
        <v>118</v>
      </c>
    </row>
    <row r="39" spans="1:22" s="13" customFormat="1" ht="20.25" customHeight="1" x14ac:dyDescent="0.2">
      <c r="A39" s="4" t="str">
        <f>IFERROR(VLOOKUP(B39,'[1]DADOS (OCULTAR)'!$P$3:$R$91,3,0),"")</f>
        <v/>
      </c>
      <c r="B39" s="5"/>
      <c r="C39" s="6"/>
      <c r="D39" s="7"/>
      <c r="E39" s="8"/>
      <c r="F39" s="9"/>
      <c r="G39" s="9"/>
      <c r="H39" s="12"/>
      <c r="I39" s="11"/>
      <c r="V39" s="15" t="s">
        <v>119</v>
      </c>
    </row>
    <row r="40" spans="1:22" s="13" customFormat="1" ht="20.25" customHeight="1" x14ac:dyDescent="0.2">
      <c r="A40" s="4" t="str">
        <f>IFERROR(VLOOKUP(B40,'[1]DADOS (OCULTAR)'!$P$3:$R$91,3,0),"")</f>
        <v/>
      </c>
      <c r="B40" s="5"/>
      <c r="C40" s="6"/>
      <c r="D40" s="7"/>
      <c r="E40" s="8"/>
      <c r="F40" s="9"/>
      <c r="G40" s="9"/>
      <c r="H40" s="12"/>
      <c r="I40" s="11"/>
      <c r="V40" s="15" t="s">
        <v>120</v>
      </c>
    </row>
    <row r="41" spans="1:22" s="13" customFormat="1" ht="20.25" customHeight="1" x14ac:dyDescent="0.2">
      <c r="A41" s="4" t="str">
        <f>IFERROR(VLOOKUP(B41,'[1]DADOS (OCULTAR)'!$P$3:$R$91,3,0),"")</f>
        <v/>
      </c>
      <c r="B41" s="5"/>
      <c r="C41" s="6"/>
      <c r="D41" s="7"/>
      <c r="E41" s="8"/>
      <c r="F41" s="9"/>
      <c r="G41" s="9"/>
      <c r="H41" s="12"/>
      <c r="I41" s="11"/>
      <c r="V41" s="15" t="s">
        <v>121</v>
      </c>
    </row>
    <row r="42" spans="1:22" s="13" customFormat="1" ht="20.25" customHeight="1" x14ac:dyDescent="0.2">
      <c r="A42" s="4" t="str">
        <f>IFERROR(VLOOKUP(B42,'[1]DADOS (OCULTAR)'!$P$3:$R$91,3,0),"")</f>
        <v/>
      </c>
      <c r="B42" s="5"/>
      <c r="C42" s="6"/>
      <c r="D42" s="7"/>
      <c r="E42" s="8"/>
      <c r="F42" s="9"/>
      <c r="G42" s="9"/>
      <c r="H42" s="12"/>
      <c r="I42" s="11"/>
      <c r="V42" s="15" t="s">
        <v>122</v>
      </c>
    </row>
    <row r="43" spans="1:22" s="13" customFormat="1" ht="20.25" customHeight="1" x14ac:dyDescent="0.2">
      <c r="A43" s="4" t="str">
        <f>IFERROR(VLOOKUP(B43,'[1]DADOS (OCULTAR)'!$P$3:$R$91,3,0),"")</f>
        <v/>
      </c>
      <c r="B43" s="5"/>
      <c r="C43" s="6"/>
      <c r="D43" s="7"/>
      <c r="E43" s="8"/>
      <c r="F43" s="9"/>
      <c r="G43" s="9"/>
      <c r="H43" s="12"/>
      <c r="I43" s="11"/>
      <c r="V43" s="15" t="s">
        <v>123</v>
      </c>
    </row>
    <row r="44" spans="1:22" s="13" customFormat="1" ht="20.25" customHeight="1" x14ac:dyDescent="0.2">
      <c r="A44" s="4" t="str">
        <f>IFERROR(VLOOKUP(B44,'[1]DADOS (OCULTAR)'!$P$3:$R$91,3,0),"")</f>
        <v/>
      </c>
      <c r="B44" s="5"/>
      <c r="C44" s="6"/>
      <c r="D44" s="7"/>
      <c r="E44" s="8"/>
      <c r="F44" s="9"/>
      <c r="G44" s="9"/>
      <c r="H44" s="12"/>
      <c r="I44" s="11"/>
      <c r="V44" s="15" t="s">
        <v>124</v>
      </c>
    </row>
    <row r="45" spans="1:22" s="13" customFormat="1" ht="20.25" customHeight="1" x14ac:dyDescent="0.2">
      <c r="A45" s="4" t="str">
        <f>IFERROR(VLOOKUP(B45,'[1]DADOS (OCULTAR)'!$P$3:$R$91,3,0),"")</f>
        <v/>
      </c>
      <c r="B45" s="5"/>
      <c r="C45" s="6"/>
      <c r="D45" s="7"/>
      <c r="E45" s="8"/>
      <c r="F45" s="9"/>
      <c r="G45" s="9"/>
      <c r="H45" s="12"/>
      <c r="I45" s="11"/>
      <c r="V45" s="15" t="s">
        <v>125</v>
      </c>
    </row>
    <row r="46" spans="1:22" s="13" customFormat="1" ht="20.25" customHeight="1" x14ac:dyDescent="0.2">
      <c r="A46" s="4" t="str">
        <f>IFERROR(VLOOKUP(B46,'[1]DADOS (OCULTAR)'!$P$3:$R$91,3,0),"")</f>
        <v/>
      </c>
      <c r="B46" s="5"/>
      <c r="C46" s="6"/>
      <c r="D46" s="7"/>
      <c r="E46" s="8"/>
      <c r="F46" s="9"/>
      <c r="G46" s="9"/>
      <c r="H46" s="12"/>
      <c r="I46" s="11"/>
      <c r="V46" s="15" t="s">
        <v>126</v>
      </c>
    </row>
    <row r="47" spans="1:22" ht="20.25" customHeight="1" x14ac:dyDescent="0.2">
      <c r="A47" s="4" t="str">
        <f>IFERROR(VLOOKUP(B47,'[1]DADOS (OCULTAR)'!$P$3:$R$91,3,0),"")</f>
        <v/>
      </c>
      <c r="B47" s="5"/>
      <c r="C47" s="6"/>
      <c r="D47" s="7"/>
      <c r="E47" s="8"/>
      <c r="F47" s="9"/>
      <c r="G47" s="9"/>
      <c r="H47" s="12"/>
      <c r="I47" s="11"/>
    </row>
    <row r="48" spans="1:22" ht="20.25" customHeight="1" x14ac:dyDescent="0.2">
      <c r="A48" s="4" t="str">
        <f>IFERROR(VLOOKUP(B48,'[1]DADOS (OCULTAR)'!$P$3:$R$91,3,0),"")</f>
        <v/>
      </c>
      <c r="B48" s="5"/>
      <c r="C48" s="6"/>
      <c r="D48" s="7"/>
      <c r="E48" s="8"/>
      <c r="F48" s="9"/>
      <c r="G48" s="9"/>
      <c r="H48" s="12"/>
      <c r="I48" s="11"/>
    </row>
    <row r="49" spans="1:9" ht="20.25" customHeight="1" x14ac:dyDescent="0.2">
      <c r="A49" s="4" t="str">
        <f>IFERROR(VLOOKUP(B49,'[1]DADOS (OCULTAR)'!$P$3:$R$91,3,0),"")</f>
        <v/>
      </c>
      <c r="B49" s="5"/>
      <c r="C49" s="6"/>
      <c r="D49" s="7"/>
      <c r="E49" s="8"/>
      <c r="F49" s="9"/>
      <c r="G49" s="9"/>
      <c r="H49" s="12"/>
      <c r="I49" s="11"/>
    </row>
    <row r="50" spans="1:9" ht="20.25" customHeight="1" x14ac:dyDescent="0.2">
      <c r="A50" s="4" t="str">
        <f>IFERROR(VLOOKUP(B50,'[1]DADOS (OCULTAR)'!$P$3:$R$91,3,0),"")</f>
        <v/>
      </c>
      <c r="B50" s="5"/>
      <c r="C50" s="6"/>
      <c r="D50" s="7"/>
      <c r="E50" s="8"/>
      <c r="F50" s="9"/>
      <c r="G50" s="9"/>
      <c r="H50" s="12"/>
      <c r="I50" s="11"/>
    </row>
    <row r="51" spans="1:9" ht="20.25" customHeight="1" x14ac:dyDescent="0.2">
      <c r="A51" s="4" t="str">
        <f>IFERROR(VLOOKUP(B51,'[1]DADOS (OCULTAR)'!$P$3:$R$91,3,0),"")</f>
        <v/>
      </c>
      <c r="B51" s="5"/>
      <c r="C51" s="6"/>
      <c r="D51" s="7"/>
      <c r="E51" s="8"/>
      <c r="F51" s="9"/>
      <c r="G51" s="9"/>
      <c r="H51" s="12"/>
      <c r="I51" s="11"/>
    </row>
    <row r="52" spans="1:9" ht="20.25" customHeight="1" x14ac:dyDescent="0.2">
      <c r="A52" s="4" t="str">
        <f>IFERROR(VLOOKUP(B52,'[1]DADOS (OCULTAR)'!$P$3:$R$91,3,0),"")</f>
        <v/>
      </c>
      <c r="B52" s="5"/>
      <c r="C52" s="6"/>
      <c r="D52" s="7"/>
      <c r="E52" s="8"/>
      <c r="F52" s="9"/>
      <c r="G52" s="9"/>
      <c r="H52" s="12"/>
      <c r="I52" s="11"/>
    </row>
    <row r="53" spans="1:9" ht="20.25" customHeight="1" x14ac:dyDescent="0.2">
      <c r="A53" s="4" t="str">
        <f>IFERROR(VLOOKUP(B53,'[1]DADOS (OCULTAR)'!$P$3:$R$91,3,0),"")</f>
        <v/>
      </c>
      <c r="B53" s="5"/>
      <c r="C53" s="6"/>
      <c r="D53" s="7"/>
      <c r="E53" s="8"/>
      <c r="F53" s="9"/>
      <c r="G53" s="9"/>
      <c r="H53" s="12"/>
      <c r="I53" s="11"/>
    </row>
    <row r="54" spans="1:9" ht="20.25" customHeight="1" x14ac:dyDescent="0.2">
      <c r="A54" s="4" t="str">
        <f>IFERROR(VLOOKUP(B54,'[1]DADOS (OCULTAR)'!$P$3:$R$91,3,0),"")</f>
        <v/>
      </c>
      <c r="B54" s="5"/>
      <c r="C54" s="6"/>
      <c r="D54" s="7"/>
      <c r="E54" s="8"/>
      <c r="F54" s="9"/>
      <c r="G54" s="9"/>
      <c r="H54" s="12"/>
      <c r="I54" s="11"/>
    </row>
    <row r="55" spans="1:9" ht="20.25" customHeight="1" x14ac:dyDescent="0.2">
      <c r="A55" s="4" t="str">
        <f>IFERROR(VLOOKUP(B55,'[1]DADOS (OCULTAR)'!$P$3:$R$91,3,0),"")</f>
        <v/>
      </c>
      <c r="B55" s="5"/>
      <c r="C55" s="6"/>
      <c r="D55" s="7"/>
      <c r="E55" s="8"/>
      <c r="F55" s="9"/>
      <c r="G55" s="9"/>
      <c r="H55" s="12"/>
      <c r="I55" s="11"/>
    </row>
    <row r="56" spans="1:9" ht="20.25" customHeight="1" x14ac:dyDescent="0.2">
      <c r="A56" s="4" t="str">
        <f>IFERROR(VLOOKUP(B56,'[1]DADOS (OCULTAR)'!$P$3:$R$91,3,0),"")</f>
        <v/>
      </c>
      <c r="B56" s="5"/>
      <c r="C56" s="6"/>
      <c r="D56" s="7"/>
      <c r="E56" s="8"/>
      <c r="F56" s="9"/>
      <c r="G56" s="9"/>
      <c r="H56" s="12"/>
      <c r="I56" s="11"/>
    </row>
    <row r="57" spans="1:9" ht="20.25" customHeight="1" x14ac:dyDescent="0.2">
      <c r="A57" s="4" t="str">
        <f>IFERROR(VLOOKUP(B57,'[1]DADOS (OCULTAR)'!$P$3:$R$91,3,0),"")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">
      <c r="A58" s="4" t="str">
        <f>IFERROR(VLOOKUP(B58,'[1]DADOS (OCULTAR)'!$P$3:$R$91,3,0),"")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(OCULTAR)'!$P$3:$R$91,3,0),"")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(OCULTAR)'!$P$3:$R$91,3,0),"")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(OCULTAR)'!$P$3:$R$91,3,0),"")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(OCULTAR)'!$P$3:$R$91,3,0),"")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(OCULTAR)'!$P$3:$R$91,3,0),"")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(OCULTAR)'!$P$3:$R$91,3,0),"")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(OCULTAR)'!$P$3:$R$91,3,0),"")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(OCULTAR)'!$P$3:$R$91,3,0),"")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(OCULTAR)'!$P$3:$R$91,3,0),"")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(OCULTAR)'!$P$3:$R$91,3,0),"")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(OCULTAR)'!$P$3:$R$91,3,0),"")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(OCULTAR)'!$P$3:$R$91,3,0),"")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(OCULTAR)'!$P$3:$R$91,3,0),"")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(OCULTAR)'!$P$3:$R$91,3,0),"")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(OCULTAR)'!$P$3:$R$91,3,0),"")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(OCULTAR)'!$P$3:$R$91,3,0),"")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(OCULTAR)'!$P$3:$R$91,3,0),"")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(OCULTAR)'!$P$3:$R$91,3,0),"")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(OCULTAR)'!$P$3:$R$91,3,0),"")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(OCULTAR)'!$P$3:$R$91,3,0),"")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(OCULTAR)'!$P$3:$R$91,3,0),"")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(OCULTAR)'!$P$3:$R$91,3,0),"")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(OCULTAR)'!$P$3:$R$91,3,0),"")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(OCULTAR)'!$P$3:$R$91,3,0),"")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(OCULTAR)'!$P$3:$R$91,3,0),"")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(OCULTAR)'!$P$3:$R$91,3,0),"")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(OCULTAR)'!$P$3:$R$91,3,0),"")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(OCULTAR)'!$P$3:$R$91,3,0),"")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(OCULTAR)'!$P$3:$R$91,3,0),"")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(OCULTAR)'!$P$3:$R$91,3,0),"")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(OCULTAR)'!$P$3:$R$91,3,0),"")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(OCULTAR)'!$P$3:$R$91,3,0),"")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(OCULTAR)'!$P$3:$R$91,3,0),"")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(OCULTAR)'!$P$3:$R$91,3,0),"")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(OCULTAR)'!$P$3:$R$91,3,0),"")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(OCULTAR)'!$P$3:$R$91,3,0),"")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(OCULTAR)'!$P$3:$R$91,3,0),"")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(OCULTAR)'!$P$3:$R$91,3,0),"")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(OCULTAR)'!$P$3:$R$91,3,0),"")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(OCULTAR)'!$P$3:$R$91,3,0),"")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(OCULTAR)'!$P$3:$R$91,3,0),"")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(OCULTAR)'!$P$3:$R$91,3,0),"")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(OCULTAR)'!$P$3:$R$91,3,0),"")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(OCULTAR)'!$P$3:$R$91,3,0),"")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(OCULTAR)'!$P$3:$R$91,3,0),"")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(OCULTAR)'!$P$3:$R$91,3,0),"")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(OCULTAR)'!$P$3:$R$91,3,0),"")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(OCULTAR)'!$P$3:$R$91,3,0),"")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(OCULTAR)'!$P$3:$R$91,3,0),"")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(OCULTAR)'!$P$3:$R$91,3,0),"")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(OCULTAR)'!$P$3:$R$91,3,0),"")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(OCULTAR)'!$P$3:$R$91,3,0),"")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(OCULTAR)'!$P$3:$R$91,3,0),"")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(OCULTAR)'!$P$3:$R$91,3,0),"")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(OCULTAR)'!$P$3:$R$91,3,0),"")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(OCULTAR)'!$P$3:$R$91,3,0),"")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(OCULTAR)'!$P$3:$R$91,3,0),"")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(OCULTAR)'!$P$3:$R$91,3,0),"")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(OCULTAR)'!$P$3:$R$91,3,0),"")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(OCULTAR)'!$P$3:$R$91,3,0),"")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(OCULTAR)'!$P$3:$R$91,3,0),"")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(OCULTAR)'!$P$3:$R$91,3,0),"")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(OCULTAR)'!$P$3:$R$91,3,0),"")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(OCULTAR)'!$P$3:$R$91,3,0),"")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(OCULTAR)'!$P$3:$R$91,3,0),"")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(OCULTAR)'!$P$3:$R$91,3,0),"")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(OCULTAR)'!$P$3:$R$91,3,0),"")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(OCULTAR)'!$P$3:$R$91,3,0),"")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(OCULTAR)'!$P$3:$R$91,3,0),"")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(OCULTAR)'!$P$3:$R$91,3,0),"")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(OCULTAR)'!$P$3:$R$91,3,0),"")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(OCULTAR)'!$P$3:$R$91,3,0),"")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(OCULTAR)'!$P$3:$R$91,3,0),"")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(OCULTAR)'!$P$3:$R$91,3,0),"")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(OCULTAR)'!$P$3:$R$91,3,0),"")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(OCULTAR)'!$P$3:$R$91,3,0),"")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(OCULTAR)'!$P$3:$R$91,3,0),"")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(OCULTAR)'!$P$3:$R$91,3,0),"")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(OCULTAR)'!$P$3:$R$91,3,0),"")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(OCULTAR)'!$P$3:$R$91,3,0),"")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(OCULTAR)'!$P$3:$R$91,3,0),"")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(OCULTAR)'!$P$3:$R$91,3,0),"")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(OCULTAR)'!$P$3:$R$91,3,0),"")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(OCULTAR)'!$P$3:$R$91,3,0),"")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(OCULTAR)'!$P$3:$R$91,3,0),"")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(OCULTAR)'!$P$3:$R$91,3,0),"")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(OCULTAR)'!$P$3:$R$91,3,0),"")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(OCULTAR)'!$P$3:$R$91,3,0),"")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(OCULTAR)'!$P$3:$R$91,3,0),"")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(OCULTAR)'!$P$3:$R$91,3,0),"")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(OCULTAR)'!$P$3:$R$91,3,0),"")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(OCULTAR)'!$P$3:$R$91,3,0),"")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(OCULTAR)'!$P$3:$R$91,3,0),"")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(OCULTAR)'!$P$3:$R$91,3,0),"")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(OCULTAR)'!$P$3:$R$91,3,0),"")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(OCULTAR)'!$P$3:$R$91,3,0),"")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(OCULTAR)'!$P$3:$R$91,3,0),"")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(OCULTAR)'!$P$3:$R$91,3,0),"")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(OCULTAR)'!$P$3:$R$91,3,0),"")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(OCULTAR)'!$P$3:$R$91,3,0),"")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(OCULTAR)'!$P$3:$R$91,3,0),"")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(OCULTAR)'!$P$3:$R$91,3,0),"")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(OCULTAR)'!$P$3:$R$91,3,0),"")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(OCULTAR)'!$P$3:$R$91,3,0),"")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(OCULTAR)'!$P$3:$R$91,3,0),"")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(OCULTAR)'!$P$3:$R$91,3,0),"")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(OCULTAR)'!$P$3:$R$91,3,0),"")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(OCULTAR)'!$P$3:$R$91,3,0),"")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(OCULTAR)'!$P$3:$R$91,3,0),"")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(OCULTAR)'!$P$3:$R$91,3,0),"")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(OCULTAR)'!$P$3:$R$91,3,0),"")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(OCULTAR)'!$P$3:$R$91,3,0),"")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(OCULTAR)'!$P$3:$R$91,3,0),"")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(OCULTAR)'!$P$3:$R$91,3,0),"")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(OCULTAR)'!$P$3:$R$91,3,0),"")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(OCULTAR)'!$P$3:$R$91,3,0),"")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(OCULTAR)'!$P$3:$R$91,3,0),"")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(OCULTAR)'!$P$3:$R$91,3,0),"")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(OCULTAR)'!$P$3:$R$91,3,0),"")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(OCULTAR)'!$P$3:$R$91,3,0),"")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(OCULTAR)'!$P$3:$R$91,3,0),"")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(OCULTAR)'!$P$3:$R$91,3,0),"")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(OCULTAR)'!$P$3:$R$91,3,0),"")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(OCULTAR)'!$P$3:$R$91,3,0),"")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(OCULTAR)'!$P$3:$R$91,3,0),"")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(OCULTAR)'!$P$3:$R$91,3,0),"")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(OCULTAR)'!$P$3:$R$91,3,0),"")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(OCULTAR)'!$P$3:$R$91,3,0),"")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(OCULTAR)'!$P$3:$R$91,3,0),"")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(OCULTAR)'!$P$3:$R$91,3,0),"")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(OCULTAR)'!$P$3:$R$91,3,0),"")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(OCULTAR)'!$P$3:$R$91,3,0),"")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(OCULTAR)'!$P$3:$R$91,3,0),"")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(OCULTAR)'!$P$3:$R$91,3,0),"")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(OCULTAR)'!$P$3:$R$91,3,0),"")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(OCULTAR)'!$P$3:$R$91,3,0),"")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(OCULTAR)'!$P$3:$R$91,3,0),"")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(OCULTAR)'!$P$3:$R$91,3,0),"")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(OCULTAR)'!$P$3:$R$91,3,0),"")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(OCULTAR)'!$P$3:$R$91,3,0),"")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(OCULTAR)'!$P$3:$R$91,3,0),"")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(OCULTAR)'!$P$3:$R$91,3,0),"")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(OCULTAR)'!$P$3:$R$91,3,0),"")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(OCULTAR)'!$P$3:$R$91,3,0),"")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(OCULTAR)'!$P$3:$R$91,3,0),"")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(OCULTAR)'!$P$3:$R$91,3,0),"")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(OCULTAR)'!$P$3:$R$91,3,0),"")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(OCULTAR)'!$P$3:$R$91,3,0),"")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(OCULTAR)'!$P$3:$R$91,3,0),"")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(OCULTAR)'!$P$3:$R$91,3,0),"")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(OCULTAR)'!$P$3:$R$91,3,0),"")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(OCULTAR)'!$P$3:$R$91,3,0),"")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(OCULTAR)'!$P$3:$R$91,3,0),"")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(OCULTAR)'!$P$3:$R$91,3,0),"")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(OCULTAR)'!$P$3:$R$91,3,0),"")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(OCULTAR)'!$P$3:$R$91,3,0),"")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(OCULTAR)'!$P$3:$R$91,3,0),"")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(OCULTAR)'!$P$3:$R$91,3,0),"")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(OCULTAR)'!$P$3:$R$91,3,0),"")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(OCULTAR)'!$P$3:$R$91,3,0),"")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(OCULTAR)'!$P$3:$R$91,3,0),"")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(OCULTAR)'!$P$3:$R$91,3,0),"")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(OCULTAR)'!$P$3:$R$91,3,0),"")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(OCULTAR)'!$P$3:$R$91,3,0),"")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(OCULTAR)'!$P$3:$R$91,3,0),"")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(OCULTAR)'!$P$3:$R$91,3,0),"")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(OCULTAR)'!$P$3:$R$91,3,0),"")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(OCULTAR)'!$P$3:$R$91,3,0),"")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(OCULTAR)'!$P$3:$R$91,3,0),"")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(OCULTAR)'!$P$3:$R$91,3,0),"")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(OCULTAR)'!$P$3:$R$91,3,0),"")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(OCULTAR)'!$P$3:$R$91,3,0),"")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(OCULTAR)'!$P$3:$R$91,3,0),"")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(OCULTAR)'!$P$3:$R$91,3,0),"")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(OCULTAR)'!$P$3:$R$91,3,0),"")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(OCULTAR)'!$P$3:$R$91,3,0),"")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(OCULTAR)'!$P$3:$R$91,3,0),"")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(OCULTAR)'!$P$3:$R$91,3,0),"")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(OCULTAR)'!$P$3:$R$91,3,0),"")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(OCULTAR)'!$P$3:$R$91,3,0),"")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(OCULTAR)'!$P$3:$R$91,3,0),"")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(OCULTAR)'!$P$3:$R$91,3,0),"")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(OCULTAR)'!$P$3:$R$91,3,0),"")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(OCULTAR)'!$P$3:$R$91,3,0),"")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(OCULTAR)'!$P$3:$R$91,3,0),"")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(OCULTAR)'!$P$3:$R$91,3,0),"")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(OCULTAR)'!$P$3:$R$91,3,0),"")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(OCULTAR)'!$P$3:$R$91,3,0),"")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(OCULTAR)'!$P$3:$R$91,3,0),"")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(OCULTAR)'!$P$3:$R$91,3,0),"")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(OCULTAR)'!$P$3:$R$91,3,0),"")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(OCULTAR)'!$P$3:$R$91,3,0),"")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(OCULTAR)'!$P$3:$R$91,3,0),"")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(OCULTAR)'!$P$3:$R$91,3,0),"")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(OCULTAR)'!$P$3:$R$91,3,0),"")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(OCULTAR)'!$P$3:$R$91,3,0),"")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(OCULTAR)'!$P$3:$R$91,3,0),"")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(OCULTAR)'!$P$3:$R$91,3,0),"")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(OCULTAR)'!$P$3:$R$91,3,0),"")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(OCULTAR)'!$P$3:$R$91,3,0),"")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(OCULTAR)'!$P$3:$R$91,3,0),"")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(OCULTAR)'!$P$3:$R$91,3,0),"")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(OCULTAR)'!$P$3:$R$91,3,0),"")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(OCULTAR)'!$P$3:$R$91,3,0),"")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(OCULTAR)'!$P$3:$R$91,3,0),"")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(OCULTAR)'!$P$3:$R$91,3,0),"")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(OCULTAR)'!$P$3:$R$91,3,0),"")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(OCULTAR)'!$P$3:$R$91,3,0),"")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(OCULTAR)'!$P$3:$R$91,3,0),"")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(OCULTAR)'!$P$3:$R$91,3,0),"")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(OCULTAR)'!$P$3:$R$91,3,0),"")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(OCULTAR)'!$P$3:$R$91,3,0),"")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(OCULTAR)'!$P$3:$R$91,3,0),"")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(OCULTAR)'!$P$3:$R$91,3,0),"")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(OCULTAR)'!$P$3:$R$91,3,0),"")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(OCULTAR)'!$P$3:$R$91,3,0),"")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(OCULTAR)'!$P$3:$R$91,3,0),"")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(OCULTAR)'!$P$3:$R$91,3,0),"")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(OCULTAR)'!$P$3:$R$91,3,0),"")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(OCULTAR)'!$P$3:$R$91,3,0),"")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(OCULTAR)'!$P$3:$R$91,3,0),"")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(OCULTAR)'!$P$3:$R$91,3,0),"")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(OCULTAR)'!$P$3:$R$91,3,0),"")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(OCULTAR)'!$P$3:$R$91,3,0),"")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(OCULTAR)'!$P$3:$R$91,3,0),"")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(OCULTAR)'!$P$3:$R$91,3,0),"")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(OCULTAR)'!$P$3:$R$91,3,0),"")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(OCULTAR)'!$P$3:$R$91,3,0),"")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(OCULTAR)'!$P$3:$R$91,3,0),"")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(OCULTAR)'!$P$3:$R$91,3,0),"")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(OCULTAR)'!$P$3:$R$91,3,0),"")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(OCULTAR)'!$P$3:$R$91,3,0),"")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(OCULTAR)'!$P$3:$R$91,3,0),"")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(OCULTAR)'!$P$3:$R$91,3,0),"")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(OCULTAR)'!$P$3:$R$91,3,0),"")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(OCULTAR)'!$P$3:$R$91,3,0),"")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(OCULTAR)'!$P$3:$R$91,3,0),"")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(OCULTAR)'!$P$3:$R$91,3,0),"")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(OCULTAR)'!$P$3:$R$91,3,0),"")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(OCULTAR)'!$P$3:$R$91,3,0),"")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(OCULTAR)'!$P$3:$R$91,3,0),"")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(OCULTAR)'!$P$3:$R$91,3,0),"")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(OCULTAR)'!$P$3:$R$91,3,0),"")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(OCULTAR)'!$P$3:$R$91,3,0),"")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(OCULTAR)'!$P$3:$R$91,3,0),"")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(OCULTAR)'!$P$3:$R$91,3,0),"")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(OCULTAR)'!$P$3:$R$91,3,0),"")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(OCULTAR)'!$P$3:$R$91,3,0),"")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(OCULTAR)'!$P$3:$R$91,3,0),"")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(OCULTAR)'!$P$3:$R$91,3,0),"")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(OCULTAR)'!$P$3:$R$91,3,0),"")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(OCULTAR)'!$P$3:$R$91,3,0),"")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(OCULTAR)'!$P$3:$R$91,3,0),"")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(OCULTAR)'!$P$3:$R$91,3,0),"")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(OCULTAR)'!$P$3:$R$91,3,0),"")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(OCULTAR)'!$P$3:$R$91,3,0),"")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(OCULTAR)'!$P$3:$R$91,3,0),"")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(OCULTAR)'!$P$3:$R$91,3,0),"")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(OCULTAR)'!$P$3:$R$91,3,0),"")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(OCULTAR)'!$P$3:$R$91,3,0),"")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(OCULTAR)'!$P$3:$R$91,3,0),"")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(OCULTAR)'!$P$3:$R$91,3,0),"")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(OCULTAR)'!$P$3:$R$91,3,0),"")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(OCULTAR)'!$P$3:$R$91,3,0),"")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(OCULTAR)'!$P$3:$R$91,3,0),"")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(OCULTAR)'!$P$3:$R$91,3,0),"")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(OCULTAR)'!$P$3:$R$91,3,0),"")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(OCULTAR)'!$P$3:$R$91,3,0),"")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(OCULTAR)'!$P$3:$R$91,3,0),"")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(OCULTAR)'!$P$3:$R$91,3,0),"")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(OCULTAR)'!$P$3:$R$91,3,0),"")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(OCULTAR)'!$P$3:$R$91,3,0),"")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(OCULTAR)'!$P$3:$R$91,3,0),"")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(OCULTAR)'!$P$3:$R$91,3,0),"")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(OCULTAR)'!$P$3:$R$91,3,0),"")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(OCULTAR)'!$P$3:$R$91,3,0),"")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(OCULTAR)'!$P$3:$R$91,3,0),"")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(OCULTAR)'!$P$3:$R$91,3,0),"")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(OCULTAR)'!$P$3:$R$91,3,0),"")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(OCULTAR)'!$P$3:$R$91,3,0),"")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(OCULTAR)'!$P$3:$R$91,3,0),"")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(OCULTAR)'!$P$3:$R$91,3,0),"")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(OCULTAR)'!$P$3:$R$91,3,0),"")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(OCULTAR)'!$P$3:$R$91,3,0),"")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(OCULTAR)'!$P$3:$R$91,3,0),"")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(OCULTAR)'!$P$3:$R$91,3,0),"")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(OCULTAR)'!$P$3:$R$91,3,0),"")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(OCULTAR)'!$P$3:$R$91,3,0),"")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(OCULTAR)'!$P$3:$R$91,3,0),"")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(OCULTAR)'!$P$3:$R$91,3,0),"")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(OCULTAR)'!$P$3:$R$91,3,0),"")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(OCULTAR)'!$P$3:$R$91,3,0),"")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(OCULTAR)'!$P$3:$R$91,3,0),"")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(OCULTAR)'!$P$3:$R$91,3,0),"")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(OCULTAR)'!$P$3:$R$91,3,0),"")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(OCULTAR)'!$P$3:$R$91,3,0),"")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(OCULTAR)'!$P$3:$R$91,3,0),"")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(OCULTAR)'!$P$3:$R$91,3,0),"")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(OCULTAR)'!$P$3:$R$91,3,0),"")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(OCULTAR)'!$P$3:$R$91,3,0),"")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(OCULTAR)'!$P$3:$R$91,3,0),"")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(OCULTAR)'!$P$3:$R$91,3,0),"")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(OCULTAR)'!$P$3:$R$91,3,0),"")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(OCULTAR)'!$P$3:$R$91,3,0),"")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(OCULTAR)'!$P$3:$R$91,3,0),"")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(OCULTAR)'!$P$3:$R$91,3,0),"")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(OCULTAR)'!$P$3:$R$91,3,0),"")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(OCULTAR)'!$P$3:$R$91,3,0),"")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(OCULTAR)'!$P$3:$R$91,3,0),"")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(OCULTAR)'!$P$3:$R$91,3,0),"")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(OCULTAR)'!$P$3:$R$91,3,0),"")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(OCULTAR)'!$P$3:$R$91,3,0),"")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(OCULTAR)'!$P$3:$R$91,3,0),"")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(OCULTAR)'!$P$3:$R$91,3,0),"")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(OCULTAR)'!$P$3:$R$91,3,0),"")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(OCULTAR)'!$P$3:$R$91,3,0),"")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(OCULTAR)'!$P$3:$R$91,3,0),"")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(OCULTAR)'!$P$3:$R$91,3,0),"")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(OCULTAR)'!$P$3:$R$91,3,0),"")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(OCULTAR)'!$P$3:$R$91,3,0),"")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(OCULTAR)'!$P$3:$R$91,3,0),"")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(OCULTAR)'!$P$3:$R$91,3,0),"")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(OCULTAR)'!$P$3:$R$91,3,0),"")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(OCULTAR)'!$P$3:$R$91,3,0),"")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(OCULTAR)'!$P$3:$R$91,3,0),"")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(OCULTAR)'!$P$3:$R$91,3,0),"")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(OCULTAR)'!$P$3:$R$91,3,0),"")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(OCULTAR)'!$P$3:$R$91,3,0),"")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(OCULTAR)'!$P$3:$R$91,3,0),"")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(OCULTAR)'!$P$3:$R$91,3,0),"")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(OCULTAR)'!$P$3:$R$91,3,0),"")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(OCULTAR)'!$P$3:$R$91,3,0),"")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(OCULTAR)'!$P$3:$R$91,3,0),"")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(OCULTAR)'!$P$3:$R$91,3,0),"")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(OCULTAR)'!$P$3:$R$91,3,0),"")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(OCULTAR)'!$P$3:$R$91,3,0),"")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(OCULTAR)'!$P$3:$R$91,3,0),"")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(OCULTAR)'!$P$3:$R$91,3,0),"")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(OCULTAR)'!$P$3:$R$91,3,0),"")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(OCULTAR)'!$P$3:$R$91,3,0),"")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(OCULTAR)'!$P$3:$R$91,3,0),"")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(OCULTAR)'!$P$3:$R$91,3,0),"")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(OCULTAR)'!$P$3:$R$91,3,0),"")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(OCULTAR)'!$P$3:$R$91,3,0),"")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(OCULTAR)'!$P$3:$R$91,3,0),"")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(OCULTAR)'!$P$3:$R$91,3,0),"")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(OCULTAR)'!$P$3:$R$91,3,0),"")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(OCULTAR)'!$P$3:$R$91,3,0),"")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(OCULTAR)'!$P$3:$R$91,3,0),"")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(OCULTAR)'!$P$3:$R$91,3,0),"")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(OCULTAR)'!$P$3:$R$91,3,0),"")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(OCULTAR)'!$P$3:$R$91,3,0),"")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(OCULTAR)'!$P$3:$R$91,3,0),"")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(OCULTAR)'!$P$3:$R$91,3,0),"")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(OCULTAR)'!$P$3:$R$91,3,0),"")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(OCULTAR)'!$P$3:$R$91,3,0),"")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(OCULTAR)'!$P$3:$R$91,3,0),"")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(OCULTAR)'!$P$3:$R$91,3,0),"")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(OCULTAR)'!$P$3:$R$91,3,0),"")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(OCULTAR)'!$P$3:$R$91,3,0),"")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(OCULTAR)'!$P$3:$R$91,3,0),"")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(OCULTAR)'!$P$3:$R$91,3,0),"")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(OCULTAR)'!$P$3:$R$91,3,0),"")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(OCULTAR)'!$P$3:$R$91,3,0),"")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(OCULTAR)'!$P$3:$R$91,3,0),"")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(OCULTAR)'!$P$3:$R$91,3,0),"")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(OCULTAR)'!$P$3:$R$91,3,0),"")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(OCULTAR)'!$P$3:$R$91,3,0),"")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(OCULTAR)'!$P$3:$R$91,3,0),"")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(OCULTAR)'!$P$3:$R$91,3,0),"")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(OCULTAR)'!$P$3:$R$91,3,0),"")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(OCULTAR)'!$P$3:$R$91,3,0),"")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(OCULTAR)'!$P$3:$R$91,3,0),"")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(OCULTAR)'!$P$3:$R$91,3,0),"")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(OCULTAR)'!$P$3:$R$91,3,0),"")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(OCULTAR)'!$P$3:$R$91,3,0),"")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(OCULTAR)'!$P$3:$R$91,3,0),"")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(OCULTAR)'!$P$3:$R$91,3,0),"")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(OCULTAR)'!$P$3:$R$91,3,0),"")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(OCULTAR)'!$P$3:$R$91,3,0),"")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(OCULTAR)'!$P$3:$R$91,3,0),"")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(OCULTAR)'!$P$3:$R$91,3,0),"")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(OCULTAR)'!$P$3:$R$91,3,0),"")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(OCULTAR)'!$P$3:$R$91,3,0),"")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(OCULTAR)'!$P$3:$R$91,3,0),"")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(OCULTAR)'!$P$3:$R$91,3,0),"")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(OCULTAR)'!$P$3:$R$91,3,0),"")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(OCULTAR)'!$P$3:$R$91,3,0),"")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(OCULTAR)'!$P$3:$R$91,3,0),"")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(OCULTAR)'!$P$3:$R$91,3,0),"")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(OCULTAR)'!$P$3:$R$91,3,0),"")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(OCULTAR)'!$P$3:$R$91,3,0),"")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(OCULTAR)'!$P$3:$R$91,3,0),"")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(OCULTAR)'!$P$3:$R$91,3,0),"")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(OCULTAR)'!$P$3:$R$91,3,0),"")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(OCULTAR)'!$P$3:$R$91,3,0),"")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(OCULTAR)'!$P$3:$R$91,3,0),"")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(OCULTAR)'!$P$3:$R$91,3,0),"")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(OCULTAR)'!$P$3:$R$91,3,0),"")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(OCULTAR)'!$P$3:$R$91,3,0),"")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(OCULTAR)'!$P$3:$R$91,3,0),"")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(OCULTAR)'!$P$3:$R$91,3,0),"")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(OCULTAR)'!$P$3:$R$91,3,0),"")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(OCULTAR)'!$P$3:$R$91,3,0),"")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(OCULTAR)'!$P$3:$R$91,3,0),"")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(OCULTAR)'!$P$3:$R$91,3,0),"")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(OCULTAR)'!$P$3:$R$91,3,0),"")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(OCULTAR)'!$P$3:$R$91,3,0),"")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(OCULTAR)'!$P$3:$R$91,3,0),"")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(OCULTAR)'!$P$3:$R$91,3,0),"")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(OCULTAR)'!$P$3:$R$91,3,0),"")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(OCULTAR)'!$P$3:$R$91,3,0),"")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(OCULTAR)'!$P$3:$R$91,3,0),"")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(OCULTAR)'!$P$3:$R$91,3,0),"")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(OCULTAR)'!$P$3:$R$91,3,0),"")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(OCULTAR)'!$P$3:$R$91,3,0),"")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(OCULTAR)'!$P$3:$R$91,3,0),"")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(OCULTAR)'!$P$3:$R$91,3,0),"")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(OCULTAR)'!$P$3:$R$91,3,0),"")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(OCULTAR)'!$P$3:$R$91,3,0),"")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(OCULTAR)'!$P$3:$R$91,3,0),"")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(OCULTAR)'!$P$3:$R$91,3,0),"")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(OCULTAR)'!$P$3:$R$91,3,0),"")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(OCULTAR)'!$P$3:$R$91,3,0),"")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(OCULTAR)'!$P$3:$R$91,3,0),"")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(OCULTAR)'!$P$3:$R$91,3,0),"")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(OCULTAR)'!$P$3:$R$91,3,0),"")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(OCULTAR)'!$P$3:$R$91,3,0),"")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(OCULTAR)'!$P$3:$R$91,3,0),"")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(OCULTAR)'!$P$3:$R$91,3,0),"")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(OCULTAR)'!$P$3:$R$91,3,0),"")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(OCULTAR)'!$P$3:$R$91,3,0),"")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(OCULTAR)'!$P$3:$R$91,3,0),"")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(OCULTAR)'!$P$3:$R$91,3,0),"")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(OCULTAR)'!$P$3:$R$91,3,0),"")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(OCULTAR)'!$P$3:$R$91,3,0),"")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(OCULTAR)'!$P$3:$R$91,3,0),"")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(OCULTAR)'!$P$3:$R$91,3,0),"")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(OCULTAR)'!$P$3:$R$91,3,0),"")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(OCULTAR)'!$P$3:$R$91,3,0),"")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(OCULTAR)'!$P$3:$R$91,3,0),"")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(OCULTAR)'!$P$3:$R$91,3,0),"")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(OCULTAR)'!$P$3:$R$91,3,0),"")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(OCULTAR)'!$P$3:$R$91,3,0),"")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(OCULTAR)'!$P$3:$R$91,3,0),"")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(OCULTAR)'!$P$3:$R$91,3,0),"")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(OCULTAR)'!$P$3:$R$91,3,0),"")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(OCULTAR)'!$P$3:$R$91,3,0),"")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(OCULTAR)'!$P$3:$R$91,3,0),"")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(OCULTAR)'!$P$3:$R$91,3,0),"")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(OCULTAR)'!$P$3:$R$91,3,0),"")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(OCULTAR)'!$P$3:$R$91,3,0),"")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(OCULTAR)'!$P$3:$R$91,3,0),"")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(OCULTAR)'!$P$3:$R$91,3,0),"")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(OCULTAR)'!$P$3:$R$91,3,0),"")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(OCULTAR)'!$P$3:$R$91,3,0),"")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(OCULTAR)'!$P$3:$R$91,3,0),"")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(OCULTAR)'!$P$3:$R$91,3,0),"")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(OCULTAR)'!$P$3:$R$91,3,0),"")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(OCULTAR)'!$P$3:$R$91,3,0),"")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(OCULTAR)'!$P$3:$R$91,3,0),"")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(OCULTAR)'!$P$3:$R$91,3,0),"")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(OCULTAR)'!$P$3:$R$91,3,0),"")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(OCULTAR)'!$P$3:$R$91,3,0),"")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(OCULTAR)'!$P$3:$R$91,3,0),"")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(OCULTAR)'!$P$3:$R$91,3,0),"")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(OCULTAR)'!$P$3:$R$91,3,0),"")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(OCULTAR)'!$P$3:$R$91,3,0),"")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(OCULTAR)'!$P$3:$R$91,3,0),"")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(OCULTAR)'!$P$3:$R$91,3,0),"")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(OCULTAR)'!$P$3:$R$91,3,0),"")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(OCULTAR)'!$P$3:$R$91,3,0),"")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(OCULTAR)'!$P$3:$R$91,3,0),"")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(OCULTAR)'!$P$3:$R$91,3,0),"")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(OCULTAR)'!$P$3:$R$91,3,0),"")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(OCULTAR)'!$P$3:$R$91,3,0),"")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(OCULTAR)'!$P$3:$R$91,3,0),"")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(OCULTAR)'!$P$3:$R$91,3,0),"")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(OCULTAR)'!$P$3:$R$91,3,0),"")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(OCULTAR)'!$P$3:$R$91,3,0),"")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(OCULTAR)'!$P$3:$R$91,3,0),"")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(OCULTAR)'!$P$3:$R$91,3,0),"")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(OCULTAR)'!$P$3:$R$91,3,0),"")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(OCULTAR)'!$P$3:$R$91,3,0),"")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(OCULTAR)'!$P$3:$R$91,3,0),"")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(OCULTAR)'!$P$3:$R$91,3,0),"")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(OCULTAR)'!$P$3:$R$91,3,0),"")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(OCULTAR)'!$P$3:$R$91,3,0),"")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(OCULTAR)'!$P$3:$R$91,3,0),"")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(OCULTAR)'!$P$3:$R$91,3,0),"")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(OCULTAR)'!$P$3:$R$91,3,0),"")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(OCULTAR)'!$P$3:$R$91,3,0),"")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(OCULTAR)'!$P$3:$R$91,3,0),"")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(OCULTAR)'!$P$3:$R$91,3,0),"")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(OCULTAR)'!$P$3:$R$91,3,0),"")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(OCULTAR)'!$P$3:$R$91,3,0),"")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(OCULTAR)'!$P$3:$R$91,3,0),"")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(OCULTAR)'!$P$3:$R$91,3,0),"")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(OCULTAR)'!$P$3:$R$91,3,0),"")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(OCULTAR)'!$P$3:$R$91,3,0),"")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(OCULTAR)'!$P$3:$R$91,3,0),"")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(OCULTAR)'!$P$3:$R$91,3,0),"")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(OCULTAR)'!$P$3:$R$91,3,0),"")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(OCULTAR)'!$P$3:$R$91,3,0),"")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(OCULTAR)'!$P$3:$R$91,3,0),"")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(OCULTAR)'!$P$3:$R$91,3,0),"")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(OCULTAR)'!$P$3:$R$91,3,0),"")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(OCULTAR)'!$P$3:$R$91,3,0),"")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(OCULTAR)'!$P$3:$R$91,3,0),"")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(OCULTAR)'!$P$3:$R$91,3,0),"")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(OCULTAR)'!$P$3:$R$91,3,0),"")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(OCULTAR)'!$P$3:$R$91,3,0),"")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(OCULTAR)'!$P$3:$R$91,3,0),"")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(OCULTAR)'!$P$3:$R$91,3,0),"")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(OCULTAR)'!$P$3:$R$91,3,0),"")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(OCULTAR)'!$P$3:$R$91,3,0),"")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(OCULTAR)'!$P$3:$R$91,3,0),"")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(OCULTAR)'!$P$3:$R$91,3,0),"")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(OCULTAR)'!$P$3:$R$91,3,0),"")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(OCULTAR)'!$P$3:$R$91,3,0),"")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(OCULTAR)'!$P$3:$R$91,3,0),"")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(OCULTAR)'!$P$3:$R$91,3,0),"")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(OCULTAR)'!$P$3:$R$91,3,0),"")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(OCULTAR)'!$P$3:$R$91,3,0),"")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(OCULTAR)'!$P$3:$R$91,3,0),"")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(OCULTAR)'!$P$3:$R$91,3,0),"")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(OCULTAR)'!$P$3:$R$91,3,0),"")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(OCULTAR)'!$P$3:$R$91,3,0),"")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(OCULTAR)'!$P$3:$R$91,3,0),"")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(OCULTAR)'!$P$3:$R$91,3,0),"")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(OCULTAR)'!$P$3:$R$91,3,0),"")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(OCULTAR)'!$P$3:$R$91,3,0),"")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(OCULTAR)'!$P$3:$R$91,3,0),"")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(OCULTAR)'!$P$3:$R$91,3,0),"")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(OCULTAR)'!$P$3:$R$91,3,0),"")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(OCULTAR)'!$P$3:$R$91,3,0),"")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(OCULTAR)'!$P$3:$R$91,3,0),"")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(OCULTAR)'!$P$3:$R$91,3,0),"")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(OCULTAR)'!$P$3:$R$91,3,0),"")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(OCULTAR)'!$P$3:$R$91,3,0),"")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(OCULTAR)'!$P$3:$R$91,3,0),"")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(OCULTAR)'!$P$3:$R$91,3,0),"")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(OCULTAR)'!$P$3:$R$91,3,0),"")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(OCULTAR)'!$P$3:$R$91,3,0),"")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(OCULTAR)'!$P$3:$R$91,3,0),"")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(OCULTAR)'!$P$3:$R$91,3,0),"")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(OCULTAR)'!$P$3:$R$91,3,0),"")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(OCULTAR)'!$P$3:$R$91,3,0),"")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(OCULTAR)'!$P$3:$R$91,3,0),"")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(OCULTAR)'!$P$3:$R$91,3,0),"")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(OCULTAR)'!$P$3:$R$91,3,0),"")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(OCULTAR)'!$P$3:$R$91,3,0),"")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(OCULTAR)'!$P$3:$R$91,3,0),"")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(OCULTAR)'!$P$3:$R$91,3,0),"")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(OCULTAR)'!$P$3:$R$91,3,0),"")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(OCULTAR)'!$P$3:$R$91,3,0),"")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(OCULTAR)'!$P$3:$R$91,3,0),"")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(OCULTAR)'!$P$3:$R$91,3,0),"")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(OCULTAR)'!$P$3:$R$91,3,0),"")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(OCULTAR)'!$P$3:$R$91,3,0),"")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(OCULTAR)'!$P$3:$R$91,3,0),"")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(OCULTAR)'!$P$3:$R$91,3,0),"")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(OCULTAR)'!$P$3:$R$91,3,0),"")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(OCULTAR)'!$P$3:$R$91,3,0),"")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(OCULTAR)'!$P$3:$R$91,3,0),"")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(OCULTAR)'!$P$3:$R$91,3,0),"")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(OCULTAR)'!$P$3:$R$91,3,0),"")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(OCULTAR)'!$P$3:$R$91,3,0),"")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(OCULTAR)'!$P$3:$R$91,3,0),"")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(OCULTAR)'!$P$3:$R$91,3,0),"")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(OCULTAR)'!$P$3:$R$91,3,0),"")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(OCULTAR)'!$P$3:$R$91,3,0),"")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(OCULTAR)'!$P$3:$R$91,3,0),"")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(OCULTAR)'!$P$3:$R$91,3,0),"")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(OCULTAR)'!$P$3:$R$91,3,0),"")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(OCULTAR)'!$P$3:$R$91,3,0),"")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(OCULTAR)'!$P$3:$R$91,3,0),"")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(OCULTAR)'!$P$3:$R$91,3,0),"")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(OCULTAR)'!$P$3:$R$91,3,0),"")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(OCULTAR)'!$P$3:$R$91,3,0),"")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(OCULTAR)'!$P$3:$R$91,3,0),"")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(OCULTAR)'!$P$3:$R$91,3,0),"")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(OCULTAR)'!$P$3:$R$91,3,0),"")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(OCULTAR)'!$P$3:$R$91,3,0),"")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(OCULTAR)'!$P$3:$R$91,3,0),"")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(OCULTAR)'!$P$3:$R$91,3,0),"")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(OCULTAR)'!$P$3:$R$91,3,0),"")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(OCULTAR)'!$P$3:$R$91,3,0),"")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(OCULTAR)'!$P$3:$R$91,3,0),"")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(OCULTAR)'!$P$3:$R$91,3,0),"")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(OCULTAR)'!$P$3:$R$91,3,0),"")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(OCULTAR)'!$P$3:$R$91,3,0),"")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(OCULTAR)'!$P$3:$R$91,3,0),"")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(OCULTAR)'!$P$3:$R$91,3,0),"")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(OCULTAR)'!$P$3:$R$91,3,0),"")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(OCULTAR)'!$P$3:$R$91,3,0),"")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(OCULTAR)'!$P$3:$R$91,3,0),"")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(OCULTAR)'!$P$3:$R$91,3,0),"")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(OCULTAR)'!$P$3:$R$91,3,0),"")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(OCULTAR)'!$P$3:$R$91,3,0),"")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(OCULTAR)'!$P$3:$R$91,3,0),"")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(OCULTAR)'!$P$3:$R$91,3,0),"")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(OCULTAR)'!$P$3:$R$91,3,0),"")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(OCULTAR)'!$P$3:$R$91,3,0),"")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(OCULTAR)'!$P$3:$R$91,3,0),"")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(OCULTAR)'!$P$3:$R$91,3,0),"")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(OCULTAR)'!$P$3:$R$91,3,0),"")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(OCULTAR)'!$P$3:$R$91,3,0),"")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(OCULTAR)'!$P$3:$R$91,3,0),"")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(OCULTAR)'!$P$3:$R$91,3,0),"")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(OCULTAR)'!$P$3:$R$91,3,0),"")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(OCULTAR)'!$P$3:$R$91,3,0),"")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(OCULTAR)'!$P$3:$R$91,3,0),"")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(OCULTAR)'!$P$3:$R$91,3,0),"")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(OCULTAR)'!$P$3:$R$91,3,0),"")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(OCULTAR)'!$P$3:$R$91,3,0),"")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(OCULTAR)'!$P$3:$R$91,3,0),"")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(OCULTAR)'!$P$3:$R$91,3,0),"")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(OCULTAR)'!$P$3:$R$91,3,0),"")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(OCULTAR)'!$P$3:$R$91,3,0),"")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(OCULTAR)'!$P$3:$R$91,3,0),"")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(OCULTAR)'!$P$3:$R$91,3,0),"")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(OCULTAR)'!$P$3:$R$91,3,0),"")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(OCULTAR)'!$P$3:$R$91,3,0),"")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(OCULTAR)'!$P$3:$R$91,3,0),"")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(OCULTAR)'!$P$3:$R$91,3,0),"")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(OCULTAR)'!$P$3:$R$91,3,0),"")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(OCULTAR)'!$P$3:$R$91,3,0),"")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(OCULTAR)'!$P$3:$R$91,3,0),"")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(OCULTAR)'!$P$3:$R$91,3,0),"")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(OCULTAR)'!$P$3:$R$91,3,0),"")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(OCULTAR)'!$P$3:$R$91,3,0),"")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(OCULTAR)'!$P$3:$R$91,3,0),"")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(OCULTAR)'!$P$3:$R$91,3,0),"")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(OCULTAR)'!$P$3:$R$91,3,0),"")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(OCULTAR)'!$P$3:$R$91,3,0),"")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(OCULTAR)'!$P$3:$R$91,3,0),"")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(OCULTAR)'!$P$3:$R$91,3,0),"")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(OCULTAR)'!$P$3:$R$91,3,0),"")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(OCULTAR)'!$P$3:$R$91,3,0),"")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(OCULTAR)'!$P$3:$R$91,3,0),"")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(OCULTAR)'!$P$3:$R$91,3,0),"")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(OCULTAR)'!$P$3:$R$91,3,0),"")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(OCULTAR)'!$P$3:$R$91,3,0),"")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(OCULTAR)'!$P$3:$R$91,3,0),"")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(OCULTAR)'!$P$3:$R$91,3,0),"")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(OCULTAR)'!$P$3:$R$91,3,0),"")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(OCULTAR)'!$P$3:$R$91,3,0),"")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(OCULTAR)'!$P$3:$R$91,3,0),"")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(OCULTAR)'!$P$3:$R$91,3,0),"")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(OCULTAR)'!$P$3:$R$91,3,0),"")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(OCULTAR)'!$P$3:$R$91,3,0),"")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(OCULTAR)'!$P$3:$R$91,3,0),"")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(OCULTAR)'!$P$3:$R$91,3,0),"")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(OCULTAR)'!$P$3:$R$91,3,0),"")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(OCULTAR)'!$P$3:$R$91,3,0),"")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(OCULTAR)'!$P$3:$R$91,3,0),"")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(OCULTAR)'!$P$3:$R$91,3,0),"")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(OCULTAR)'!$P$3:$R$91,3,0),"")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(OCULTAR)'!$P$3:$R$91,3,0),"")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(OCULTAR)'!$P$3:$R$91,3,0),"")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(OCULTAR)'!$P$3:$R$91,3,0),"")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(OCULTAR)'!$P$3:$R$91,3,0),"")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(OCULTAR)'!$P$3:$R$91,3,0),"")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(OCULTAR)'!$P$3:$R$91,3,0),"")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(OCULTAR)'!$P$3:$R$91,3,0),"")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(OCULTAR)'!$P$3:$R$91,3,0),"")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(OCULTAR)'!$P$3:$R$91,3,0),"")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(OCULTAR)'!$P$3:$R$91,3,0),"")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(OCULTAR)'!$P$3:$R$91,3,0),"")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(OCULTAR)'!$P$3:$R$91,3,0),"")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(OCULTAR)'!$P$3:$R$91,3,0),"")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(OCULTAR)'!$P$3:$R$91,3,0),"")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(OCULTAR)'!$P$3:$R$91,3,0),"")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(OCULTAR)'!$P$3:$R$91,3,0),"")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(OCULTAR)'!$P$3:$R$91,3,0),"")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(OCULTAR)'!$P$3:$R$91,3,0),"")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(OCULTAR)'!$P$3:$R$91,3,0),"")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(OCULTAR)'!$P$3:$R$91,3,0),"")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(OCULTAR)'!$P$3:$R$91,3,0),"")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(OCULTAR)'!$P$3:$R$91,3,0),"")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(OCULTAR)'!$P$3:$R$91,3,0),"")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(OCULTAR)'!$P$3:$R$91,3,0),"")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(OCULTAR)'!$P$3:$R$91,3,0),"")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(OCULTAR)'!$P$3:$R$91,3,0),"")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(OCULTAR)'!$P$3:$R$91,3,0),"")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(OCULTAR)'!$P$3:$R$91,3,0),"")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(OCULTAR)'!$P$3:$R$91,3,0),"")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(OCULTAR)'!$P$3:$R$91,3,0),"")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(OCULTAR)'!$P$3:$R$91,3,0),"")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(OCULTAR)'!$P$3:$R$91,3,0),"")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(OCULTAR)'!$P$3:$R$91,3,0),"")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(OCULTAR)'!$P$3:$R$91,3,0),"")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(OCULTAR)'!$P$3:$R$91,3,0),"")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(OCULTAR)'!$P$3:$R$91,3,0),"")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(OCULTAR)'!$P$3:$R$91,3,0),"")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(OCULTAR)'!$P$3:$R$91,3,0),"")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(OCULTAR)'!$P$3:$R$91,3,0),"")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(OCULTAR)'!$P$3:$R$91,3,0),"")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(OCULTAR)'!$P$3:$R$91,3,0),"")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(OCULTAR)'!$P$3:$R$91,3,0),"")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(OCULTAR)'!$P$3:$R$91,3,0),"")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(OCULTAR)'!$P$3:$R$91,3,0),"")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(OCULTAR)'!$P$3:$R$91,3,0),"")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(OCULTAR)'!$P$3:$R$91,3,0),"")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(OCULTAR)'!$P$3:$R$91,3,0),"")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(OCULTAR)'!$P$3:$R$91,3,0),"")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(OCULTAR)'!$P$3:$R$91,3,0),"")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(OCULTAR)'!$P$3:$R$91,3,0),"")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(OCULTAR)'!$P$3:$R$91,3,0),"")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(OCULTAR)'!$P$3:$R$91,3,0),"")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(OCULTAR)'!$P$3:$R$91,3,0),"")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(OCULTAR)'!$P$3:$R$91,3,0),"")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(OCULTAR)'!$P$3:$R$91,3,0),"")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(OCULTAR)'!$P$3:$R$91,3,0),"")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(OCULTAR)'!$P$3:$R$91,3,0),"")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(OCULTAR)'!$P$3:$R$91,3,0),"")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(OCULTAR)'!$P$3:$R$91,3,0),"")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(OCULTAR)'!$P$3:$R$91,3,0),"")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(OCULTAR)'!$P$3:$R$91,3,0),"")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(OCULTAR)'!$P$3:$R$91,3,0),"")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(OCULTAR)'!$P$3:$R$91,3,0),"")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(OCULTAR)'!$P$3:$R$91,3,0),"")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(OCULTAR)'!$P$3:$R$91,3,0),"")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(OCULTAR)'!$P$3:$R$91,3,0),"")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(OCULTAR)'!$P$3:$R$91,3,0),"")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(OCULTAR)'!$P$3:$R$91,3,0),"")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(OCULTAR)'!$P$3:$R$91,3,0),"")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(OCULTAR)'!$P$3:$R$91,3,0),"")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(OCULTAR)'!$P$3:$R$91,3,0),"")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(OCULTAR)'!$P$3:$R$91,3,0),"")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(OCULTAR)'!$P$3:$R$91,3,0),"")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(OCULTAR)'!$P$3:$R$91,3,0),"")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(OCULTAR)'!$P$3:$R$91,3,0),"")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(OCULTAR)'!$P$3:$R$91,3,0),"")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(OCULTAR)'!$P$3:$R$91,3,0),"")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(OCULTAR)'!$P$3:$R$91,3,0),"")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(OCULTAR)'!$P$3:$R$91,3,0),"")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(OCULTAR)'!$P$3:$R$91,3,0),"")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(OCULTAR)'!$P$3:$R$91,3,0),"")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(OCULTAR)'!$P$3:$R$91,3,0),"")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(OCULTAR)'!$P$3:$R$91,3,0),"")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(OCULTAR)'!$P$3:$R$91,3,0),"")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(OCULTAR)'!$P$3:$R$91,3,0),"")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(OCULTAR)'!$P$3:$R$91,3,0),"")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(OCULTAR)'!$P$3:$R$91,3,0),"")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(OCULTAR)'!$P$3:$R$91,3,0),"")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(OCULTAR)'!$P$3:$R$91,3,0),"")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(OCULTAR)'!$P$3:$R$91,3,0),"")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(OCULTAR)'!$P$3:$R$91,3,0),"")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(OCULTAR)'!$P$3:$R$91,3,0),"")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(OCULTAR)'!$P$3:$R$91,3,0),"")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(OCULTAR)'!$P$3:$R$91,3,0),"")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(OCULTAR)'!$P$3:$R$91,3,0),"")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(OCULTAR)'!$P$3:$R$91,3,0),"")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(OCULTAR)'!$P$3:$R$91,3,0),"")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(OCULTAR)'!$P$3:$R$91,3,0),"")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(OCULTAR)'!$P$3:$R$91,3,0),"")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(OCULTAR)'!$P$3:$R$91,3,0),"")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(OCULTAR)'!$P$3:$R$91,3,0),"")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(OCULTAR)'!$P$3:$R$91,3,0),"")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(OCULTAR)'!$P$3:$R$91,3,0),"")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(OCULTAR)'!$P$3:$R$91,3,0),"")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(OCULTAR)'!$P$3:$R$91,3,0),"")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(OCULTAR)'!$P$3:$R$91,3,0),"")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(OCULTAR)'!$P$3:$R$91,3,0),"")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(OCULTAR)'!$P$3:$R$91,3,0),"")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(OCULTAR)'!$P$3:$R$91,3,0),"")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(OCULTAR)'!$P$3:$R$91,3,0),"")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(OCULTAR)'!$P$3:$R$91,3,0),"")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(OCULTAR)'!$P$3:$R$91,3,0),"")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(OCULTAR)'!$P$3:$R$91,3,0),"")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(OCULTAR)'!$P$3:$R$91,3,0),"")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(OCULTAR)'!$P$3:$R$91,3,0),"")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(OCULTAR)'!$P$3:$R$91,3,0),"")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(OCULTAR)'!$P$3:$R$91,3,0),"")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(OCULTAR)'!$P$3:$R$91,3,0),"")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(OCULTAR)'!$P$3:$R$91,3,0),"")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(OCULTAR)'!$P$3:$R$91,3,0),"")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(OCULTAR)'!$P$3:$R$91,3,0),"")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(OCULTAR)'!$P$3:$R$91,3,0),"")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(OCULTAR)'!$P$3:$R$91,3,0),"")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(OCULTAR)'!$P$3:$R$91,3,0),"")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(OCULTAR)'!$P$3:$R$91,3,0),"")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(OCULTAR)'!$P$3:$R$91,3,0),"")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(OCULTAR)'!$P$3:$R$91,3,0),"")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(OCULTAR)'!$P$3:$R$91,3,0),"")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(OCULTAR)'!$P$3:$R$91,3,0),"")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(OCULTAR)'!$P$3:$R$91,3,0),"")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(OCULTAR)'!$P$3:$R$91,3,0),"")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(OCULTAR)'!$P$3:$R$91,3,0),"")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(OCULTAR)'!$P$3:$R$91,3,0),"")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(OCULTAR)'!$P$3:$R$91,3,0),"")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(OCULTAR)'!$P$3:$R$91,3,0),"")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(OCULTAR)'!$P$3:$R$91,3,0),"")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(OCULTAR)'!$P$3:$R$91,3,0),"")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(OCULTAR)'!$P$3:$R$91,3,0),"")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(OCULTAR)'!$P$3:$R$91,3,0),"")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(OCULTAR)'!$P$3:$R$91,3,0),"")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(OCULTAR)'!$P$3:$R$91,3,0),"")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(OCULTAR)'!$P$3:$R$91,3,0),"")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(OCULTAR)'!$P$3:$R$91,3,0),"")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(OCULTAR)'!$P$3:$R$91,3,0),"")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(OCULTAR)'!$P$3:$R$91,3,0),"")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(OCULTAR)'!$P$3:$R$91,3,0),"")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(OCULTAR)'!$P$3:$R$91,3,0),"")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(OCULTAR)'!$P$3:$R$91,3,0),"")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(OCULTAR)'!$P$3:$R$91,3,0),"")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(OCULTAR)'!$P$3:$R$91,3,0),"")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(OCULTAR)'!$P$3:$R$91,3,0),"")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(OCULTAR)'!$P$3:$R$91,3,0),"")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(OCULTAR)'!$P$3:$R$91,3,0),"")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(OCULTAR)'!$P$3:$R$91,3,0),"")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(OCULTAR)'!$P$3:$R$91,3,0),"")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(OCULTAR)'!$P$3:$R$91,3,0),"")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(OCULTAR)'!$P$3:$R$91,3,0),"")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(OCULTAR)'!$P$3:$R$91,3,0),"")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(OCULTAR)'!$P$3:$R$91,3,0),"")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(OCULTAR)'!$P$3:$R$91,3,0),"")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(OCULTAR)'!$P$3:$R$91,3,0),"")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(OCULTAR)'!$P$3:$R$91,3,0),"")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(OCULTAR)'!$P$3:$R$91,3,0),"")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(OCULTAR)'!$P$3:$R$91,3,0),"")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(OCULTAR)'!$P$3:$R$91,3,0),"")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(OCULTAR)'!$P$3:$R$91,3,0),"")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(OCULTAR)'!$P$3:$R$91,3,0),"")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(OCULTAR)'!$P$3:$R$91,3,0),"")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(OCULTAR)'!$P$3:$R$91,3,0),"")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(OCULTAR)'!$P$3:$R$91,3,0),"")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(OCULTAR)'!$P$3:$R$91,3,0),"")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(OCULTAR)'!$P$3:$R$91,3,0),"")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(OCULTAR)'!$P$3:$R$91,3,0),"")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(OCULTAR)'!$P$3:$R$91,3,0),"")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(OCULTAR)'!$P$3:$R$91,3,0),"")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(OCULTAR)'!$P$3:$R$91,3,0),"")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(OCULTAR)'!$P$3:$R$91,3,0),"")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(OCULTAR)'!$P$3:$R$91,3,0),"")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(OCULTAR)'!$P$3:$R$91,3,0),"")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(OCULTAR)'!$P$3:$R$91,3,0),"")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(OCULTAR)'!$P$3:$R$91,3,0),"")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(OCULTAR)'!$P$3:$R$91,3,0),"")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(OCULTAR)'!$P$3:$R$91,3,0),"")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(OCULTAR)'!$P$3:$R$91,3,0),"")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(OCULTAR)'!$P$3:$R$91,3,0),"")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(OCULTAR)'!$P$3:$R$91,3,0),"")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(OCULTAR)'!$P$3:$R$91,3,0),"")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(OCULTAR)'!$P$3:$R$91,3,0),"")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(OCULTAR)'!$P$3:$R$91,3,0),"")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(OCULTAR)'!$P$3:$R$91,3,0),"")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(OCULTAR)'!$P$3:$R$91,3,0),"")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(OCULTAR)'!$P$3:$R$91,3,0),"")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(OCULTAR)'!$P$3:$R$91,3,0),"")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(OCULTAR)'!$P$3:$R$91,3,0),"")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(OCULTAR)'!$P$3:$R$91,3,0),"")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(OCULTAR)'!$P$3:$R$91,3,0),"")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(OCULTAR)'!$P$3:$R$91,3,0),"")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(OCULTAR)'!$P$3:$R$91,3,0),"")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(OCULTAR)'!$P$3:$R$91,3,0),"")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(OCULTAR)'!$P$3:$R$91,3,0),"")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(OCULTAR)'!$P$3:$R$91,3,0),"")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(OCULTAR)'!$P$3:$R$91,3,0),"")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(OCULTAR)'!$P$3:$R$91,3,0),"")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(OCULTAR)'!$P$3:$R$91,3,0),"")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(OCULTAR)'!$P$3:$R$91,3,0),"")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(OCULTAR)'!$P$3:$R$91,3,0),"")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(OCULTAR)'!$P$3:$R$91,3,0),"")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(OCULTAR)'!$P$3:$R$91,3,0),"")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(OCULTAR)'!$P$3:$R$91,3,0),"")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(OCULTAR)'!$P$3:$R$91,3,0),"")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(OCULTAR)'!$P$3:$R$91,3,0),"")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(OCULTAR)'!$P$3:$R$91,3,0),"")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(OCULTAR)'!$P$3:$R$91,3,0),"")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(OCULTAR)'!$P$3:$R$91,3,0),"")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(OCULTAR)'!$P$3:$R$91,3,0),"")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(OCULTAR)'!$P$3:$R$91,3,0),"")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(OCULTAR)'!$P$3:$R$91,3,0),"")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(OCULTAR)'!$P$3:$R$91,3,0),"")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(OCULTAR)'!$P$3:$R$91,3,0),"")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(OCULTAR)'!$P$3:$R$91,3,0),"")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(OCULTAR)'!$P$3:$R$91,3,0),"")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(OCULTAR)'!$P$3:$R$91,3,0),"")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(OCULTAR)'!$P$3:$R$91,3,0),"")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(OCULTAR)'!$P$3:$R$91,3,0),"")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(OCULTAR)'!$P$3:$R$91,3,0),"")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(OCULTAR)'!$P$3:$R$91,3,0),"")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(OCULTAR)'!$P$3:$R$91,3,0),"")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(OCULTAR)'!$P$3:$R$91,3,0),"")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(OCULTAR)'!$P$3:$R$91,3,0),"")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(OCULTAR)'!$P$3:$R$91,3,0),"")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(OCULTAR)'!$P$3:$R$91,3,0),"")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(OCULTAR)'!$P$3:$R$91,3,0),"")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(OCULTAR)'!$P$3:$R$91,3,0),"")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(OCULTAR)'!$P$3:$R$91,3,0),"")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(OCULTAR)'!$P$3:$R$91,3,0),"")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(OCULTAR)'!$P$3:$R$91,3,0),"")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(OCULTAR)'!$P$3:$R$91,3,0),"")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(OCULTAR)'!$P$3:$R$91,3,0),"")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(OCULTAR)'!$P$3:$R$91,3,0),"")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(OCULTAR)'!$P$3:$R$91,3,0),"")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(OCULTAR)'!$P$3:$R$91,3,0),"")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(OCULTAR)'!$P$3:$R$91,3,0),"")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(OCULTAR)'!$P$3:$R$91,3,0),"")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(OCULTAR)'!$P$3:$R$91,3,0),"")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(OCULTAR)'!$P$3:$R$91,3,0),"")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(OCULTAR)'!$P$3:$R$91,3,0),"")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(OCULTAR)'!$P$3:$R$91,3,0),"")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(OCULTAR)'!$P$3:$R$91,3,0),"")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(OCULTAR)'!$P$3:$R$91,3,0),"")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(OCULTAR)'!$P$3:$R$91,3,0),"")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(OCULTAR)'!$P$3:$R$91,3,0),"")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(OCULTAR)'!$P$3:$R$91,3,0),"")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(OCULTAR)'!$P$3:$R$91,3,0),"")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(OCULTAR)'!$P$3:$R$91,3,0),"")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(OCULTAR)'!$P$3:$R$91,3,0),"")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(OCULTAR)'!$P$3:$R$91,3,0),"")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(OCULTAR)'!$P$3:$R$91,3,0),"")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(OCULTAR)'!$P$3:$R$91,3,0),"")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(OCULTAR)'!$P$3:$R$91,3,0),"")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(OCULTAR)'!$P$3:$R$91,3,0),"")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(OCULTAR)'!$P$3:$R$91,3,0),"")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(OCULTAR)'!$P$3:$R$91,3,0),"")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(OCULTAR)'!$P$3:$R$91,3,0),"")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(OCULTAR)'!$P$3:$R$91,3,0),"")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(OCULTAR)'!$P$3:$R$91,3,0),"")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(OCULTAR)'!$P$3:$R$91,3,0),"")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(OCULTAR)'!$P$3:$R$91,3,0),"")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(OCULTAR)'!$P$3:$R$91,3,0),"")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(OCULTAR)'!$P$3:$R$91,3,0),"")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(OCULTAR)'!$P$3:$R$91,3,0),"")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(OCULTAR)'!$P$3:$R$91,3,0),"")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(OCULTAR)'!$P$3:$R$91,3,0),"")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(OCULTAR)'!$P$3:$R$91,3,0),"")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(OCULTAR)'!$P$3:$R$91,3,0),"")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2E6C0BE4-EADE-498C-B95B-91D4558C091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2022-04-05T21:04:44Z</dcterms:created>
  <dcterms:modified xsi:type="dcterms:W3CDTF">2022-04-05T21:04:56Z</dcterms:modified>
</cp:coreProperties>
</file>