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 BARRA\"/>
    </mc:Choice>
  </mc:AlternateContent>
  <xr:revisionPtr revIDLastSave="0" documentId="8_{7E5DE891-763B-4F21-BFF2-17237AE24A54}" xr6:coauthVersionLast="47" xr6:coauthVersionMax="47" xr10:uidLastSave="{00000000-0000-0000-0000-000000000000}"/>
  <bookViews>
    <workbookView xWindow="-120" yWindow="-120" windowWidth="21840" windowHeight="13140" xr2:uid="{25C798BC-6DB5-4CA7-AB00-BF9C6CCAEF6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<sst xmlns="http://schemas.openxmlformats.org/spreadsheetml/2006/main" count="157" uniqueCount="127">
  <si>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</si>
  <si>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</si>
  <si>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</si>
  <si>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</si>
  <si>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</si>
  <si>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</si>
  <si>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</si>
  <si>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</si>
  <si>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</si>
  <si>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</si>
  <si>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SANTRONIC INDUSTRIAS E COMERCIO</t>
  </si>
  <si>
    <t>COMODATO BOMBAS DE INFUSÃO E FORNECIMENTO DE EQUIPOS</t>
  </si>
  <si>
    <t>https://ismep.org.br/wp-content/uploads/2022/03/CONTRATO-SAMTRONIC-OLINDA.pdf</t>
  </si>
  <si>
    <t>TRECCHINA TECNOLOGIA E INOVAÇÃO</t>
  </si>
  <si>
    <t>CONSULTORIA NA ÁREA DE TI</t>
  </si>
  <si>
    <t>wp-content/uploads/2022/03/CONTRATO-TRECCHINA-OLINDA_compressed.pdf</t>
  </si>
  <si>
    <t>Objeto do contrato</t>
  </si>
  <si>
    <t>CENTRAL DE ATENDIMENTO MÉDICO SANTO EXPEDITO</t>
  </si>
  <si>
    <t>SERVIÇO DE MEDICINA OCUPACIONAL</t>
  </si>
  <si>
    <t>wp-content/uploads/2022/03/CONTRATO-APOIO-OCUPACIONAL-OLINDA_compressed.pdf</t>
  </si>
  <si>
    <t>1 - Seguros (Imóvel e veículos)</t>
  </si>
  <si>
    <t>SAMRT TELECOMUNICAÇÕES LTDA</t>
  </si>
  <si>
    <t>SERVIÇO DE INTERNET</t>
  </si>
  <si>
    <t>https://ismep.org.br/wp-content/uploads/2022/03/CONTRATO_ALGAR_OLINDA_1_compressed.pdf</t>
  </si>
  <si>
    <t>2 - Taxas</t>
  </si>
  <si>
    <t>BRUNO COSMO DA COSTA E SERVIÇO ME</t>
  </si>
  <si>
    <t>ALUGUEL DE COMPUTADORES</t>
  </si>
  <si>
    <t>wp-content/uploads/2022/03/CONTRATO-BRUNO-COSMO-OLINDA_compressed.pdf</t>
  </si>
  <si>
    <t>3 - Contribuições</t>
  </si>
  <si>
    <t>COELHO E PEDROSA ADVOGADOS E ASSOCIADOS</t>
  </si>
  <si>
    <t>SERVIÇOS ADVOCATÍCIOS</t>
  </si>
  <si>
    <t>wp-content/uploads/2022/03/CONTRATO-COELHO-PEDROSA-OLINDA_compressed.pdf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</si>
  <si>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</si>
  <si>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</si>
  <si>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</si>
  <si>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https://ismep.org.br/wp-content/uploads/2022/03/CONTRATO-LUCAS-OLINDA_compressed.pdf</t>
  </si>
  <si>
    <t>5 - Tarifas</t>
  </si>
  <si>
    <t>WHITHE MARTINS</t>
  </si>
  <si>
    <t>FORNECIMENTO DE GAS MEDICINAL</t>
  </si>
  <si>
    <t>wp-content/uploads/2022/03/CONTRATO-WHITE-MARTINS_compressed-compactado.pdf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</si>
  <si>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</si>
  <si>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</si>
  <si>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</si>
  <si>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</si>
  <si>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</si>
  <si>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</si>
  <si>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</si>
  <si>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chrome-extension://efaidnbmnnnibpcajpcglclefindmkaj/viewer.html?pdfurl=https%3A%2F%2Fismep.org.br%2Fwp-content%2Fuploads%2F2022%2F02%2FCONTRATO-BRASCON_compressed.pdf&amp;clen=1239782&amp;chunk=true</t>
  </si>
  <si>
    <t>9 - Energia Elétrica</t>
  </si>
  <si>
    <t>BRAVO LOCAÇÕES DE MÁQUINAS E EQUIPAMENTOS LTDA</t>
  </si>
  <si>
    <t>ALUGUEL DE CONTEINER</t>
  </si>
  <si>
    <t>https://ismep.org.br/wp-content/uploads/2022/02/CONTRATO-BRAVO-LOCACAO_compressed.pdf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</si>
  <si>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</si>
  <si>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</si>
  <si>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</si>
  <si>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</si>
  <si>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</si>
  <si>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</si>
  <si>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</si>
  <si>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</si>
  <si>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</si>
  <si>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</si>
  <si>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</si>
  <si>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https://ismep.org.br/wp-content/uploads/2022/02/CONTRATO-JL.pdf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</si>
  <si>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</si>
  <si>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</si>
  <si>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</si>
  <si>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</si>
  <si>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</si>
  <si>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</si>
  <si>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</si>
  <si>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</si>
  <si>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</si>
  <si>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</si>
  <si>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</si>
  <si>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https://ismep.org.br/wp-content/uploads/2022/02/CONTRATO-JFBI_compressed-compactado.pdf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</si>
  <si>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</si>
  <si>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</si>
  <si>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</si>
  <si>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https://ismep.org.br/wp-content/uploads/2022/02/CONTRATO-QUALIAGUA.pdf</t>
  </si>
  <si>
    <t>17 - Outros profissionais de saúde</t>
  </si>
  <si>
    <t>SUPREMA L LIMA SOLUCOES E LOCACOES EIRELI ME</t>
  </si>
  <si>
    <t>LOCAÇÃODE AMBULÂNCIA</t>
  </si>
  <si>
    <t>https://ismep.org.br/wp-content/uploads/2022/02/CONTRATO-SUPREMA_compressed.pdf</t>
  </si>
  <si>
    <t>18 - Laboratório</t>
  </si>
  <si>
    <t>SINTESE LICENCIAMENTO</t>
  </si>
  <si>
    <t>LICENÇA DE USO DE SOFTRAW</t>
  </si>
  <si>
    <t>https://ismep.org.br/wp-content/uploads/2022/02/CONTRATO-SINTESE-UPA-OLINDA-ISMP_compressed-compactado.pdf</t>
  </si>
  <si>
    <t>19 - Alimentação/Dietas</t>
  </si>
  <si>
    <t>RGRAPH</t>
  </si>
  <si>
    <t>LOCAÇÃO DE IMPRESSORAS</t>
  </si>
  <si>
    <t>https://ismep.org.br/wp-content/uploads/2022/03/CONTRATO-RGRAPH-OLINDA_compressed.pdf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</si>
  <si>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</si>
  <si>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</si>
  <si>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</si>
  <si>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https://ismep.org.br/wp-content/uploads/2022/03/CONTRATO-CLAYMORE-OLINDA_compressed.pdf</t>
  </si>
  <si>
    <t>21 - Outras Pessoas Jurídicas</t>
  </si>
  <si>
    <t>PALAS INFORMÁTICA LTDA</t>
  </si>
  <si>
    <t>ASSINATURA DE SOFTARW</t>
  </si>
  <si>
    <t>https://ismep.org.br/wp-content/uploads/2022/03/CONTRATO-PALLAS-OLINDA_compressed.pdf</t>
  </si>
  <si>
    <t>22 - Médicos</t>
  </si>
  <si>
    <t>MEDCALL MERCANTIL DE APARELHAGEM MÉDICA</t>
  </si>
  <si>
    <t>FORNECIMENTO DE TIRAS REAGENTES PARA GLICOSÍMETRO</t>
  </si>
  <si>
    <t>23 - Outros profissionais de saúde</t>
  </si>
  <si>
    <t>CG REFRIGERAÇÃO</t>
  </si>
  <si>
    <t>LOCAÇÃO DE AR CONDICIONADO</t>
  </si>
  <si>
    <t>https://ismep.org.br/wp-content/uploads/2022/03/CONTRATO-CG-OLIND_compressed.pdf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</si>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</sst>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Fevereiro%202022\1_Modelo_PCF_2020_REV_08_V4_em_09.09.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A211-96EE-4D8E-9452-1612B207351F}">
  <sheetPr>
    <tabColor indexed="13"/>
  </sheetPr>
  <dimension ref="A1:V992"/>
  <sheetViews>
    <sheetView showGridLines="0" tabSelected="1" topLeftCell="C1" zoomScale="90" zoomScaleNormal="90" workbookViewId="0">
      <selection activeCell="H28" sqref="H28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18.5703125" style="20" customWidth="1"/>
    <col min="6" max="6" width="19.42578125" style="21" customWidth="1"/>
    <col min="7" max="7" width="17.42578125" style="21" customWidth="1"/>
    <col min="8" max="8" width="14.710937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9039744000356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4400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9039744000356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9039744000356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45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9039744000356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850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9039744000356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4975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9039744000356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6060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9039744000356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1250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(OCULTAR)'!$P$3:$R$91,3,0),"")</f>
        <v>9039744000356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2.419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(OCULTAR)'!$P$3:$R$91,3,0),"")</f>
        <v>9039744000356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870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9039744000356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(OCULTAR)'!$P$3:$R$91,3,0),"")</f>
        <v>9039744000356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47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(OCULTAR)'!$P$3:$R$91,3,0),"")</f>
        <v>9039744000356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750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(OCULTAR)'!$P$3:$R$91,3,0),"")</f>
        <v>9039744000356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6">
        <v>40035.4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(OCULTAR)'!$P$3:$R$91,3,0),"")</f>
        <v>9039744000356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16.329999999999998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(OCULTAR)'!$P$3:$R$91,3,0),"")</f>
        <v>9039744000356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350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(OCULTAR)'!$P$3:$R$91,3,0),"")</f>
        <v>9039744000356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11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(OCULTAR)'!$P$3:$R$91,3,0),"")</f>
        <v>9039744000356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49187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(OCULTAR)'!$P$3:$R$91,3,0),"")</f>
        <v>9039744000356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2500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(OCULTAR)'!$P$3:$R$91,3,0),"")</f>
        <v>9039744000356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77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(OCULTAR)'!$P$3:$R$91,3,0),"")</f>
        <v>9039744000356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44593</v>
      </c>
      <c r="G21" s="9">
        <v>44958</v>
      </c>
      <c r="H21" s="12">
        <v>1060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(OCULTAR)'!$P$3:$R$91,3,0),"")</f>
        <v>9039744000356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1500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(OCULTAR)'!$P$3:$R$91,3,0),"")</f>
        <v>9039744000356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0.04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(OCULTAR)'!$P$3:$R$91,3,0),"")</f>
        <v>9039744000356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(OCULTAR)'!$P$3:$R$91,3,0),"")</f>
        <v>9039744000356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250.2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(OCULTAR)'!$P$3:$R$91,3,0),"")</f>
        <v>9039744000356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25</v>
      </c>
      <c r="I26" s="11" t="s">
        <v>99</v>
      </c>
      <c r="V26" s="15" t="s">
        <v>103</v>
      </c>
    </row>
    <row r="27" spans="1:22" s="13" customFormat="1" ht="20.25" customHeight="1" x14ac:dyDescent="0.2">
      <c r="A27" s="4">
        <f>IFERROR(VLOOKUP(B27,'[1]DADOS (OCULTAR)'!$P$3:$R$91,3,0),"")</f>
        <v>9039744000356</v>
      </c>
      <c r="B27" s="5" t="s">
        <v>9</v>
      </c>
      <c r="C27" s="6">
        <v>26081685000131</v>
      </c>
      <c r="D27" s="7" t="s">
        <v>104</v>
      </c>
      <c r="E27" s="8" t="s">
        <v>105</v>
      </c>
      <c r="F27" s="9">
        <v>44593</v>
      </c>
      <c r="G27" s="9">
        <v>44958</v>
      </c>
      <c r="H27" s="12">
        <v>3585</v>
      </c>
      <c r="I27" s="11" t="s">
        <v>106</v>
      </c>
      <c r="V27" s="15" t="s">
        <v>107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108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109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110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7"/>
      <c r="E31" s="8"/>
      <c r="F31" s="9"/>
      <c r="G31" s="9"/>
      <c r="H31" s="12"/>
      <c r="I31" s="11"/>
      <c r="V31" s="15" t="s">
        <v>111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112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113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114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115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116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117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118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119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120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121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122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123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124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125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126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2E6C0BE4-EADE-498C-B95B-91D4558C091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2022-04-05T21:04:44Z</dcterms:created>
  <dcterms:modified xsi:type="dcterms:W3CDTF">2022-04-05T21:04:56Z</dcterms:modified>
</cp:coreProperties>
</file>