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 TCE Jan\"/>
    </mc:Choice>
  </mc:AlternateContent>
  <xr:revisionPtr revIDLastSave="0" documentId="8_{B889955E-C25B-4CF1-B789-48BB072AE490}" xr6:coauthVersionLast="47" xr6:coauthVersionMax="47" xr10:uidLastSave="{00000000-0000-0000-0000-000000000000}"/>
  <bookViews>
    <workbookView xWindow="-120" yWindow="-120" windowWidth="21840" windowHeight="13140" xr2:uid="{315D5DAF-EF48-4223-A44F-6052570D5CA3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ébito_Bloqueio_Judicial">'[1]RELAÇÃO DESPESAS PAGAS'!#REF!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AB4943" i="1" s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AB4940" i="1" s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B4911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B4892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B4854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AB4852" i="1" s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AB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AB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AB4657" i="1" s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AB4608" i="1" s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AB4576" i="1" s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AB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AB4560" i="1" s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AB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AB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AB4544" i="1" s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AB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AB4528" i="1" s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AB4512" i="1" s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AB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AB4496" i="1" s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O4495" i="1"/>
  <c r="N4495" i="1"/>
  <c r="P4495" i="1" s="1"/>
  <c r="AB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AB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AB4480" i="1" s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AB4464" i="1" s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AB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AB4448" i="1" s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AB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AB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AB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B4342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AB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B4310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B4308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AB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AB4262" i="1" s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AB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AB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AB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AB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AB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B4098" i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B4052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B4020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AB3956" i="1" s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AB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AB3946" i="1" s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AB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AB3892" i="1" s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AB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AB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B3852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M3844" i="1"/>
  <c r="L3844" i="1"/>
  <c r="K3844" i="1"/>
  <c r="J3844" i="1"/>
  <c r="AB3844" i="1" s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B3822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AB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AB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AB3804" i="1" s="1"/>
  <c r="U3804" i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AB3790" i="1" s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AB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AB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AB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AB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AB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AB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AB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B3463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B3447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AB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AB952" i="1" s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AB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AB127" i="1" s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03" i="1" l="1"/>
  <c r="AB105" i="1"/>
  <c r="AB3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8" i="1"/>
  <c r="AB110" i="1"/>
  <c r="AB117" i="1"/>
  <c r="AB119" i="1"/>
  <c r="AB137" i="1"/>
  <c r="AB143" i="1"/>
  <c r="AB5" i="1"/>
  <c r="AB7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4" i="1"/>
  <c r="AB92" i="1"/>
  <c r="AB96" i="1"/>
  <c r="AB100" i="1"/>
  <c r="AB107" i="1"/>
  <c r="AB109" i="1"/>
  <c r="AB141" i="1"/>
  <c r="AB116" i="1"/>
  <c r="AB132" i="1"/>
  <c r="AB148" i="1"/>
  <c r="AB152" i="1"/>
  <c r="AB168" i="1"/>
  <c r="AB184" i="1"/>
  <c r="AB186" i="1"/>
  <c r="P112" i="1"/>
  <c r="V114" i="1"/>
  <c r="AB114" i="1" s="1"/>
  <c r="Z118" i="1"/>
  <c r="AB118" i="1" s="1"/>
  <c r="M121" i="1"/>
  <c r="AB121" i="1" s="1"/>
  <c r="S123" i="1"/>
  <c r="AB123" i="1" s="1"/>
  <c r="P128" i="1"/>
  <c r="V130" i="1"/>
  <c r="AB130" i="1" s="1"/>
  <c r="Z134" i="1"/>
  <c r="AB134" i="1" s="1"/>
  <c r="M137" i="1"/>
  <c r="S139" i="1"/>
  <c r="AB139" i="1" s="1"/>
  <c r="P144" i="1"/>
  <c r="V146" i="1"/>
  <c r="AB146" i="1" s="1"/>
  <c r="P149" i="1"/>
  <c r="AB156" i="1"/>
  <c r="AB158" i="1"/>
  <c r="AB165" i="1"/>
  <c r="AB172" i="1"/>
  <c r="AB174" i="1"/>
  <c r="AB181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5" i="1"/>
  <c r="AB917" i="1"/>
  <c r="AB924" i="1"/>
  <c r="AB926" i="1"/>
  <c r="AB939" i="1"/>
  <c r="AB944" i="1"/>
  <c r="AB948" i="1"/>
  <c r="AB951" i="1"/>
  <c r="AB911" i="1"/>
  <c r="AB913" i="1"/>
  <c r="AB920" i="1"/>
  <c r="AB922" i="1"/>
  <c r="AB927" i="1"/>
  <c r="AB930" i="1"/>
  <c r="AB140" i="1"/>
  <c r="AB112" i="1"/>
  <c r="M113" i="1"/>
  <c r="AB113" i="1" s="1"/>
  <c r="S115" i="1"/>
  <c r="AB115" i="1" s="1"/>
  <c r="P120" i="1"/>
  <c r="AB120" i="1" s="1"/>
  <c r="V122" i="1"/>
  <c r="AB122" i="1" s="1"/>
  <c r="Z126" i="1"/>
  <c r="AB126" i="1" s="1"/>
  <c r="AB128" i="1"/>
  <c r="M129" i="1"/>
  <c r="AB129" i="1" s="1"/>
  <c r="S131" i="1"/>
  <c r="AB131" i="1" s="1"/>
  <c r="P136" i="1"/>
  <c r="AB136" i="1" s="1"/>
  <c r="V138" i="1"/>
  <c r="AB138" i="1" s="1"/>
  <c r="Z142" i="1"/>
  <c r="AB142" i="1" s="1"/>
  <c r="AB144" i="1"/>
  <c r="M145" i="1"/>
  <c r="AB145" i="1" s="1"/>
  <c r="S147" i="1"/>
  <c r="AB147" i="1" s="1"/>
  <c r="AB150" i="1"/>
  <c r="AB157" i="1"/>
  <c r="AB164" i="1"/>
  <c r="AB166" i="1"/>
  <c r="AB173" i="1"/>
  <c r="AB180" i="1"/>
  <c r="AB182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8" i="1"/>
  <c r="AB923" i="1"/>
  <c r="AB925" i="1"/>
  <c r="AB124" i="1"/>
  <c r="AB169" i="1"/>
  <c r="AB149" i="1"/>
  <c r="AB154" i="1"/>
  <c r="AB161" i="1"/>
  <c r="AB170" i="1"/>
  <c r="AB177" i="1"/>
  <c r="AB962" i="1"/>
  <c r="AB1287" i="1"/>
  <c r="AB1292" i="1"/>
  <c r="AB1294" i="1"/>
  <c r="AB1303" i="1"/>
  <c r="AB1308" i="1"/>
  <c r="AB1310" i="1"/>
  <c r="AB1319" i="1"/>
  <c r="AB1324" i="1"/>
  <c r="AB1326" i="1"/>
  <c r="AB1335" i="1"/>
  <c r="AB1340" i="1"/>
  <c r="AB1342" i="1"/>
  <c r="AB1351" i="1"/>
  <c r="AB1356" i="1"/>
  <c r="AB1358" i="1"/>
  <c r="AB1367" i="1"/>
  <c r="AB1372" i="1"/>
  <c r="AB1374" i="1"/>
  <c r="AB1383" i="1"/>
  <c r="AB1388" i="1"/>
  <c r="AB1390" i="1"/>
  <c r="AB1399" i="1"/>
  <c r="AB1404" i="1"/>
  <c r="AB1406" i="1"/>
  <c r="AB1415" i="1"/>
  <c r="AB1420" i="1"/>
  <c r="AB1422" i="1"/>
  <c r="AB1431" i="1"/>
  <c r="AB1436" i="1"/>
  <c r="AB1438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53" i="1"/>
  <c r="AB1660" i="1"/>
  <c r="AB1663" i="1"/>
  <c r="AB1666" i="1"/>
  <c r="AB1669" i="1"/>
  <c r="AB1676" i="1"/>
  <c r="AB1679" i="1"/>
  <c r="AB1682" i="1"/>
  <c r="AB1685" i="1"/>
  <c r="AB1692" i="1"/>
  <c r="AB1695" i="1"/>
  <c r="AB1698" i="1"/>
  <c r="AB1701" i="1"/>
  <c r="AB1708" i="1"/>
  <c r="AB1711" i="1"/>
  <c r="AB1714" i="1"/>
  <c r="AB1722" i="1"/>
  <c r="AB957" i="1"/>
  <c r="AB958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632" i="1"/>
  <c r="AB1636" i="1"/>
  <c r="AB1640" i="1"/>
  <c r="AB1644" i="1"/>
  <c r="AB1648" i="1"/>
  <c r="AB1652" i="1"/>
  <c r="AB1656" i="1"/>
  <c r="AB1659" i="1"/>
  <c r="AB1662" i="1"/>
  <c r="AB1665" i="1"/>
  <c r="AB1672" i="1"/>
  <c r="AB1675" i="1"/>
  <c r="AB1678" i="1"/>
  <c r="AB1681" i="1"/>
  <c r="AB1688" i="1"/>
  <c r="AB1691" i="1"/>
  <c r="AB1694" i="1"/>
  <c r="AB1697" i="1"/>
  <c r="AB1704" i="1"/>
  <c r="AB1707" i="1"/>
  <c r="AB1710" i="1"/>
  <c r="AB1713" i="1"/>
  <c r="Z931" i="1"/>
  <c r="AB933" i="1"/>
  <c r="M934" i="1"/>
  <c r="AB934" i="1" s="1"/>
  <c r="S936" i="1"/>
  <c r="AB936" i="1" s="1"/>
  <c r="P941" i="1"/>
  <c r="AB941" i="1" s="1"/>
  <c r="V943" i="1"/>
  <c r="AB943" i="1" s="1"/>
  <c r="Z947" i="1"/>
  <c r="AB949" i="1"/>
  <c r="M950" i="1"/>
  <c r="S953" i="1"/>
  <c r="AB953" i="1" s="1"/>
  <c r="P958" i="1"/>
  <c r="Z960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703" i="1"/>
  <c r="AB1709" i="1"/>
  <c r="AB1716" i="1"/>
  <c r="P929" i="1"/>
  <c r="AB929" i="1" s="1"/>
  <c r="V931" i="1"/>
  <c r="AB931" i="1" s="1"/>
  <c r="Z935" i="1"/>
  <c r="AB935" i="1" s="1"/>
  <c r="AB937" i="1"/>
  <c r="M938" i="1"/>
  <c r="AB938" i="1" s="1"/>
  <c r="S940" i="1"/>
  <c r="AB940" i="1" s="1"/>
  <c r="P945" i="1"/>
  <c r="AB945" i="1" s="1"/>
  <c r="V947" i="1"/>
  <c r="AB947" i="1" s="1"/>
  <c r="AB950" i="1"/>
  <c r="P954" i="1"/>
  <c r="AB954" i="1" s="1"/>
  <c r="Z956" i="1"/>
  <c r="AB956" i="1" s="1"/>
  <c r="M959" i="1"/>
  <c r="AB959" i="1" s="1"/>
  <c r="V960" i="1"/>
  <c r="AB960" i="1" s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64" i="1"/>
  <c r="AB1680" i="1"/>
  <c r="AB1696" i="1"/>
  <c r="AB1712" i="1"/>
  <c r="AB1754" i="1"/>
  <c r="P1719" i="1"/>
  <c r="Z1719" i="1"/>
  <c r="M1720" i="1"/>
  <c r="AB1720" i="1" s="1"/>
  <c r="Z1727" i="1"/>
  <c r="Z1735" i="1"/>
  <c r="S1736" i="1"/>
  <c r="P1737" i="1"/>
  <c r="M1738" i="1"/>
  <c r="AB1738" i="1" s="1"/>
  <c r="Z1739" i="1"/>
  <c r="S1740" i="1"/>
  <c r="P1741" i="1"/>
  <c r="M1742" i="1"/>
  <c r="AB1742" i="1" s="1"/>
  <c r="Z1743" i="1"/>
  <c r="S1744" i="1"/>
  <c r="P1745" i="1"/>
  <c r="M1746" i="1"/>
  <c r="AB1746" i="1" s="1"/>
  <c r="Z1747" i="1"/>
  <c r="S1748" i="1"/>
  <c r="P1749" i="1"/>
  <c r="M1750" i="1"/>
  <c r="AB1750" i="1" s="1"/>
  <c r="Z1751" i="1"/>
  <c r="P1753" i="1"/>
  <c r="M1754" i="1"/>
  <c r="P1757" i="1"/>
  <c r="M1758" i="1"/>
  <c r="AB1758" i="1" s="1"/>
  <c r="P1761" i="1"/>
  <c r="M1766" i="1"/>
  <c r="AB1766" i="1" s="1"/>
  <c r="P1769" i="1"/>
  <c r="M1770" i="1"/>
  <c r="AB1770" i="1" s="1"/>
  <c r="Z1771" i="1"/>
  <c r="P1773" i="1"/>
  <c r="M1774" i="1"/>
  <c r="AB1774" i="1" s="1"/>
  <c r="P1777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8" i="1"/>
  <c r="AB2420" i="1"/>
  <c r="AB2427" i="1"/>
  <c r="AB2429" i="1"/>
  <c r="AB2434" i="1"/>
  <c r="AB2446" i="1"/>
  <c r="M1718" i="1"/>
  <c r="AB1718" i="1" s="1"/>
  <c r="V1719" i="1"/>
  <c r="AB1721" i="1"/>
  <c r="P1725" i="1"/>
  <c r="M1726" i="1"/>
  <c r="AB1726" i="1" s="1"/>
  <c r="V1727" i="1"/>
  <c r="S1728" i="1"/>
  <c r="AB1728" i="1" s="1"/>
  <c r="AB1729" i="1"/>
  <c r="P1733" i="1"/>
  <c r="M1734" i="1"/>
  <c r="AB1734" i="1" s="1"/>
  <c r="V1735" i="1"/>
  <c r="AB1736" i="1"/>
  <c r="V1739" i="1"/>
  <c r="AB1740" i="1"/>
  <c r="V1743" i="1"/>
  <c r="AB1744" i="1"/>
  <c r="V1747" i="1"/>
  <c r="AB1748" i="1"/>
  <c r="V1751" i="1"/>
  <c r="AB1752" i="1"/>
  <c r="AB1756" i="1"/>
  <c r="AB1760" i="1"/>
  <c r="AB1764" i="1"/>
  <c r="AB1768" i="1"/>
  <c r="V1771" i="1"/>
  <c r="AB1772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2414" i="1"/>
  <c r="AB2416" i="1"/>
  <c r="AB2423" i="1"/>
  <c r="AB2425" i="1"/>
  <c r="AB2430" i="1"/>
  <c r="AB2432" i="1"/>
  <c r="AB2450" i="1"/>
  <c r="V1717" i="1"/>
  <c r="AB1717" i="1" s="1"/>
  <c r="AB1719" i="1"/>
  <c r="P1723" i="1"/>
  <c r="AB1723" i="1" s="1"/>
  <c r="Z1723" i="1"/>
  <c r="AB1727" i="1"/>
  <c r="Z1731" i="1"/>
  <c r="AB1731" i="1" s="1"/>
  <c r="AB1735" i="1"/>
  <c r="AB1781" i="1"/>
  <c r="AB1788" i="1"/>
  <c r="AB1790" i="1"/>
  <c r="AB1797" i="1"/>
  <c r="AB1804" i="1"/>
  <c r="AB1806" i="1"/>
  <c r="AB1811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21" i="1"/>
  <c r="AB2426" i="1"/>
  <c r="AB2428" i="1"/>
  <c r="AB2438" i="1"/>
  <c r="AB1725" i="1"/>
  <c r="AB1733" i="1"/>
  <c r="AB1737" i="1"/>
  <c r="AB1739" i="1"/>
  <c r="AB1741" i="1"/>
  <c r="AB1743" i="1"/>
  <c r="AB1745" i="1"/>
  <c r="AB1747" i="1"/>
  <c r="AB1749" i="1"/>
  <c r="AB1751" i="1"/>
  <c r="AB1753" i="1"/>
  <c r="AB1757" i="1"/>
  <c r="AB1761" i="1"/>
  <c r="AB1769" i="1"/>
  <c r="AB1771" i="1"/>
  <c r="AB1773" i="1"/>
  <c r="AB1777" i="1"/>
  <c r="AB2442" i="1"/>
  <c r="AB2435" i="1"/>
  <c r="AB2437" i="1"/>
  <c r="P2441" i="1"/>
  <c r="M2442" i="1"/>
  <c r="V2443" i="1"/>
  <c r="S2444" i="1"/>
  <c r="AB2444" i="1" s="1"/>
  <c r="AB2445" i="1"/>
  <c r="P2449" i="1"/>
  <c r="Z2449" i="1"/>
  <c r="Z2457" i="1"/>
  <c r="AB2461" i="1"/>
  <c r="P2465" i="1"/>
  <c r="M2466" i="1"/>
  <c r="AB2466" i="1" s="1"/>
  <c r="AB2468" i="1"/>
  <c r="AB2472" i="1"/>
  <c r="AB2476" i="1"/>
  <c r="AB2480" i="1"/>
  <c r="AB2484" i="1"/>
  <c r="AB2488" i="1"/>
  <c r="AB2492" i="1"/>
  <c r="AB2496" i="1"/>
  <c r="AB2500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78" i="1"/>
  <c r="AB2580" i="1"/>
  <c r="AB2589" i="1"/>
  <c r="AB2594" i="1"/>
  <c r="AB2596" i="1"/>
  <c r="AB2605" i="1"/>
  <c r="AB2610" i="1"/>
  <c r="AB2612" i="1"/>
  <c r="AB2621" i="1"/>
  <c r="AB2626" i="1"/>
  <c r="AB2628" i="1"/>
  <c r="AB2637" i="1"/>
  <c r="AB2642" i="1"/>
  <c r="AB2644" i="1"/>
  <c r="AB2651" i="1"/>
  <c r="AB2653" i="1"/>
  <c r="AB2658" i="1"/>
  <c r="AB2660" i="1"/>
  <c r="AB2667" i="1"/>
  <c r="AB2669" i="1"/>
  <c r="AB2674" i="1"/>
  <c r="AB2676" i="1"/>
  <c r="AB2683" i="1"/>
  <c r="AB2685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40" i="1"/>
  <c r="AB2750" i="1"/>
  <c r="AB2443" i="1"/>
  <c r="AB2525" i="1"/>
  <c r="AB2539" i="1"/>
  <c r="AB2541" i="1"/>
  <c r="AB2739" i="1"/>
  <c r="AB2760" i="1"/>
  <c r="AB2441" i="1"/>
  <c r="AB2449" i="1"/>
  <c r="AB2457" i="1"/>
  <c r="AB2465" i="1"/>
  <c r="AB2471" i="1"/>
  <c r="AB2473" i="1"/>
  <c r="AB2475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12" i="1"/>
  <c r="AB2514" i="1"/>
  <c r="AB2519" i="1"/>
  <c r="AB2535" i="1"/>
  <c r="AB2579" i="1"/>
  <c r="AB2581" i="1"/>
  <c r="AB2586" i="1"/>
  <c r="AB2588" i="1"/>
  <c r="AB2595" i="1"/>
  <c r="AB2597" i="1"/>
  <c r="AB2602" i="1"/>
  <c r="AB2604" i="1"/>
  <c r="AB2611" i="1"/>
  <c r="AB2613" i="1"/>
  <c r="AB2618" i="1"/>
  <c r="AB2620" i="1"/>
  <c r="AB2627" i="1"/>
  <c r="AB2629" i="1"/>
  <c r="AB2634" i="1"/>
  <c r="AB2636" i="1"/>
  <c r="AB2643" i="1"/>
  <c r="AB2645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8" i="1"/>
  <c r="AB2439" i="1"/>
  <c r="AB2447" i="1"/>
  <c r="P2451" i="1"/>
  <c r="AB2451" i="1" s="1"/>
  <c r="M2452" i="1"/>
  <c r="AB2452" i="1" s="1"/>
  <c r="V2453" i="1"/>
  <c r="AB2453" i="1" s="1"/>
  <c r="S2454" i="1"/>
  <c r="AB2454" i="1" s="1"/>
  <c r="AB2455" i="1"/>
  <c r="P2459" i="1"/>
  <c r="AB2459" i="1" s="1"/>
  <c r="M2460" i="1"/>
  <c r="AB2460" i="1" s="1"/>
  <c r="S2462" i="1"/>
  <c r="AB2462" i="1" s="1"/>
  <c r="AB2463" i="1"/>
  <c r="P2467" i="1"/>
  <c r="AB2467" i="1" s="1"/>
  <c r="P2469" i="1"/>
  <c r="AB2469" i="1" s="1"/>
  <c r="M2470" i="1"/>
  <c r="AB2470" i="1" s="1"/>
  <c r="M2474" i="1"/>
  <c r="AB2474" i="1" s="1"/>
  <c r="P2477" i="1"/>
  <c r="AB2477" i="1" s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703" i="1"/>
  <c r="AB2705" i="1"/>
  <c r="AB2710" i="1"/>
  <c r="AB2719" i="1"/>
  <c r="AB2721" i="1"/>
  <c r="AB2726" i="1"/>
  <c r="AB2735" i="1"/>
  <c r="S2742" i="1"/>
  <c r="AB2742" i="1" s="1"/>
  <c r="P2747" i="1"/>
  <c r="V2749" i="1"/>
  <c r="AB2749" i="1" s="1"/>
  <c r="Z2753" i="1"/>
  <c r="AB2753" i="1" s="1"/>
  <c r="AB2755" i="1"/>
  <c r="M2756" i="1"/>
  <c r="AB2756" i="1" s="1"/>
  <c r="S2758" i="1"/>
  <c r="AB2758" i="1" s="1"/>
  <c r="AB2767" i="1"/>
  <c r="S2767" i="1"/>
  <c r="AB2768" i="1"/>
  <c r="AB2775" i="1"/>
  <c r="AB2777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7" i="1"/>
  <c r="AB3069" i="1"/>
  <c r="AB3074" i="1"/>
  <c r="AB3076" i="1"/>
  <c r="AB3083" i="1"/>
  <c r="AB3085" i="1"/>
  <c r="AB3092" i="1"/>
  <c r="AB3096" i="1"/>
  <c r="AB3100" i="1"/>
  <c r="AB3103" i="1"/>
  <c r="AB3110" i="1"/>
  <c r="AB3113" i="1"/>
  <c r="AB3116" i="1"/>
  <c r="AB3119" i="1"/>
  <c r="AB3126" i="1"/>
  <c r="AB3129" i="1"/>
  <c r="AB3132" i="1"/>
  <c r="AB3135" i="1"/>
  <c r="AB3154" i="1"/>
  <c r="AB2764" i="1"/>
  <c r="AB2953" i="1"/>
  <c r="AB2958" i="1"/>
  <c r="AB2960" i="1"/>
  <c r="AB2969" i="1"/>
  <c r="AB2974" i="1"/>
  <c r="AB2976" i="1"/>
  <c r="AB2985" i="1"/>
  <c r="AB2990" i="1"/>
  <c r="AB2992" i="1"/>
  <c r="AB3001" i="1"/>
  <c r="AB3006" i="1"/>
  <c r="AB3008" i="1"/>
  <c r="AB3017" i="1"/>
  <c r="AB3022" i="1"/>
  <c r="AB3024" i="1"/>
  <c r="AB3033" i="1"/>
  <c r="AB3038" i="1"/>
  <c r="AB3040" i="1"/>
  <c r="AB3049" i="1"/>
  <c r="AB3054" i="1"/>
  <c r="AB3056" i="1"/>
  <c r="AB3065" i="1"/>
  <c r="AB3070" i="1"/>
  <c r="AB3072" i="1"/>
  <c r="AB3081" i="1"/>
  <c r="AB3086" i="1"/>
  <c r="AB3088" i="1"/>
  <c r="AB3091" i="1"/>
  <c r="AB3095" i="1"/>
  <c r="AB3099" i="1"/>
  <c r="AB3106" i="1"/>
  <c r="AB3109" i="1"/>
  <c r="AB3115" i="1"/>
  <c r="AB3125" i="1"/>
  <c r="AB3131" i="1"/>
  <c r="AB3138" i="1"/>
  <c r="AB2747" i="1"/>
  <c r="AB2769" i="1"/>
  <c r="AB2776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3140" i="1"/>
  <c r="AB3146" i="1"/>
  <c r="P2743" i="1"/>
  <c r="AB2743" i="1" s="1"/>
  <c r="V2745" i="1"/>
  <c r="AB2745" i="1" s="1"/>
  <c r="Z2749" i="1"/>
  <c r="AB2751" i="1"/>
  <c r="M2752" i="1"/>
  <c r="AB2752" i="1" s="1"/>
  <c r="S2754" i="1"/>
  <c r="AB2754" i="1" s="1"/>
  <c r="P2759" i="1"/>
  <c r="AB2759" i="1" s="1"/>
  <c r="V2761" i="1"/>
  <c r="AB2761" i="1" s="1"/>
  <c r="Z2762" i="1"/>
  <c r="AB2762" i="1" s="1"/>
  <c r="M2765" i="1"/>
  <c r="AB2765" i="1" s="1"/>
  <c r="V2766" i="1"/>
  <c r="AB2766" i="1" s="1"/>
  <c r="AB2771" i="1"/>
  <c r="AB2773" i="1"/>
  <c r="AB2780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AB3071" i="1"/>
  <c r="AB3073" i="1"/>
  <c r="AB3078" i="1"/>
  <c r="AB3080" i="1"/>
  <c r="AB3087" i="1"/>
  <c r="AB3089" i="1"/>
  <c r="AB3093" i="1"/>
  <c r="AB3097" i="1"/>
  <c r="AB3101" i="1"/>
  <c r="AB3104" i="1"/>
  <c r="AB3107" i="1"/>
  <c r="AB3114" i="1"/>
  <c r="AB3117" i="1"/>
  <c r="AB3120" i="1"/>
  <c r="AB3123" i="1"/>
  <c r="AB3130" i="1"/>
  <c r="AB3133" i="1"/>
  <c r="AB3136" i="1"/>
  <c r="AB3139" i="1"/>
  <c r="AB3141" i="1"/>
  <c r="P3143" i="1"/>
  <c r="M3144" i="1"/>
  <c r="AB3144" i="1" s="1"/>
  <c r="Z3151" i="1"/>
  <c r="M3152" i="1"/>
  <c r="AB3152" i="1" s="1"/>
  <c r="AB3163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M3142" i="1"/>
  <c r="AB3142" i="1" s="1"/>
  <c r="AB3145" i="1"/>
  <c r="P3149" i="1"/>
  <c r="M3150" i="1"/>
  <c r="AB3150" i="1" s="1"/>
  <c r="V3151" i="1"/>
  <c r="S3152" i="1"/>
  <c r="AB3153" i="1"/>
  <c r="P3157" i="1"/>
  <c r="M3158" i="1"/>
  <c r="AB3158" i="1" s="1"/>
  <c r="Z3159" i="1"/>
  <c r="P3161" i="1"/>
  <c r="AB3161" i="1" s="1"/>
  <c r="M3162" i="1"/>
  <c r="AB3162" i="1" s="1"/>
  <c r="P3165" i="1"/>
  <c r="AB3165" i="1" s="1"/>
  <c r="M3166" i="1"/>
  <c r="AB3166" i="1" s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5" i="1"/>
  <c r="AB3252" i="1"/>
  <c r="AB3254" i="1"/>
  <c r="AB3259" i="1"/>
  <c r="AB3261" i="1"/>
  <c r="S3142" i="1"/>
  <c r="AB3143" i="1"/>
  <c r="P3147" i="1"/>
  <c r="AB3147" i="1" s="1"/>
  <c r="Z3147" i="1"/>
  <c r="M3148" i="1"/>
  <c r="AB3148" i="1" s="1"/>
  <c r="AB3151" i="1"/>
  <c r="Z3155" i="1"/>
  <c r="AB3155" i="1" s="1"/>
  <c r="V3159" i="1"/>
  <c r="AB3159" i="1" s="1"/>
  <c r="AB3160" i="1"/>
  <c r="AB3278" i="1"/>
  <c r="AB3149" i="1"/>
  <c r="AB3157" i="1"/>
  <c r="AB3171" i="1"/>
  <c r="AB3173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5" i="1"/>
  <c r="AB3237" i="1"/>
  <c r="AB3244" i="1"/>
  <c r="AB3251" i="1"/>
  <c r="AB3253" i="1"/>
  <c r="AB3260" i="1"/>
  <c r="AB3267" i="1"/>
  <c r="Z3271" i="1"/>
  <c r="AB3271" i="1" s="1"/>
  <c r="M3274" i="1"/>
  <c r="AB3274" i="1" s="1"/>
  <c r="S3276" i="1"/>
  <c r="AB3276" i="1" s="1"/>
  <c r="P3281" i="1"/>
  <c r="V3283" i="1"/>
  <c r="AB3283" i="1" s="1"/>
  <c r="Z3287" i="1"/>
  <c r="AB3287" i="1" s="1"/>
  <c r="Z3288" i="1"/>
  <c r="AB3288" i="1" s="1"/>
  <c r="M3291" i="1"/>
  <c r="AB3291" i="1" s="1"/>
  <c r="V3292" i="1"/>
  <c r="AB3292" i="1" s="1"/>
  <c r="S3297" i="1"/>
  <c r="AB3297" i="1" s="1"/>
  <c r="AB3298" i="1"/>
  <c r="P3302" i="1"/>
  <c r="Z3304" i="1"/>
  <c r="AB3304" i="1" s="1"/>
  <c r="M3307" i="1"/>
  <c r="AB3307" i="1" s="1"/>
  <c r="V3308" i="1"/>
  <c r="AB3308" i="1" s="1"/>
  <c r="AB3313" i="1"/>
  <c r="S3313" i="1"/>
  <c r="AB3314" i="1"/>
  <c r="P3318" i="1"/>
  <c r="Z3320" i="1"/>
  <c r="AB3320" i="1" s="1"/>
  <c r="M3323" i="1"/>
  <c r="AB3323" i="1" s="1"/>
  <c r="V3324" i="1"/>
  <c r="AB3324" i="1" s="1"/>
  <c r="S3329" i="1"/>
  <c r="AB3329" i="1" s="1"/>
  <c r="AB3330" i="1"/>
  <c r="P3334" i="1"/>
  <c r="Z3336" i="1"/>
  <c r="AB3336" i="1" s="1"/>
  <c r="M3339" i="1"/>
  <c r="AB3339" i="1" s="1"/>
  <c r="V3340" i="1"/>
  <c r="AB3340" i="1" s="1"/>
  <c r="S3345" i="1"/>
  <c r="AB3345" i="1" s="1"/>
  <c r="AB3346" i="1"/>
  <c r="P3350" i="1"/>
  <c r="Z3352" i="1"/>
  <c r="AB3352" i="1" s="1"/>
  <c r="M3355" i="1"/>
  <c r="AB3355" i="1" s="1"/>
  <c r="V3356" i="1"/>
  <c r="AB3356" i="1" s="1"/>
  <c r="S3361" i="1"/>
  <c r="AB3361" i="1" s="1"/>
  <c r="AB3362" i="1"/>
  <c r="P3366" i="1"/>
  <c r="Z3368" i="1"/>
  <c r="AB3368" i="1" s="1"/>
  <c r="M3371" i="1"/>
  <c r="AB3371" i="1" s="1"/>
  <c r="M3379" i="1"/>
  <c r="S3385" i="1"/>
  <c r="AB3385" i="1" s="1"/>
  <c r="AB3277" i="1"/>
  <c r="AB3293" i="1"/>
  <c r="AB3309" i="1"/>
  <c r="AB3325" i="1"/>
  <c r="AB3341" i="1"/>
  <c r="AB3357" i="1"/>
  <c r="AB3373" i="1"/>
  <c r="AB3379" i="1"/>
  <c r="AB3397" i="1"/>
  <c r="S3268" i="1"/>
  <c r="AB3268" i="1" s="1"/>
  <c r="P3273" i="1"/>
  <c r="AB3273" i="1" s="1"/>
  <c r="V3275" i="1"/>
  <c r="AB3275" i="1" s="1"/>
  <c r="Z3279" i="1"/>
  <c r="AB3279" i="1" s="1"/>
  <c r="AB3281" i="1"/>
  <c r="M3282" i="1"/>
  <c r="AB3282" i="1" s="1"/>
  <c r="S3284" i="1"/>
  <c r="AB3284" i="1" s="1"/>
  <c r="AB3289" i="1"/>
  <c r="S3289" i="1"/>
  <c r="AB3290" i="1"/>
  <c r="P3294" i="1"/>
  <c r="AB3294" i="1" s="1"/>
  <c r="Z3296" i="1"/>
  <c r="AB3296" i="1" s="1"/>
  <c r="M3299" i="1"/>
  <c r="AB3299" i="1" s="1"/>
  <c r="V3300" i="1"/>
  <c r="AB3300" i="1" s="1"/>
  <c r="S3305" i="1"/>
  <c r="AB3305" i="1" s="1"/>
  <c r="AB3306" i="1"/>
  <c r="P3310" i="1"/>
  <c r="AB3310" i="1" s="1"/>
  <c r="Z3312" i="1"/>
  <c r="AB3312" i="1" s="1"/>
  <c r="M3315" i="1"/>
  <c r="AB3315" i="1" s="1"/>
  <c r="V3316" i="1"/>
  <c r="AB3316" i="1" s="1"/>
  <c r="S3321" i="1"/>
  <c r="AB3321" i="1" s="1"/>
  <c r="AB3322" i="1"/>
  <c r="P3326" i="1"/>
  <c r="AB3326" i="1" s="1"/>
  <c r="Z3328" i="1"/>
  <c r="AB3328" i="1" s="1"/>
  <c r="M3331" i="1"/>
  <c r="AB3331" i="1" s="1"/>
  <c r="V3332" i="1"/>
  <c r="AB3332" i="1" s="1"/>
  <c r="AB3337" i="1"/>
  <c r="S3337" i="1"/>
  <c r="AB3338" i="1"/>
  <c r="P3342" i="1"/>
  <c r="AB3342" i="1" s="1"/>
  <c r="Z3344" i="1"/>
  <c r="AB3344" i="1" s="1"/>
  <c r="M3347" i="1"/>
  <c r="AB3347" i="1" s="1"/>
  <c r="V3348" i="1"/>
  <c r="AB3348" i="1" s="1"/>
  <c r="AB3353" i="1"/>
  <c r="S3353" i="1"/>
  <c r="AB3354" i="1"/>
  <c r="P3358" i="1"/>
  <c r="AB3358" i="1" s="1"/>
  <c r="Z3360" i="1"/>
  <c r="AB3360" i="1" s="1"/>
  <c r="M3363" i="1"/>
  <c r="AB3363" i="1" s="1"/>
  <c r="V3364" i="1"/>
  <c r="AB3364" i="1" s="1"/>
  <c r="S3369" i="1"/>
  <c r="AB3369" i="1" s="1"/>
  <c r="AB3370" i="1"/>
  <c r="P3374" i="1"/>
  <c r="AB3374" i="1" s="1"/>
  <c r="Z3376" i="1"/>
  <c r="AB3376" i="1" s="1"/>
  <c r="V3380" i="1"/>
  <c r="AB3380" i="1" s="1"/>
  <c r="AB3381" i="1"/>
  <c r="AB3269" i="1"/>
  <c r="AB3285" i="1"/>
  <c r="AB3302" i="1"/>
  <c r="AB3318" i="1"/>
  <c r="AB3334" i="1"/>
  <c r="AB3350" i="1"/>
  <c r="AB3366" i="1"/>
  <c r="AB3386" i="1"/>
  <c r="P3390" i="1"/>
  <c r="AB3390" i="1" s="1"/>
  <c r="Z3392" i="1"/>
  <c r="AB3392" i="1" s="1"/>
  <c r="M3395" i="1"/>
  <c r="AB3395" i="1" s="1"/>
  <c r="V3396" i="1"/>
  <c r="AB3396" i="1" s="1"/>
  <c r="S3401" i="1"/>
  <c r="AB3401" i="1" s="1"/>
  <c r="AB3402" i="1"/>
  <c r="P3406" i="1"/>
  <c r="AB3406" i="1" s="1"/>
  <c r="Z3408" i="1"/>
  <c r="AB3408" i="1" s="1"/>
  <c r="M3411" i="1"/>
  <c r="AB3411" i="1" s="1"/>
  <c r="V3412" i="1"/>
  <c r="AB3412" i="1" s="1"/>
  <c r="AB3417" i="1"/>
  <c r="S3417" i="1"/>
  <c r="AB3418" i="1"/>
  <c r="P3422" i="1"/>
  <c r="AB3422" i="1" s="1"/>
  <c r="Z3424" i="1"/>
  <c r="AB3424" i="1" s="1"/>
  <c r="M3427" i="1"/>
  <c r="AB3427" i="1" s="1"/>
  <c r="V3428" i="1"/>
  <c r="AB3428" i="1" s="1"/>
  <c r="S3433" i="1"/>
  <c r="AB3433" i="1" s="1"/>
  <c r="AB3434" i="1"/>
  <c r="M3443" i="1"/>
  <c r="AB3443" i="1" s="1"/>
  <c r="V3444" i="1"/>
  <c r="S3445" i="1"/>
  <c r="AB3445" i="1" s="1"/>
  <c r="P3446" i="1"/>
  <c r="AB3446" i="1" s="1"/>
  <c r="Z3448" i="1"/>
  <c r="AB3450" i="1"/>
  <c r="M3459" i="1"/>
  <c r="AB3459" i="1" s="1"/>
  <c r="V3460" i="1"/>
  <c r="S3461" i="1"/>
  <c r="AB3461" i="1" s="1"/>
  <c r="P3462" i="1"/>
  <c r="AB3462" i="1" s="1"/>
  <c r="Z3464" i="1"/>
  <c r="AB3466" i="1"/>
  <c r="M3475" i="1"/>
  <c r="AB3475" i="1" s="1"/>
  <c r="V3476" i="1"/>
  <c r="AB3477" i="1"/>
  <c r="S3477" i="1"/>
  <c r="P3478" i="1"/>
  <c r="AB3478" i="1" s="1"/>
  <c r="Z3480" i="1"/>
  <c r="AB3482" i="1"/>
  <c r="M3491" i="1"/>
  <c r="AB3491" i="1" s="1"/>
  <c r="V3492" i="1"/>
  <c r="AB3493" i="1"/>
  <c r="S3493" i="1"/>
  <c r="P3494" i="1"/>
  <c r="Z3496" i="1"/>
  <c r="AB3498" i="1"/>
  <c r="M3507" i="1"/>
  <c r="AB3507" i="1" s="1"/>
  <c r="V3508" i="1"/>
  <c r="AB3509" i="1"/>
  <c r="S3509" i="1"/>
  <c r="P3510" i="1"/>
  <c r="Z3512" i="1"/>
  <c r="AB3514" i="1"/>
  <c r="M3523" i="1"/>
  <c r="AB3523" i="1" s="1"/>
  <c r="V3524" i="1"/>
  <c r="AB3525" i="1"/>
  <c r="S3525" i="1"/>
  <c r="P3526" i="1"/>
  <c r="Z3528" i="1"/>
  <c r="AB3530" i="1"/>
  <c r="M3539" i="1"/>
  <c r="AB3539" i="1" s="1"/>
  <c r="V3540" i="1"/>
  <c r="AB3541" i="1"/>
  <c r="S3541" i="1"/>
  <c r="P3542" i="1"/>
  <c r="Z3544" i="1"/>
  <c r="AB3546" i="1"/>
  <c r="M3555" i="1"/>
  <c r="AB3555" i="1" s="1"/>
  <c r="V3556" i="1"/>
  <c r="AB3557" i="1"/>
  <c r="S3557" i="1"/>
  <c r="P3558" i="1"/>
  <c r="Z3560" i="1"/>
  <c r="AB3562" i="1"/>
  <c r="M3571" i="1"/>
  <c r="AB3571" i="1" s="1"/>
  <c r="V3572" i="1"/>
  <c r="AB3573" i="1"/>
  <c r="S3573" i="1"/>
  <c r="P3574" i="1"/>
  <c r="Z3576" i="1"/>
  <c r="AB3578" i="1"/>
  <c r="M3587" i="1"/>
  <c r="AB3587" i="1" s="1"/>
  <c r="V3588" i="1"/>
  <c r="AB3589" i="1"/>
  <c r="S3589" i="1"/>
  <c r="P3590" i="1"/>
  <c r="Z3592" i="1"/>
  <c r="AB3594" i="1"/>
  <c r="M3603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7" i="1"/>
  <c r="AB3690" i="1"/>
  <c r="AB3693" i="1"/>
  <c r="AB3696" i="1"/>
  <c r="AB3703" i="1"/>
  <c r="AB3706" i="1"/>
  <c r="AB3709" i="1"/>
  <c r="AB3712" i="1"/>
  <c r="AB3413" i="1"/>
  <c r="AB3429" i="1"/>
  <c r="AB3444" i="1"/>
  <c r="AB3449" i="1"/>
  <c r="AB3460" i="1"/>
  <c r="AB3465" i="1"/>
  <c r="AB3476" i="1"/>
  <c r="AB3603" i="1"/>
  <c r="AB3679" i="1"/>
  <c r="AB3683" i="1"/>
  <c r="AB3686" i="1"/>
  <c r="AB3689" i="1"/>
  <c r="AB3692" i="1"/>
  <c r="AB3699" i="1"/>
  <c r="AB3702" i="1"/>
  <c r="AB3705" i="1"/>
  <c r="AB3708" i="1"/>
  <c r="AB3722" i="1"/>
  <c r="V3372" i="1"/>
  <c r="AB3372" i="1" s="1"/>
  <c r="S3377" i="1"/>
  <c r="AB3377" i="1" s="1"/>
  <c r="AB3378" i="1"/>
  <c r="P3382" i="1"/>
  <c r="AB3382" i="1" s="1"/>
  <c r="Z3384" i="1"/>
  <c r="AB3384" i="1" s="1"/>
  <c r="M3387" i="1"/>
  <c r="AB3387" i="1" s="1"/>
  <c r="V3388" i="1"/>
  <c r="AB3388" i="1" s="1"/>
  <c r="S3393" i="1"/>
  <c r="AB3393" i="1" s="1"/>
  <c r="AB3394" i="1"/>
  <c r="P3398" i="1"/>
  <c r="AB3398" i="1" s="1"/>
  <c r="Z3400" i="1"/>
  <c r="AB3400" i="1" s="1"/>
  <c r="M3403" i="1"/>
  <c r="AB3403" i="1" s="1"/>
  <c r="V3404" i="1"/>
  <c r="AB3404" i="1" s="1"/>
  <c r="AB3409" i="1"/>
  <c r="S3409" i="1"/>
  <c r="AB3410" i="1"/>
  <c r="P3414" i="1"/>
  <c r="AB3414" i="1" s="1"/>
  <c r="Z3416" i="1"/>
  <c r="AB3416" i="1" s="1"/>
  <c r="M3419" i="1"/>
  <c r="AB3419" i="1" s="1"/>
  <c r="V3420" i="1"/>
  <c r="AB3420" i="1" s="1"/>
  <c r="S3425" i="1"/>
  <c r="AB3425" i="1" s="1"/>
  <c r="AB3426" i="1"/>
  <c r="P3430" i="1"/>
  <c r="AB3430" i="1" s="1"/>
  <c r="Z3432" i="1"/>
  <c r="AB3432" i="1" s="1"/>
  <c r="M3435" i="1"/>
  <c r="AB3435" i="1" s="1"/>
  <c r="V3436" i="1"/>
  <c r="AB3436" i="1" s="1"/>
  <c r="S3437" i="1"/>
  <c r="AB3437" i="1" s="1"/>
  <c r="P3438" i="1"/>
  <c r="AB3438" i="1" s="1"/>
  <c r="Z3440" i="1"/>
  <c r="AB3440" i="1" s="1"/>
  <c r="AB3442" i="1"/>
  <c r="AB3448" i="1"/>
  <c r="M3451" i="1"/>
  <c r="AB3451" i="1" s="1"/>
  <c r="V3452" i="1"/>
  <c r="AB3452" i="1" s="1"/>
  <c r="S3453" i="1"/>
  <c r="AB3453" i="1" s="1"/>
  <c r="P3454" i="1"/>
  <c r="AB3454" i="1" s="1"/>
  <c r="Z3456" i="1"/>
  <c r="AB3456" i="1" s="1"/>
  <c r="AB3458" i="1"/>
  <c r="AB3464" i="1"/>
  <c r="M3467" i="1"/>
  <c r="AB3467" i="1" s="1"/>
  <c r="V3468" i="1"/>
  <c r="AB3468" i="1" s="1"/>
  <c r="S3469" i="1"/>
  <c r="AB3469" i="1" s="1"/>
  <c r="P3470" i="1"/>
  <c r="AB3470" i="1" s="1"/>
  <c r="Z3472" i="1"/>
  <c r="AB3472" i="1" s="1"/>
  <c r="AB3474" i="1"/>
  <c r="AB3480" i="1"/>
  <c r="M3483" i="1"/>
  <c r="AB3483" i="1" s="1"/>
  <c r="V3484" i="1"/>
  <c r="AB3485" i="1"/>
  <c r="S3485" i="1"/>
  <c r="P3486" i="1"/>
  <c r="AB3486" i="1" s="1"/>
  <c r="Z3488" i="1"/>
  <c r="AB3496" i="1"/>
  <c r="M3499" i="1"/>
  <c r="AB3499" i="1" s="1"/>
  <c r="V3500" i="1"/>
  <c r="S3501" i="1"/>
  <c r="AB3501" i="1" s="1"/>
  <c r="P3502" i="1"/>
  <c r="AB3502" i="1" s="1"/>
  <c r="Z3504" i="1"/>
  <c r="AB3512" i="1"/>
  <c r="M3515" i="1"/>
  <c r="AB3515" i="1" s="1"/>
  <c r="V3516" i="1"/>
  <c r="S3517" i="1"/>
  <c r="AB3517" i="1" s="1"/>
  <c r="P3518" i="1"/>
  <c r="AB3518" i="1" s="1"/>
  <c r="Z3520" i="1"/>
  <c r="AB3528" i="1"/>
  <c r="M3531" i="1"/>
  <c r="AB3531" i="1" s="1"/>
  <c r="V3532" i="1"/>
  <c r="S3533" i="1"/>
  <c r="AB3533" i="1" s="1"/>
  <c r="P3534" i="1"/>
  <c r="AB3534" i="1" s="1"/>
  <c r="Z3536" i="1"/>
  <c r="AB3544" i="1"/>
  <c r="M3547" i="1"/>
  <c r="AB3547" i="1" s="1"/>
  <c r="V3548" i="1"/>
  <c r="S3549" i="1"/>
  <c r="AB3549" i="1" s="1"/>
  <c r="P3550" i="1"/>
  <c r="AB3550" i="1" s="1"/>
  <c r="Z3552" i="1"/>
  <c r="AB3560" i="1"/>
  <c r="M3563" i="1"/>
  <c r="AB3563" i="1" s="1"/>
  <c r="V3564" i="1"/>
  <c r="S3565" i="1"/>
  <c r="AB3565" i="1" s="1"/>
  <c r="P3566" i="1"/>
  <c r="AB3566" i="1" s="1"/>
  <c r="Z3568" i="1"/>
  <c r="AB3576" i="1"/>
  <c r="M3579" i="1"/>
  <c r="AB3579" i="1" s="1"/>
  <c r="V3580" i="1"/>
  <c r="S3581" i="1"/>
  <c r="AB3581" i="1" s="1"/>
  <c r="P3582" i="1"/>
  <c r="AB3582" i="1" s="1"/>
  <c r="Z3584" i="1"/>
  <c r="AB3592" i="1"/>
  <c r="M3595" i="1"/>
  <c r="AB3595" i="1" s="1"/>
  <c r="V3596" i="1"/>
  <c r="S3597" i="1"/>
  <c r="AB3597" i="1" s="1"/>
  <c r="P3598" i="1"/>
  <c r="AB3598" i="1" s="1"/>
  <c r="Z3600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484" i="1"/>
  <c r="M3487" i="1"/>
  <c r="AB3487" i="1" s="1"/>
  <c r="V3488" i="1"/>
  <c r="AB3488" i="1" s="1"/>
  <c r="S3489" i="1"/>
  <c r="AB3489" i="1" s="1"/>
  <c r="P3490" i="1"/>
  <c r="AB3490" i="1" s="1"/>
  <c r="Z3492" i="1"/>
  <c r="AB3492" i="1" s="1"/>
  <c r="AB3494" i="1"/>
  <c r="AB3500" i="1"/>
  <c r="M3503" i="1"/>
  <c r="AB3503" i="1" s="1"/>
  <c r="V3504" i="1"/>
  <c r="AB3504" i="1" s="1"/>
  <c r="S3505" i="1"/>
  <c r="AB3505" i="1" s="1"/>
  <c r="P3506" i="1"/>
  <c r="AB3506" i="1" s="1"/>
  <c r="Z3508" i="1"/>
  <c r="AB3508" i="1" s="1"/>
  <c r="AB3510" i="1"/>
  <c r="AB3516" i="1"/>
  <c r="M3519" i="1"/>
  <c r="AB3519" i="1" s="1"/>
  <c r="V3520" i="1"/>
  <c r="AB3520" i="1" s="1"/>
  <c r="AB3521" i="1"/>
  <c r="S3521" i="1"/>
  <c r="P3522" i="1"/>
  <c r="AB3522" i="1" s="1"/>
  <c r="Z3524" i="1"/>
  <c r="AB3524" i="1" s="1"/>
  <c r="AB3526" i="1"/>
  <c r="AB3532" i="1"/>
  <c r="M3535" i="1"/>
  <c r="AB3535" i="1" s="1"/>
  <c r="V3536" i="1"/>
  <c r="AB3536" i="1" s="1"/>
  <c r="AB3537" i="1"/>
  <c r="S3537" i="1"/>
  <c r="P3538" i="1"/>
  <c r="AB3538" i="1" s="1"/>
  <c r="Z3540" i="1"/>
  <c r="AB3540" i="1" s="1"/>
  <c r="AB3542" i="1"/>
  <c r="AB3548" i="1"/>
  <c r="M3551" i="1"/>
  <c r="AB3551" i="1" s="1"/>
  <c r="V3552" i="1"/>
  <c r="AB3552" i="1" s="1"/>
  <c r="AB3553" i="1"/>
  <c r="S3553" i="1"/>
  <c r="P3554" i="1"/>
  <c r="AB3554" i="1" s="1"/>
  <c r="Z3556" i="1"/>
  <c r="AB3556" i="1" s="1"/>
  <c r="AB3558" i="1"/>
  <c r="AB3564" i="1"/>
  <c r="M3567" i="1"/>
  <c r="AB3567" i="1" s="1"/>
  <c r="V3568" i="1"/>
  <c r="AB3568" i="1" s="1"/>
  <c r="AB3569" i="1"/>
  <c r="S3569" i="1"/>
  <c r="P3570" i="1"/>
  <c r="AB3570" i="1" s="1"/>
  <c r="Z3572" i="1"/>
  <c r="AB3572" i="1" s="1"/>
  <c r="AB3574" i="1"/>
  <c r="AB3580" i="1"/>
  <c r="M3583" i="1"/>
  <c r="AB3583" i="1" s="1"/>
  <c r="V3584" i="1"/>
  <c r="AB3584" i="1" s="1"/>
  <c r="AB3585" i="1"/>
  <c r="S3585" i="1"/>
  <c r="P3586" i="1"/>
  <c r="AB3586" i="1" s="1"/>
  <c r="Z3588" i="1"/>
  <c r="AB3588" i="1" s="1"/>
  <c r="AB3590" i="1"/>
  <c r="AB3596" i="1"/>
  <c r="M3599" i="1"/>
  <c r="AB3599" i="1" s="1"/>
  <c r="V3600" i="1"/>
  <c r="AB3600" i="1" s="1"/>
  <c r="AB3601" i="1"/>
  <c r="S3601" i="1"/>
  <c r="P3602" i="1"/>
  <c r="AB3602" i="1" s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4" i="1"/>
  <c r="AB3691" i="1"/>
  <c r="AB3694" i="1"/>
  <c r="AB3697" i="1"/>
  <c r="AB3700" i="1"/>
  <c r="AB3707" i="1"/>
  <c r="AB3710" i="1"/>
  <c r="AB3730" i="1"/>
  <c r="Z3715" i="1"/>
  <c r="AB3715" i="1" s="1"/>
  <c r="M3718" i="1"/>
  <c r="AB3718" i="1" s="1"/>
  <c r="S3720" i="1"/>
  <c r="AB3720" i="1" s="1"/>
  <c r="Z3723" i="1"/>
  <c r="Z3731" i="1"/>
  <c r="V3743" i="1"/>
  <c r="P3717" i="1"/>
  <c r="AB3717" i="1" s="1"/>
  <c r="V3719" i="1"/>
  <c r="AB3719" i="1" s="1"/>
  <c r="AB3723" i="1"/>
  <c r="AB3731" i="1"/>
  <c r="AB3788" i="1"/>
  <c r="AB3798" i="1"/>
  <c r="AB3713" i="1"/>
  <c r="M3714" i="1"/>
  <c r="AB3714" i="1" s="1"/>
  <c r="S3716" i="1"/>
  <c r="AB3716" i="1" s="1"/>
  <c r="P3721" i="1"/>
  <c r="AB3721" i="1" s="1"/>
  <c r="P3725" i="1"/>
  <c r="AB3725" i="1" s="1"/>
  <c r="M3726" i="1"/>
  <c r="AB3726" i="1" s="1"/>
  <c r="V3727" i="1"/>
  <c r="AB3727" i="1" s="1"/>
  <c r="S3728" i="1"/>
  <c r="AB3728" i="1" s="1"/>
  <c r="AB3729" i="1"/>
  <c r="P3733" i="1"/>
  <c r="AB3733" i="1" s="1"/>
  <c r="M3734" i="1"/>
  <c r="AB3734" i="1" s="1"/>
  <c r="V3735" i="1"/>
  <c r="AB3735" i="1" s="1"/>
  <c r="S3736" i="1"/>
  <c r="AB3736" i="1" s="1"/>
  <c r="P3741" i="1"/>
  <c r="M3742" i="1"/>
  <c r="AB3742" i="1" s="1"/>
  <c r="AB3796" i="1"/>
  <c r="P3737" i="1"/>
  <c r="AB3737" i="1" s="1"/>
  <c r="M3738" i="1"/>
  <c r="AB3738" i="1" s="1"/>
  <c r="V3739" i="1"/>
  <c r="AB3739" i="1" s="1"/>
  <c r="S3740" i="1"/>
  <c r="AB3740" i="1" s="1"/>
  <c r="AB3741" i="1"/>
  <c r="P3745" i="1"/>
  <c r="M3746" i="1"/>
  <c r="M3749" i="1"/>
  <c r="V3762" i="1"/>
  <c r="AB3763" i="1"/>
  <c r="AB3771" i="1"/>
  <c r="Z3778" i="1"/>
  <c r="S3799" i="1"/>
  <c r="P3808" i="1"/>
  <c r="M3813" i="1"/>
  <c r="AB3882" i="1"/>
  <c r="AB3964" i="1"/>
  <c r="AB3972" i="1"/>
  <c r="Z3743" i="1"/>
  <c r="AB3743" i="1" s="1"/>
  <c r="S3751" i="1"/>
  <c r="P3760" i="1"/>
  <c r="M3765" i="1"/>
  <c r="V3778" i="1"/>
  <c r="AB3779" i="1"/>
  <c r="AB3787" i="1"/>
  <c r="Z3794" i="1"/>
  <c r="S3815" i="1"/>
  <c r="AB3970" i="1"/>
  <c r="S3744" i="1"/>
  <c r="AB3744" i="1" s="1"/>
  <c r="AB3745" i="1"/>
  <c r="Z3746" i="1"/>
  <c r="S3767" i="1"/>
  <c r="P3776" i="1"/>
  <c r="M3781" i="1"/>
  <c r="AB3781" i="1" s="1"/>
  <c r="V3794" i="1"/>
  <c r="AB3795" i="1"/>
  <c r="AB3803" i="1"/>
  <c r="Z3810" i="1"/>
  <c r="AB3830" i="1"/>
  <c r="AB3747" i="1"/>
  <c r="AB3755" i="1"/>
  <c r="AB3811" i="1"/>
  <c r="AB3819" i="1"/>
  <c r="AB3866" i="1"/>
  <c r="AB3930" i="1"/>
  <c r="Z3749" i="1"/>
  <c r="M3752" i="1"/>
  <c r="AB3752" i="1" s="1"/>
  <c r="S3754" i="1"/>
  <c r="AB3754" i="1" s="1"/>
  <c r="P3759" i="1"/>
  <c r="V3761" i="1"/>
  <c r="AB3761" i="1" s="1"/>
  <c r="Z3765" i="1"/>
  <c r="M3768" i="1"/>
  <c r="AB3768" i="1" s="1"/>
  <c r="S3770" i="1"/>
  <c r="AB3770" i="1" s="1"/>
  <c r="P3775" i="1"/>
  <c r="V3777" i="1"/>
  <c r="AB3777" i="1" s="1"/>
  <c r="Z3781" i="1"/>
  <c r="M3784" i="1"/>
  <c r="AB3784" i="1" s="1"/>
  <c r="S3786" i="1"/>
  <c r="AB3786" i="1" s="1"/>
  <c r="P3791" i="1"/>
  <c r="V3793" i="1"/>
  <c r="AB3793" i="1" s="1"/>
  <c r="Z3797" i="1"/>
  <c r="AB3797" i="1" s="1"/>
  <c r="M3800" i="1"/>
  <c r="AB3800" i="1" s="1"/>
  <c r="S3802" i="1"/>
  <c r="AB3802" i="1" s="1"/>
  <c r="P3807" i="1"/>
  <c r="V3809" i="1"/>
  <c r="AB3809" i="1" s="1"/>
  <c r="Z3813" i="1"/>
  <c r="M3816" i="1"/>
  <c r="AB3816" i="1" s="1"/>
  <c r="S3818" i="1"/>
  <c r="AB3818" i="1" s="1"/>
  <c r="P3823" i="1"/>
  <c r="V3825" i="1"/>
  <c r="AB3825" i="1" s="1"/>
  <c r="Z3829" i="1"/>
  <c r="AB3829" i="1" s="1"/>
  <c r="AB3832" i="1"/>
  <c r="P3837" i="1"/>
  <c r="P3838" i="1"/>
  <c r="V3840" i="1"/>
  <c r="M3842" i="1"/>
  <c r="AB3842" i="1" s="1"/>
  <c r="M3843" i="1"/>
  <c r="AB3843" i="1" s="1"/>
  <c r="M3846" i="1"/>
  <c r="AB3846" i="1" s="1"/>
  <c r="AB3848" i="1"/>
  <c r="P3853" i="1"/>
  <c r="P3854" i="1"/>
  <c r="V3856" i="1"/>
  <c r="M3858" i="1"/>
  <c r="AB3858" i="1" s="1"/>
  <c r="M3859" i="1"/>
  <c r="AB3859" i="1" s="1"/>
  <c r="M3862" i="1"/>
  <c r="AB3862" i="1" s="1"/>
  <c r="AB3864" i="1"/>
  <c r="P3869" i="1"/>
  <c r="P3870" i="1"/>
  <c r="V3872" i="1"/>
  <c r="M3874" i="1"/>
  <c r="AB3874" i="1" s="1"/>
  <c r="M3875" i="1"/>
  <c r="AB3875" i="1" s="1"/>
  <c r="M3878" i="1"/>
  <c r="AB3878" i="1" s="1"/>
  <c r="AB3880" i="1"/>
  <c r="P3885" i="1"/>
  <c r="P3886" i="1"/>
  <c r="V3888" i="1"/>
  <c r="M3890" i="1"/>
  <c r="AB3890" i="1" s="1"/>
  <c r="M3891" i="1"/>
  <c r="AB3891" i="1" s="1"/>
  <c r="M3894" i="1"/>
  <c r="AB3894" i="1" s="1"/>
  <c r="AB3896" i="1"/>
  <c r="P3901" i="1"/>
  <c r="P3902" i="1"/>
  <c r="V3904" i="1"/>
  <c r="M3906" i="1"/>
  <c r="AB3906" i="1" s="1"/>
  <c r="M3907" i="1"/>
  <c r="AB3907" i="1" s="1"/>
  <c r="M3910" i="1"/>
  <c r="AB3910" i="1" s="1"/>
  <c r="AB3912" i="1"/>
  <c r="P3917" i="1"/>
  <c r="P3918" i="1"/>
  <c r="V3920" i="1"/>
  <c r="M3922" i="1"/>
  <c r="AB3922" i="1" s="1"/>
  <c r="M3923" i="1"/>
  <c r="AB3923" i="1" s="1"/>
  <c r="M3926" i="1"/>
  <c r="AB3926" i="1" s="1"/>
  <c r="AB3928" i="1"/>
  <c r="P3933" i="1"/>
  <c r="P3934" i="1"/>
  <c r="V3936" i="1"/>
  <c r="M3938" i="1"/>
  <c r="AB3938" i="1" s="1"/>
  <c r="M3939" i="1"/>
  <c r="AB3939" i="1" s="1"/>
  <c r="M3942" i="1"/>
  <c r="AB3942" i="1" s="1"/>
  <c r="AB3944" i="1"/>
  <c r="P3949" i="1"/>
  <c r="P3950" i="1"/>
  <c r="V3952" i="1"/>
  <c r="M3954" i="1"/>
  <c r="AB3954" i="1" s="1"/>
  <c r="M3955" i="1"/>
  <c r="AB3955" i="1" s="1"/>
  <c r="M3958" i="1"/>
  <c r="AB3958" i="1" s="1"/>
  <c r="AB3960" i="1"/>
  <c r="AB3962" i="1"/>
  <c r="V3963" i="1"/>
  <c r="AB3963" i="1" s="1"/>
  <c r="V3968" i="1"/>
  <c r="AB3969" i="1"/>
  <c r="Z3971" i="1"/>
  <c r="AB3974" i="1"/>
  <c r="P3978" i="1"/>
  <c r="V3980" i="1"/>
  <c r="AB3980" i="1" s="1"/>
  <c r="V3995" i="1"/>
  <c r="Z4003" i="1"/>
  <c r="AB4006" i="1"/>
  <c r="AB4010" i="1"/>
  <c r="V4012" i="1"/>
  <c r="AB4012" i="1" s="1"/>
  <c r="V4027" i="1"/>
  <c r="Z4035" i="1"/>
  <c r="AB4038" i="1"/>
  <c r="AB4042" i="1"/>
  <c r="V4044" i="1"/>
  <c r="AB4044" i="1" s="1"/>
  <c r="V4059" i="1"/>
  <c r="AB4067" i="1"/>
  <c r="V4075" i="1"/>
  <c r="AB4083" i="1"/>
  <c r="V4091" i="1"/>
  <c r="AB4099" i="1"/>
  <c r="V4107" i="1"/>
  <c r="AB4115" i="1"/>
  <c r="V4123" i="1"/>
  <c r="AB4131" i="1"/>
  <c r="AB4147" i="1"/>
  <c r="AB3841" i="1"/>
  <c r="AB3857" i="1"/>
  <c r="AB3873" i="1"/>
  <c r="AB3889" i="1"/>
  <c r="AB3905" i="1"/>
  <c r="AB3921" i="1"/>
  <c r="AB3937" i="1"/>
  <c r="AB3953" i="1"/>
  <c r="AB3976" i="1"/>
  <c r="AB3978" i="1"/>
  <c r="AB3992" i="1"/>
  <c r="AB4024" i="1"/>
  <c r="AB4056" i="1"/>
  <c r="AB4070" i="1"/>
  <c r="AB4086" i="1"/>
  <c r="AB4102" i="1"/>
  <c r="AB4118" i="1"/>
  <c r="AB4134" i="1"/>
  <c r="AB4163" i="1"/>
  <c r="AB4182" i="1"/>
  <c r="AB4302" i="1"/>
  <c r="S3746" i="1"/>
  <c r="AB3746" i="1" s="1"/>
  <c r="P3751" i="1"/>
  <c r="AB3751" i="1" s="1"/>
  <c r="V3753" i="1"/>
  <c r="AB3753" i="1" s="1"/>
  <c r="Z3757" i="1"/>
  <c r="AB3757" i="1" s="1"/>
  <c r="AB3759" i="1"/>
  <c r="M3760" i="1"/>
  <c r="AB3760" i="1" s="1"/>
  <c r="S3762" i="1"/>
  <c r="AB3762" i="1" s="1"/>
  <c r="P3767" i="1"/>
  <c r="AB3767" i="1" s="1"/>
  <c r="V3769" i="1"/>
  <c r="AB3769" i="1" s="1"/>
  <c r="Z3773" i="1"/>
  <c r="AB3773" i="1" s="1"/>
  <c r="AB3775" i="1"/>
  <c r="M3776" i="1"/>
  <c r="AB3776" i="1" s="1"/>
  <c r="S3778" i="1"/>
  <c r="AB3778" i="1" s="1"/>
  <c r="P3783" i="1"/>
  <c r="AB3783" i="1" s="1"/>
  <c r="V3785" i="1"/>
  <c r="AB3785" i="1" s="1"/>
  <c r="Z3789" i="1"/>
  <c r="AB3789" i="1" s="1"/>
  <c r="AB3791" i="1"/>
  <c r="M3792" i="1"/>
  <c r="AB3792" i="1" s="1"/>
  <c r="S3794" i="1"/>
  <c r="AB3794" i="1" s="1"/>
  <c r="P3799" i="1"/>
  <c r="AB3799" i="1" s="1"/>
  <c r="V3801" i="1"/>
  <c r="AB3801" i="1" s="1"/>
  <c r="Z3805" i="1"/>
  <c r="AB3805" i="1" s="1"/>
  <c r="AB3807" i="1"/>
  <c r="M3808" i="1"/>
  <c r="AB3808" i="1" s="1"/>
  <c r="S3810" i="1"/>
  <c r="AB3810" i="1" s="1"/>
  <c r="P3815" i="1"/>
  <c r="AB3815" i="1" s="1"/>
  <c r="V3817" i="1"/>
  <c r="AB3817" i="1" s="1"/>
  <c r="Z3821" i="1"/>
  <c r="AB3821" i="1" s="1"/>
  <c r="AB3823" i="1"/>
  <c r="M3824" i="1"/>
  <c r="AB3824" i="1" s="1"/>
  <c r="S3826" i="1"/>
  <c r="AB3826" i="1" s="1"/>
  <c r="P3831" i="1"/>
  <c r="AB3831" i="1" s="1"/>
  <c r="P3833" i="1"/>
  <c r="AB3833" i="1" s="1"/>
  <c r="V3839" i="1"/>
  <c r="AB3839" i="1" s="1"/>
  <c r="P3849" i="1"/>
  <c r="AB3849" i="1" s="1"/>
  <c r="AB3855" i="1"/>
  <c r="V3855" i="1"/>
  <c r="P3865" i="1"/>
  <c r="AB3865" i="1" s="1"/>
  <c r="V3871" i="1"/>
  <c r="AB3871" i="1" s="1"/>
  <c r="P3881" i="1"/>
  <c r="AB3881" i="1" s="1"/>
  <c r="AB3887" i="1"/>
  <c r="V3887" i="1"/>
  <c r="P3897" i="1"/>
  <c r="AB3897" i="1" s="1"/>
  <c r="V3903" i="1"/>
  <c r="AB3903" i="1" s="1"/>
  <c r="P3913" i="1"/>
  <c r="AB3913" i="1" s="1"/>
  <c r="AB3919" i="1"/>
  <c r="V3919" i="1"/>
  <c r="P3929" i="1"/>
  <c r="AB3929" i="1" s="1"/>
  <c r="V3935" i="1"/>
  <c r="AB3935" i="1" s="1"/>
  <c r="P3945" i="1"/>
  <c r="AB3945" i="1" s="1"/>
  <c r="V3951" i="1"/>
  <c r="AB3951" i="1" s="1"/>
  <c r="AB3971" i="1"/>
  <c r="Z3987" i="1"/>
  <c r="AB3987" i="1" s="1"/>
  <c r="AB3990" i="1"/>
  <c r="AB3994" i="1"/>
  <c r="V3996" i="1"/>
  <c r="AB3996" i="1" s="1"/>
  <c r="AB4003" i="1"/>
  <c r="V4011" i="1"/>
  <c r="AB4011" i="1" s="1"/>
  <c r="Z4019" i="1"/>
  <c r="AB4019" i="1" s="1"/>
  <c r="AB4022" i="1"/>
  <c r="AB4026" i="1"/>
  <c r="V4028" i="1"/>
  <c r="AB4028" i="1" s="1"/>
  <c r="AB4035" i="1"/>
  <c r="V4043" i="1"/>
  <c r="AB4043" i="1" s="1"/>
  <c r="Z4051" i="1"/>
  <c r="AB4051" i="1" s="1"/>
  <c r="AB4054" i="1"/>
  <c r="AB4058" i="1"/>
  <c r="V4060" i="1"/>
  <c r="AB4060" i="1" s="1"/>
  <c r="Z4064" i="1"/>
  <c r="V4076" i="1"/>
  <c r="AB4076" i="1" s="1"/>
  <c r="Z4080" i="1"/>
  <c r="V4092" i="1"/>
  <c r="AB4092" i="1" s="1"/>
  <c r="Z4096" i="1"/>
  <c r="V4108" i="1"/>
  <c r="AB4108" i="1" s="1"/>
  <c r="Z4112" i="1"/>
  <c r="V4124" i="1"/>
  <c r="AB4124" i="1" s="1"/>
  <c r="Z4128" i="1"/>
  <c r="AB4139" i="1"/>
  <c r="AB4179" i="1"/>
  <c r="AB4334" i="1"/>
  <c r="AB4195" i="1"/>
  <c r="AB4211" i="1"/>
  <c r="AB4227" i="1"/>
  <c r="AB4243" i="1"/>
  <c r="AB4259" i="1"/>
  <c r="AB4275" i="1"/>
  <c r="AB4291" i="1"/>
  <c r="AB3985" i="1"/>
  <c r="AB4001" i="1"/>
  <c r="AB4017" i="1"/>
  <c r="AB4033" i="1"/>
  <c r="AB4049" i="1"/>
  <c r="Z4063" i="1"/>
  <c r="AB4065" i="1"/>
  <c r="S4068" i="1"/>
  <c r="AB4068" i="1" s="1"/>
  <c r="S4069" i="1"/>
  <c r="S4072" i="1"/>
  <c r="AB4072" i="1" s="1"/>
  <c r="Z4079" i="1"/>
  <c r="AB4081" i="1"/>
  <c r="S4084" i="1"/>
  <c r="AB4084" i="1" s="1"/>
  <c r="S4085" i="1"/>
  <c r="S4088" i="1"/>
  <c r="AB4088" i="1" s="1"/>
  <c r="Z4095" i="1"/>
  <c r="AB4097" i="1"/>
  <c r="S4100" i="1"/>
  <c r="AB4100" i="1" s="1"/>
  <c r="S4101" i="1"/>
  <c r="S4104" i="1"/>
  <c r="AB4104" i="1" s="1"/>
  <c r="Z4111" i="1"/>
  <c r="AB4113" i="1"/>
  <c r="S4116" i="1"/>
  <c r="AB4116" i="1" s="1"/>
  <c r="S4117" i="1"/>
  <c r="S4120" i="1"/>
  <c r="AB4120" i="1" s="1"/>
  <c r="Z4127" i="1"/>
  <c r="AB4129" i="1"/>
  <c r="S4132" i="1"/>
  <c r="AB4132" i="1" s="1"/>
  <c r="S4133" i="1"/>
  <c r="S4136" i="1"/>
  <c r="AB4136" i="1" s="1"/>
  <c r="AB4140" i="1"/>
  <c r="V4141" i="1"/>
  <c r="AB4141" i="1" s="1"/>
  <c r="AB4309" i="1"/>
  <c r="AB4316" i="1"/>
  <c r="AB4341" i="1"/>
  <c r="AB4348" i="1"/>
  <c r="AB4373" i="1"/>
  <c r="AB4380" i="1"/>
  <c r="AB4396" i="1"/>
  <c r="P3961" i="1"/>
  <c r="AB3961" i="1" s="1"/>
  <c r="V3967" i="1"/>
  <c r="AB3967" i="1" s="1"/>
  <c r="P3977" i="1"/>
  <c r="AB3977" i="1" s="1"/>
  <c r="V3983" i="1"/>
  <c r="AB3983" i="1" s="1"/>
  <c r="P3993" i="1"/>
  <c r="AB3993" i="1" s="1"/>
  <c r="AB3999" i="1"/>
  <c r="V3999" i="1"/>
  <c r="P4009" i="1"/>
  <c r="AB4009" i="1" s="1"/>
  <c r="V4015" i="1"/>
  <c r="AB4015" i="1" s="1"/>
  <c r="P4025" i="1"/>
  <c r="AB4025" i="1" s="1"/>
  <c r="V4031" i="1"/>
  <c r="AB4031" i="1" s="1"/>
  <c r="P4041" i="1"/>
  <c r="AB4041" i="1" s="1"/>
  <c r="V4047" i="1"/>
  <c r="AB4047" i="1" s="1"/>
  <c r="P4057" i="1"/>
  <c r="AB4057" i="1" s="1"/>
  <c r="AB4063" i="1"/>
  <c r="V4063" i="1"/>
  <c r="P4073" i="1"/>
  <c r="AB4073" i="1" s="1"/>
  <c r="V4079" i="1"/>
  <c r="AB4079" i="1" s="1"/>
  <c r="P4089" i="1"/>
  <c r="AB4089" i="1" s="1"/>
  <c r="V4095" i="1"/>
  <c r="AB4095" i="1" s="1"/>
  <c r="P4105" i="1"/>
  <c r="AB4105" i="1" s="1"/>
  <c r="V4111" i="1"/>
  <c r="AB4111" i="1" s="1"/>
  <c r="P4121" i="1"/>
  <c r="AB4121" i="1" s="1"/>
  <c r="AB4127" i="1"/>
  <c r="V4127" i="1"/>
  <c r="P4137" i="1"/>
  <c r="AB4137" i="1" s="1"/>
  <c r="P4143" i="1"/>
  <c r="P4144" i="1"/>
  <c r="P4156" i="1"/>
  <c r="AB4156" i="1" s="1"/>
  <c r="P4172" i="1"/>
  <c r="AB4172" i="1" s="1"/>
  <c r="P4188" i="1"/>
  <c r="AB4188" i="1" s="1"/>
  <c r="P4204" i="1"/>
  <c r="AB4204" i="1" s="1"/>
  <c r="P4220" i="1"/>
  <c r="AB4220" i="1" s="1"/>
  <c r="P4236" i="1"/>
  <c r="AB4236" i="1" s="1"/>
  <c r="P4252" i="1"/>
  <c r="AB4252" i="1" s="1"/>
  <c r="P4268" i="1"/>
  <c r="AB4268" i="1" s="1"/>
  <c r="P4284" i="1"/>
  <c r="AB4284" i="1" s="1"/>
  <c r="AB4312" i="1"/>
  <c r="AB4344" i="1"/>
  <c r="AB4376" i="1"/>
  <c r="AB4489" i="1"/>
  <c r="V4146" i="1"/>
  <c r="M4148" i="1"/>
  <c r="AB4148" i="1" s="1"/>
  <c r="M4149" i="1"/>
  <c r="AB4149" i="1" s="1"/>
  <c r="M4152" i="1"/>
  <c r="AB4152" i="1" s="1"/>
  <c r="AB4154" i="1"/>
  <c r="P4159" i="1"/>
  <c r="P4160" i="1"/>
  <c r="V4162" i="1"/>
  <c r="M4164" i="1"/>
  <c r="AB4164" i="1" s="1"/>
  <c r="M4165" i="1"/>
  <c r="AB4165" i="1" s="1"/>
  <c r="M4168" i="1"/>
  <c r="AB4168" i="1" s="1"/>
  <c r="AB4170" i="1"/>
  <c r="P4175" i="1"/>
  <c r="P4176" i="1"/>
  <c r="V4178" i="1"/>
  <c r="M4180" i="1"/>
  <c r="AB4180" i="1" s="1"/>
  <c r="M4181" i="1"/>
  <c r="AB4181" i="1" s="1"/>
  <c r="M4184" i="1"/>
  <c r="AB4184" i="1" s="1"/>
  <c r="AB4186" i="1"/>
  <c r="P4191" i="1"/>
  <c r="P4192" i="1"/>
  <c r="V4194" i="1"/>
  <c r="M4196" i="1"/>
  <c r="AB4196" i="1" s="1"/>
  <c r="M4197" i="1"/>
  <c r="AB4197" i="1" s="1"/>
  <c r="M4200" i="1"/>
  <c r="AB4200" i="1" s="1"/>
  <c r="AB4202" i="1"/>
  <c r="P4207" i="1"/>
  <c r="P4208" i="1"/>
  <c r="V4210" i="1"/>
  <c r="M4212" i="1"/>
  <c r="AB4212" i="1" s="1"/>
  <c r="M4213" i="1"/>
  <c r="AB4213" i="1" s="1"/>
  <c r="M4216" i="1"/>
  <c r="AB4216" i="1" s="1"/>
  <c r="AB4218" i="1"/>
  <c r="P4223" i="1"/>
  <c r="P4224" i="1"/>
  <c r="V4226" i="1"/>
  <c r="M4228" i="1"/>
  <c r="AB4228" i="1" s="1"/>
  <c r="M4229" i="1"/>
  <c r="AB4229" i="1" s="1"/>
  <c r="M4232" i="1"/>
  <c r="AB4232" i="1" s="1"/>
  <c r="AB4234" i="1"/>
  <c r="P4239" i="1"/>
  <c r="P4240" i="1"/>
  <c r="V4242" i="1"/>
  <c r="M4244" i="1"/>
  <c r="AB4244" i="1" s="1"/>
  <c r="M4245" i="1"/>
  <c r="AB4245" i="1" s="1"/>
  <c r="M4248" i="1"/>
  <c r="AB4248" i="1" s="1"/>
  <c r="AB4250" i="1"/>
  <c r="P4255" i="1"/>
  <c r="P4256" i="1"/>
  <c r="V4258" i="1"/>
  <c r="M4260" i="1"/>
  <c r="AB4260" i="1" s="1"/>
  <c r="M4261" i="1"/>
  <c r="AB4261" i="1" s="1"/>
  <c r="M4264" i="1"/>
  <c r="AB4264" i="1" s="1"/>
  <c r="AB4266" i="1"/>
  <c r="P4271" i="1"/>
  <c r="P4272" i="1"/>
  <c r="V4274" i="1"/>
  <c r="M4276" i="1"/>
  <c r="AB4276" i="1" s="1"/>
  <c r="M4277" i="1"/>
  <c r="AB4277" i="1" s="1"/>
  <c r="M4280" i="1"/>
  <c r="AB4280" i="1" s="1"/>
  <c r="AB4282" i="1"/>
  <c r="P4287" i="1"/>
  <c r="P4288" i="1"/>
  <c r="V4290" i="1"/>
  <c r="M4292" i="1"/>
  <c r="AB4292" i="1" s="1"/>
  <c r="M4293" i="1"/>
  <c r="AB4293" i="1" s="1"/>
  <c r="AB4298" i="1"/>
  <c r="AB4314" i="1"/>
  <c r="AB4330" i="1"/>
  <c r="AB4346" i="1"/>
  <c r="AB4362" i="1"/>
  <c r="AB4378" i="1"/>
  <c r="AB4447" i="1"/>
  <c r="AB4511" i="1"/>
  <c r="AB4575" i="1"/>
  <c r="AB4641" i="1"/>
  <c r="AB4307" i="1"/>
  <c r="AB4323" i="1"/>
  <c r="AB4339" i="1"/>
  <c r="AB4355" i="1"/>
  <c r="AB4371" i="1"/>
  <c r="V4414" i="1"/>
  <c r="AB4414" i="1" s="1"/>
  <c r="AB4463" i="1"/>
  <c r="AB4527" i="1"/>
  <c r="AB4591" i="1"/>
  <c r="V3831" i="1"/>
  <c r="Z3835" i="1"/>
  <c r="AB3835" i="1" s="1"/>
  <c r="AB3837" i="1"/>
  <c r="M3838" i="1"/>
  <c r="AB3838" i="1" s="1"/>
  <c r="S3840" i="1"/>
  <c r="AB3840" i="1" s="1"/>
  <c r="P3845" i="1"/>
  <c r="AB3845" i="1" s="1"/>
  <c r="V3847" i="1"/>
  <c r="AB3847" i="1" s="1"/>
  <c r="Z3851" i="1"/>
  <c r="AB3851" i="1" s="1"/>
  <c r="AB3853" i="1"/>
  <c r="M3854" i="1"/>
  <c r="AB3854" i="1" s="1"/>
  <c r="S3856" i="1"/>
  <c r="AB3856" i="1" s="1"/>
  <c r="P3861" i="1"/>
  <c r="AB3861" i="1" s="1"/>
  <c r="V3863" i="1"/>
  <c r="AB3863" i="1" s="1"/>
  <c r="Z3867" i="1"/>
  <c r="AB3867" i="1" s="1"/>
  <c r="AB3869" i="1"/>
  <c r="M3870" i="1"/>
  <c r="AB3870" i="1" s="1"/>
  <c r="S3872" i="1"/>
  <c r="AB3872" i="1" s="1"/>
  <c r="P3877" i="1"/>
  <c r="AB3877" i="1" s="1"/>
  <c r="V3879" i="1"/>
  <c r="AB3879" i="1" s="1"/>
  <c r="Z3883" i="1"/>
  <c r="AB3883" i="1" s="1"/>
  <c r="AB3885" i="1"/>
  <c r="M3886" i="1"/>
  <c r="AB3886" i="1" s="1"/>
  <c r="S3888" i="1"/>
  <c r="AB3888" i="1" s="1"/>
  <c r="P3893" i="1"/>
  <c r="AB3893" i="1" s="1"/>
  <c r="V3895" i="1"/>
  <c r="AB3895" i="1" s="1"/>
  <c r="Z3899" i="1"/>
  <c r="AB3899" i="1" s="1"/>
  <c r="AB3901" i="1"/>
  <c r="M3902" i="1"/>
  <c r="AB3902" i="1" s="1"/>
  <c r="S3904" i="1"/>
  <c r="AB3904" i="1" s="1"/>
  <c r="P3909" i="1"/>
  <c r="AB3909" i="1" s="1"/>
  <c r="V3911" i="1"/>
  <c r="AB3911" i="1" s="1"/>
  <c r="Z3915" i="1"/>
  <c r="AB3915" i="1" s="1"/>
  <c r="AB3917" i="1"/>
  <c r="M3918" i="1"/>
  <c r="AB3918" i="1" s="1"/>
  <c r="S3920" i="1"/>
  <c r="AB3920" i="1" s="1"/>
  <c r="P3925" i="1"/>
  <c r="AB3925" i="1" s="1"/>
  <c r="V3927" i="1"/>
  <c r="AB3927" i="1" s="1"/>
  <c r="Z3931" i="1"/>
  <c r="AB3931" i="1" s="1"/>
  <c r="AB3933" i="1"/>
  <c r="M3934" i="1"/>
  <c r="AB3934" i="1" s="1"/>
  <c r="S3936" i="1"/>
  <c r="AB3936" i="1" s="1"/>
  <c r="P3941" i="1"/>
  <c r="AB3941" i="1" s="1"/>
  <c r="V3943" i="1"/>
  <c r="AB3943" i="1" s="1"/>
  <c r="Z3947" i="1"/>
  <c r="AB3947" i="1" s="1"/>
  <c r="AB3949" i="1"/>
  <c r="M3950" i="1"/>
  <c r="AB3950" i="1" s="1"/>
  <c r="S3952" i="1"/>
  <c r="AB3952" i="1" s="1"/>
  <c r="P3957" i="1"/>
  <c r="AB3957" i="1" s="1"/>
  <c r="V3959" i="1"/>
  <c r="AB3959" i="1" s="1"/>
  <c r="Z3963" i="1"/>
  <c r="AB3965" i="1"/>
  <c r="M3966" i="1"/>
  <c r="AB3966" i="1" s="1"/>
  <c r="S3968" i="1"/>
  <c r="AB3968" i="1" s="1"/>
  <c r="P3973" i="1"/>
  <c r="AB3973" i="1" s="1"/>
  <c r="V3975" i="1"/>
  <c r="AB3975" i="1" s="1"/>
  <c r="Z3979" i="1"/>
  <c r="AB3979" i="1" s="1"/>
  <c r="AB3981" i="1"/>
  <c r="M3982" i="1"/>
  <c r="AB3982" i="1" s="1"/>
  <c r="S3984" i="1"/>
  <c r="AB3984" i="1" s="1"/>
  <c r="P3989" i="1"/>
  <c r="AB3989" i="1" s="1"/>
  <c r="V3991" i="1"/>
  <c r="AB3991" i="1" s="1"/>
  <c r="Z3995" i="1"/>
  <c r="AB3995" i="1" s="1"/>
  <c r="AB3997" i="1"/>
  <c r="M3998" i="1"/>
  <c r="AB3998" i="1" s="1"/>
  <c r="S4000" i="1"/>
  <c r="AB4000" i="1" s="1"/>
  <c r="P4005" i="1"/>
  <c r="AB4005" i="1" s="1"/>
  <c r="V4007" i="1"/>
  <c r="AB4007" i="1" s="1"/>
  <c r="Z4011" i="1"/>
  <c r="AB4013" i="1"/>
  <c r="M4014" i="1"/>
  <c r="AB4014" i="1" s="1"/>
  <c r="S4016" i="1"/>
  <c r="AB4016" i="1" s="1"/>
  <c r="P4021" i="1"/>
  <c r="AB4021" i="1" s="1"/>
  <c r="V4023" i="1"/>
  <c r="AB4023" i="1" s="1"/>
  <c r="Z4027" i="1"/>
  <c r="AB4027" i="1" s="1"/>
  <c r="AB4029" i="1"/>
  <c r="M4030" i="1"/>
  <c r="AB4030" i="1" s="1"/>
  <c r="S4032" i="1"/>
  <c r="AB4032" i="1" s="1"/>
  <c r="P4037" i="1"/>
  <c r="AB4037" i="1" s="1"/>
  <c r="V4039" i="1"/>
  <c r="AB4039" i="1" s="1"/>
  <c r="Z4043" i="1"/>
  <c r="AB4045" i="1"/>
  <c r="M4046" i="1"/>
  <c r="AB4046" i="1" s="1"/>
  <c r="S4048" i="1"/>
  <c r="AB4048" i="1" s="1"/>
  <c r="P4053" i="1"/>
  <c r="AB4053" i="1" s="1"/>
  <c r="V4055" i="1"/>
  <c r="AB4055" i="1" s="1"/>
  <c r="Z4059" i="1"/>
  <c r="AB4059" i="1" s="1"/>
  <c r="AB4061" i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AB4093" i="1"/>
  <c r="M4094" i="1"/>
  <c r="AB4094" i="1" s="1"/>
  <c r="S4096" i="1"/>
  <c r="AB4096" i="1" s="1"/>
  <c r="P4101" i="1"/>
  <c r="AB4101" i="1" s="1"/>
  <c r="V4103" i="1"/>
  <c r="AB4103" i="1" s="1"/>
  <c r="Z4107" i="1"/>
  <c r="AB4107" i="1" s="1"/>
  <c r="AB4109" i="1"/>
  <c r="M4110" i="1"/>
  <c r="AB4110" i="1" s="1"/>
  <c r="S4112" i="1"/>
  <c r="AB4112" i="1" s="1"/>
  <c r="P4117" i="1"/>
  <c r="AB4117" i="1" s="1"/>
  <c r="V4119" i="1"/>
  <c r="AB4119" i="1" s="1"/>
  <c r="Z4123" i="1"/>
  <c r="AB4123" i="1" s="1"/>
  <c r="AB4125" i="1"/>
  <c r="M4126" i="1"/>
  <c r="AB4126" i="1" s="1"/>
  <c r="S4128" i="1"/>
  <c r="AB4128" i="1" s="1"/>
  <c r="P4133" i="1"/>
  <c r="AB4133" i="1" s="1"/>
  <c r="V4135" i="1"/>
  <c r="AB4135" i="1" s="1"/>
  <c r="V4145" i="1"/>
  <c r="AB4145" i="1" s="1"/>
  <c r="P4155" i="1"/>
  <c r="AB4155" i="1" s="1"/>
  <c r="AB4161" i="1"/>
  <c r="V4161" i="1"/>
  <c r="P4171" i="1"/>
  <c r="AB4171" i="1" s="1"/>
  <c r="V4177" i="1"/>
  <c r="AB4177" i="1" s="1"/>
  <c r="P4187" i="1"/>
  <c r="AB4187" i="1" s="1"/>
  <c r="AB4193" i="1"/>
  <c r="V4193" i="1"/>
  <c r="P4203" i="1"/>
  <c r="AB4203" i="1" s="1"/>
  <c r="V4209" i="1"/>
  <c r="AB4209" i="1" s="1"/>
  <c r="P4219" i="1"/>
  <c r="AB4219" i="1" s="1"/>
  <c r="AB4225" i="1"/>
  <c r="V4225" i="1"/>
  <c r="P4235" i="1"/>
  <c r="AB4235" i="1" s="1"/>
  <c r="V4241" i="1"/>
  <c r="AB4241" i="1" s="1"/>
  <c r="P4251" i="1"/>
  <c r="AB4251" i="1" s="1"/>
  <c r="AB4257" i="1"/>
  <c r="V4257" i="1"/>
  <c r="P4267" i="1"/>
  <c r="AB4267" i="1" s="1"/>
  <c r="V4273" i="1"/>
  <c r="AB4273" i="1" s="1"/>
  <c r="P4283" i="1"/>
  <c r="AB4283" i="1" s="1"/>
  <c r="AB4289" i="1"/>
  <c r="V4289" i="1"/>
  <c r="P4299" i="1"/>
  <c r="AB4299" i="1" s="1"/>
  <c r="V4305" i="1"/>
  <c r="AB4305" i="1" s="1"/>
  <c r="P4315" i="1"/>
  <c r="AB4315" i="1" s="1"/>
  <c r="AB4321" i="1"/>
  <c r="V4321" i="1"/>
  <c r="P4331" i="1"/>
  <c r="AB4331" i="1" s="1"/>
  <c r="V4337" i="1"/>
  <c r="AB4337" i="1" s="1"/>
  <c r="P4347" i="1"/>
  <c r="AB4347" i="1" s="1"/>
  <c r="AB4353" i="1"/>
  <c r="V4353" i="1"/>
  <c r="P4363" i="1"/>
  <c r="AB4363" i="1" s="1"/>
  <c r="V4369" i="1"/>
  <c r="AB4369" i="1" s="1"/>
  <c r="P4379" i="1"/>
  <c r="AB4379" i="1" s="1"/>
  <c r="V4385" i="1"/>
  <c r="AB4385" i="1" s="1"/>
  <c r="Z4386" i="1"/>
  <c r="P4395" i="1"/>
  <c r="V4398" i="1"/>
  <c r="AB4398" i="1" s="1"/>
  <c r="V4401" i="1"/>
  <c r="AB4401" i="1" s="1"/>
  <c r="AB4404" i="1"/>
  <c r="AB4479" i="1"/>
  <c r="AB4543" i="1"/>
  <c r="AB4613" i="1"/>
  <c r="Z4402" i="1"/>
  <c r="Z4405" i="1"/>
  <c r="AB4405" i="1" s="1"/>
  <c r="V4413" i="1"/>
  <c r="AB4413" i="1" s="1"/>
  <c r="Z4418" i="1"/>
  <c r="M4420" i="1"/>
  <c r="AB4420" i="1" s="1"/>
  <c r="AB4426" i="1"/>
  <c r="P4428" i="1"/>
  <c r="AB4428" i="1" s="1"/>
  <c r="V4632" i="1"/>
  <c r="Z4636" i="1"/>
  <c r="AB4639" i="1"/>
  <c r="AB4651" i="1"/>
  <c r="S4668" i="1"/>
  <c r="S4703" i="1"/>
  <c r="AB4704" i="1"/>
  <c r="AB4705" i="1"/>
  <c r="AB4761" i="1"/>
  <c r="AB4767" i="1"/>
  <c r="AB4780" i="1"/>
  <c r="AB4840" i="1"/>
  <c r="AB4870" i="1"/>
  <c r="AB4387" i="1"/>
  <c r="S4390" i="1"/>
  <c r="AB4390" i="1" s="1"/>
  <c r="S4391" i="1"/>
  <c r="S4394" i="1"/>
  <c r="AB4394" i="1" s="1"/>
  <c r="AB4395" i="1"/>
  <c r="Z4401" i="1"/>
  <c r="AB4403" i="1"/>
  <c r="S4406" i="1"/>
  <c r="AB4406" i="1" s="1"/>
  <c r="S4407" i="1"/>
  <c r="S4410" i="1"/>
  <c r="AB4410" i="1" s="1"/>
  <c r="AB4411" i="1"/>
  <c r="Z4417" i="1"/>
  <c r="AB4417" i="1" s="1"/>
  <c r="AB4419" i="1"/>
  <c r="S4419" i="1"/>
  <c r="S4422" i="1"/>
  <c r="AB4422" i="1" s="1"/>
  <c r="P4427" i="1"/>
  <c r="Z4430" i="1"/>
  <c r="AB4430" i="1" s="1"/>
  <c r="M4433" i="1"/>
  <c r="AB4433" i="1" s="1"/>
  <c r="AB4622" i="1"/>
  <c r="AB4624" i="1"/>
  <c r="AB4664" i="1"/>
  <c r="Z4710" i="1"/>
  <c r="AB4712" i="1"/>
  <c r="S4712" i="1"/>
  <c r="S4715" i="1"/>
  <c r="AB4715" i="1" s="1"/>
  <c r="AB4427" i="1"/>
  <c r="AB4593" i="1"/>
  <c r="AB4604" i="1"/>
  <c r="AB4615" i="1"/>
  <c r="AB4625" i="1"/>
  <c r="AB4636" i="1"/>
  <c r="AB4646" i="1"/>
  <c r="AB4667" i="1"/>
  <c r="AB4680" i="1"/>
  <c r="AB4710" i="1"/>
  <c r="AB4731" i="1"/>
  <c r="AB4776" i="1"/>
  <c r="AB4801" i="1"/>
  <c r="AB4804" i="1"/>
  <c r="Z4141" i="1"/>
  <c r="AB4143" i="1"/>
  <c r="M4144" i="1"/>
  <c r="AB4144" i="1" s="1"/>
  <c r="S4146" i="1"/>
  <c r="AB4146" i="1" s="1"/>
  <c r="P4151" i="1"/>
  <c r="AB4151" i="1" s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AB4176" i="1" s="1"/>
  <c r="S4178" i="1"/>
  <c r="AB4178" i="1" s="1"/>
  <c r="P4183" i="1"/>
  <c r="AB4183" i="1" s="1"/>
  <c r="V4185" i="1"/>
  <c r="AB4185" i="1" s="1"/>
  <c r="Z4189" i="1"/>
  <c r="AB4189" i="1" s="1"/>
  <c r="AB4191" i="1"/>
  <c r="M4192" i="1"/>
  <c r="AB4192" i="1" s="1"/>
  <c r="S4194" i="1"/>
  <c r="AB4194" i="1" s="1"/>
  <c r="P4199" i="1"/>
  <c r="AB4199" i="1" s="1"/>
  <c r="V4201" i="1"/>
  <c r="AB4201" i="1" s="1"/>
  <c r="Z4205" i="1"/>
  <c r="AB4205" i="1" s="1"/>
  <c r="AB4207" i="1"/>
  <c r="M4208" i="1"/>
  <c r="AB4208" i="1" s="1"/>
  <c r="S4210" i="1"/>
  <c r="AB4210" i="1" s="1"/>
  <c r="P4215" i="1"/>
  <c r="AB4215" i="1" s="1"/>
  <c r="V4217" i="1"/>
  <c r="AB4217" i="1" s="1"/>
  <c r="Z4221" i="1"/>
  <c r="AB4221" i="1" s="1"/>
  <c r="AB4223" i="1"/>
  <c r="M4224" i="1"/>
  <c r="AB4224" i="1" s="1"/>
  <c r="S4226" i="1"/>
  <c r="AB4226" i="1" s="1"/>
  <c r="P4231" i="1"/>
  <c r="AB4231" i="1" s="1"/>
  <c r="V4233" i="1"/>
  <c r="AB4233" i="1" s="1"/>
  <c r="Z4237" i="1"/>
  <c r="AB4237" i="1" s="1"/>
  <c r="AB4239" i="1"/>
  <c r="M4240" i="1"/>
  <c r="AB4240" i="1" s="1"/>
  <c r="S4242" i="1"/>
  <c r="AB4242" i="1" s="1"/>
  <c r="P4247" i="1"/>
  <c r="AB4247" i="1" s="1"/>
  <c r="V4249" i="1"/>
  <c r="AB4249" i="1" s="1"/>
  <c r="Z4253" i="1"/>
  <c r="AB4253" i="1" s="1"/>
  <c r="AB4255" i="1"/>
  <c r="M4256" i="1"/>
  <c r="AB4256" i="1" s="1"/>
  <c r="S4258" i="1"/>
  <c r="AB4258" i="1" s="1"/>
  <c r="P4263" i="1"/>
  <c r="AB4263" i="1" s="1"/>
  <c r="V4265" i="1"/>
  <c r="AB4265" i="1" s="1"/>
  <c r="Z4269" i="1"/>
  <c r="AB4269" i="1" s="1"/>
  <c r="AB4271" i="1"/>
  <c r="M4272" i="1"/>
  <c r="AB4272" i="1" s="1"/>
  <c r="S4274" i="1"/>
  <c r="AB4274" i="1" s="1"/>
  <c r="P4279" i="1"/>
  <c r="AB4279" i="1" s="1"/>
  <c r="V4281" i="1"/>
  <c r="AB4281" i="1" s="1"/>
  <c r="Z4285" i="1"/>
  <c r="AB4285" i="1" s="1"/>
  <c r="AB4287" i="1"/>
  <c r="M4288" i="1"/>
  <c r="AB4288" i="1" s="1"/>
  <c r="S4290" i="1"/>
  <c r="AB4290" i="1" s="1"/>
  <c r="P4295" i="1"/>
  <c r="AB4295" i="1" s="1"/>
  <c r="V4297" i="1"/>
  <c r="AB4297" i="1" s="1"/>
  <c r="Z4301" i="1"/>
  <c r="AB4301" i="1" s="1"/>
  <c r="AB4303" i="1"/>
  <c r="M4304" i="1"/>
  <c r="AB4304" i="1" s="1"/>
  <c r="S4306" i="1"/>
  <c r="AB4306" i="1" s="1"/>
  <c r="P4311" i="1"/>
  <c r="AB4311" i="1" s="1"/>
  <c r="V4313" i="1"/>
  <c r="AB4313" i="1" s="1"/>
  <c r="Z4317" i="1"/>
  <c r="AB4317" i="1" s="1"/>
  <c r="AB4319" i="1"/>
  <c r="M4320" i="1"/>
  <c r="AB4320" i="1" s="1"/>
  <c r="S4322" i="1"/>
  <c r="AB4322" i="1" s="1"/>
  <c r="P4327" i="1"/>
  <c r="AB4327" i="1" s="1"/>
  <c r="V4329" i="1"/>
  <c r="AB4329" i="1" s="1"/>
  <c r="Z4333" i="1"/>
  <c r="AB4333" i="1" s="1"/>
  <c r="AB4335" i="1"/>
  <c r="M4336" i="1"/>
  <c r="AB4336" i="1" s="1"/>
  <c r="S4338" i="1"/>
  <c r="AB4338" i="1" s="1"/>
  <c r="P4343" i="1"/>
  <c r="AB4343" i="1" s="1"/>
  <c r="V4345" i="1"/>
  <c r="AB4345" i="1" s="1"/>
  <c r="Z4349" i="1"/>
  <c r="AB4349" i="1" s="1"/>
  <c r="AB4351" i="1"/>
  <c r="M4352" i="1"/>
  <c r="AB4352" i="1" s="1"/>
  <c r="S4354" i="1"/>
  <c r="AB4354" i="1" s="1"/>
  <c r="P4359" i="1"/>
  <c r="AB4359" i="1" s="1"/>
  <c r="V4361" i="1"/>
  <c r="AB4361" i="1" s="1"/>
  <c r="Z4365" i="1"/>
  <c r="AB4365" i="1" s="1"/>
  <c r="AB4367" i="1"/>
  <c r="M4368" i="1"/>
  <c r="AB4368" i="1" s="1"/>
  <c r="S4370" i="1"/>
  <c r="AB4370" i="1" s="1"/>
  <c r="P4375" i="1"/>
  <c r="AB4375" i="1" s="1"/>
  <c r="V4377" i="1"/>
  <c r="AB4377" i="1" s="1"/>
  <c r="Z4381" i="1"/>
  <c r="AB4381" i="1" s="1"/>
  <c r="AB4383" i="1"/>
  <c r="M4384" i="1"/>
  <c r="AB4384" i="1" s="1"/>
  <c r="S4386" i="1"/>
  <c r="AB4386" i="1" s="1"/>
  <c r="P4391" i="1"/>
  <c r="AB4391" i="1" s="1"/>
  <c r="V4393" i="1"/>
  <c r="AB4393" i="1" s="1"/>
  <c r="Z4397" i="1"/>
  <c r="AB4397" i="1" s="1"/>
  <c r="AB4399" i="1"/>
  <c r="M4400" i="1"/>
  <c r="AB4400" i="1" s="1"/>
  <c r="S4402" i="1"/>
  <c r="AB4402" i="1" s="1"/>
  <c r="P4407" i="1"/>
  <c r="AB4407" i="1" s="1"/>
  <c r="V4409" i="1"/>
  <c r="AB4409" i="1" s="1"/>
  <c r="Z4413" i="1"/>
  <c r="AB4415" i="1"/>
  <c r="M4416" i="1"/>
  <c r="AB4416" i="1" s="1"/>
  <c r="S4418" i="1"/>
  <c r="AB4418" i="1" s="1"/>
  <c r="P4423" i="1"/>
  <c r="AB4423" i="1" s="1"/>
  <c r="V4425" i="1"/>
  <c r="AB4425" i="1" s="1"/>
  <c r="Z4429" i="1"/>
  <c r="AB4429" i="1" s="1"/>
  <c r="AB4431" i="1"/>
  <c r="M4432" i="1"/>
  <c r="AB4432" i="1" s="1"/>
  <c r="S4434" i="1"/>
  <c r="AB4434" i="1" s="1"/>
  <c r="S4437" i="1"/>
  <c r="AB4437" i="1" s="1"/>
  <c r="AB4438" i="1"/>
  <c r="Z4444" i="1"/>
  <c r="AB4444" i="1" s="1"/>
  <c r="AB4446" i="1"/>
  <c r="S4449" i="1"/>
  <c r="AB4449" i="1" s="1"/>
  <c r="S4450" i="1"/>
  <c r="S4453" i="1"/>
  <c r="AB4453" i="1" s="1"/>
  <c r="AB4454" i="1"/>
  <c r="Z4460" i="1"/>
  <c r="AB4460" i="1" s="1"/>
  <c r="AB4462" i="1"/>
  <c r="S4465" i="1"/>
  <c r="AB4465" i="1" s="1"/>
  <c r="S4466" i="1"/>
  <c r="S4469" i="1"/>
  <c r="AB4469" i="1" s="1"/>
  <c r="AB4470" i="1"/>
  <c r="Z4476" i="1"/>
  <c r="AB4476" i="1" s="1"/>
  <c r="AB4478" i="1"/>
  <c r="S4481" i="1"/>
  <c r="AB4481" i="1" s="1"/>
  <c r="S4482" i="1"/>
  <c r="S4485" i="1"/>
  <c r="AB4485" i="1" s="1"/>
  <c r="AB4486" i="1"/>
  <c r="Z4492" i="1"/>
  <c r="AB4492" i="1" s="1"/>
  <c r="AB4494" i="1"/>
  <c r="S4497" i="1"/>
  <c r="AB4497" i="1" s="1"/>
  <c r="S4498" i="1"/>
  <c r="S4501" i="1"/>
  <c r="AB4501" i="1" s="1"/>
  <c r="AB4502" i="1"/>
  <c r="Z4508" i="1"/>
  <c r="AB4508" i="1" s="1"/>
  <c r="AB4510" i="1"/>
  <c r="S4513" i="1"/>
  <c r="AB4513" i="1" s="1"/>
  <c r="S4514" i="1"/>
  <c r="S4517" i="1"/>
  <c r="AB4517" i="1" s="1"/>
  <c r="AB4518" i="1"/>
  <c r="Z4524" i="1"/>
  <c r="AB4524" i="1" s="1"/>
  <c r="AB4526" i="1"/>
  <c r="S4529" i="1"/>
  <c r="AB4529" i="1" s="1"/>
  <c r="S4530" i="1"/>
  <c r="S4533" i="1"/>
  <c r="AB4533" i="1" s="1"/>
  <c r="AB4534" i="1"/>
  <c r="Z4540" i="1"/>
  <c r="AB4540" i="1" s="1"/>
  <c r="AB4542" i="1"/>
  <c r="S4545" i="1"/>
  <c r="AB4545" i="1" s="1"/>
  <c r="S4546" i="1"/>
  <c r="S4549" i="1"/>
  <c r="AB4549" i="1" s="1"/>
  <c r="AB4550" i="1"/>
  <c r="Z4556" i="1"/>
  <c r="AB4556" i="1" s="1"/>
  <c r="AB4558" i="1"/>
  <c r="S4561" i="1"/>
  <c r="AB4561" i="1" s="1"/>
  <c r="S4562" i="1"/>
  <c r="S4565" i="1"/>
  <c r="AB4565" i="1" s="1"/>
  <c r="AB4566" i="1"/>
  <c r="Z4572" i="1"/>
  <c r="AB4572" i="1" s="1"/>
  <c r="AB4574" i="1"/>
  <c r="S4577" i="1"/>
  <c r="AB4577" i="1" s="1"/>
  <c r="S4578" i="1"/>
  <c r="S4581" i="1"/>
  <c r="AB4581" i="1" s="1"/>
  <c r="AB4582" i="1"/>
  <c r="Z4588" i="1"/>
  <c r="AB4588" i="1" s="1"/>
  <c r="AB4590" i="1"/>
  <c r="AB4597" i="1"/>
  <c r="P4599" i="1"/>
  <c r="AB4599" i="1" s="1"/>
  <c r="AB4606" i="1"/>
  <c r="S4606" i="1"/>
  <c r="S4609" i="1"/>
  <c r="AB4609" i="1" s="1"/>
  <c r="P4614" i="1"/>
  <c r="Z4617" i="1"/>
  <c r="AB4617" i="1" s="1"/>
  <c r="M4620" i="1"/>
  <c r="AB4620" i="1" s="1"/>
  <c r="M4623" i="1"/>
  <c r="AB4623" i="1" s="1"/>
  <c r="AB4629" i="1"/>
  <c r="P4631" i="1"/>
  <c r="AB4631" i="1" s="1"/>
  <c r="S4638" i="1"/>
  <c r="AB4638" i="1" s="1"/>
  <c r="S4652" i="1"/>
  <c r="AB4662" i="1"/>
  <c r="M4678" i="1"/>
  <c r="AB4678" i="1" s="1"/>
  <c r="AB4683" i="1"/>
  <c r="S4687" i="1"/>
  <c r="AB4688" i="1"/>
  <c r="Z4694" i="1"/>
  <c r="AB4694" i="1" s="1"/>
  <c r="AB4696" i="1"/>
  <c r="S4696" i="1"/>
  <c r="S4699" i="1"/>
  <c r="AB4699" i="1" s="1"/>
  <c r="S4716" i="1"/>
  <c r="AB4726" i="1"/>
  <c r="AB4744" i="1"/>
  <c r="AB4746" i="1"/>
  <c r="V4784" i="1"/>
  <c r="M4786" i="1"/>
  <c r="AB4786" i="1" s="1"/>
  <c r="AB4792" i="1"/>
  <c r="M4806" i="1"/>
  <c r="AB4806" i="1" s="1"/>
  <c r="P4810" i="1"/>
  <c r="AB4810" i="1" s="1"/>
  <c r="AB4844" i="1"/>
  <c r="AB4850" i="1"/>
  <c r="AB4872" i="1"/>
  <c r="AB4598" i="1"/>
  <c r="AB4614" i="1"/>
  <c r="AB4630" i="1"/>
  <c r="AB4640" i="1"/>
  <c r="AB4747" i="1"/>
  <c r="AB4758" i="1"/>
  <c r="AB4769" i="1"/>
  <c r="AB4802" i="1"/>
  <c r="AB4808" i="1"/>
  <c r="AB4809" i="1"/>
  <c r="AB4812" i="1"/>
  <c r="AB4817" i="1"/>
  <c r="AB4820" i="1"/>
  <c r="AB4822" i="1"/>
  <c r="AB4826" i="1"/>
  <c r="AB4899" i="1"/>
  <c r="AB4901" i="1"/>
  <c r="AB4922" i="1"/>
  <c r="AB4924" i="1"/>
  <c r="V4436" i="1"/>
  <c r="AB4436" i="1" s="1"/>
  <c r="Z4440" i="1"/>
  <c r="AB4440" i="1" s="1"/>
  <c r="AB4442" i="1"/>
  <c r="M4443" i="1"/>
  <c r="AB4443" i="1" s="1"/>
  <c r="S4445" i="1"/>
  <c r="AB4445" i="1" s="1"/>
  <c r="P4450" i="1"/>
  <c r="AB4450" i="1" s="1"/>
  <c r="V4452" i="1"/>
  <c r="AB4452" i="1" s="1"/>
  <c r="Z4456" i="1"/>
  <c r="AB4456" i="1" s="1"/>
  <c r="AB4458" i="1"/>
  <c r="M4459" i="1"/>
  <c r="AB4459" i="1" s="1"/>
  <c r="S4461" i="1"/>
  <c r="AB4461" i="1" s="1"/>
  <c r="P4466" i="1"/>
  <c r="AB4466" i="1" s="1"/>
  <c r="V4468" i="1"/>
  <c r="AB4468" i="1" s="1"/>
  <c r="Z4472" i="1"/>
  <c r="AB4472" i="1" s="1"/>
  <c r="AB4474" i="1"/>
  <c r="M4475" i="1"/>
  <c r="AB4475" i="1" s="1"/>
  <c r="S4477" i="1"/>
  <c r="AB4477" i="1" s="1"/>
  <c r="P4482" i="1"/>
  <c r="AB4482" i="1" s="1"/>
  <c r="V4484" i="1"/>
  <c r="AB4484" i="1" s="1"/>
  <c r="Z4488" i="1"/>
  <c r="AB4488" i="1" s="1"/>
  <c r="AB4490" i="1"/>
  <c r="M4491" i="1"/>
  <c r="AB4491" i="1" s="1"/>
  <c r="S4493" i="1"/>
  <c r="AB4493" i="1" s="1"/>
  <c r="P4498" i="1"/>
  <c r="AB4498" i="1" s="1"/>
  <c r="V4500" i="1"/>
  <c r="AB4500" i="1" s="1"/>
  <c r="Z4504" i="1"/>
  <c r="AB4504" i="1" s="1"/>
  <c r="AB4506" i="1"/>
  <c r="M4507" i="1"/>
  <c r="AB4507" i="1" s="1"/>
  <c r="S4509" i="1"/>
  <c r="AB4509" i="1" s="1"/>
  <c r="P4514" i="1"/>
  <c r="AB4514" i="1" s="1"/>
  <c r="V4516" i="1"/>
  <c r="AB4516" i="1" s="1"/>
  <c r="Z4520" i="1"/>
  <c r="AB4520" i="1" s="1"/>
  <c r="AB4522" i="1"/>
  <c r="M4523" i="1"/>
  <c r="AB4523" i="1" s="1"/>
  <c r="S4525" i="1"/>
  <c r="AB4525" i="1" s="1"/>
  <c r="P4530" i="1"/>
  <c r="AB4530" i="1" s="1"/>
  <c r="V4532" i="1"/>
  <c r="AB4532" i="1" s="1"/>
  <c r="Z4536" i="1"/>
  <c r="AB4536" i="1" s="1"/>
  <c r="AB4538" i="1"/>
  <c r="M4539" i="1"/>
  <c r="AB4539" i="1" s="1"/>
  <c r="S4541" i="1"/>
  <c r="AB4541" i="1" s="1"/>
  <c r="P4546" i="1"/>
  <c r="AB4546" i="1" s="1"/>
  <c r="V4548" i="1"/>
  <c r="AB4548" i="1" s="1"/>
  <c r="Z4552" i="1"/>
  <c r="AB4552" i="1" s="1"/>
  <c r="AB4554" i="1"/>
  <c r="M4555" i="1"/>
  <c r="AB4555" i="1" s="1"/>
  <c r="S4557" i="1"/>
  <c r="AB4557" i="1" s="1"/>
  <c r="P4562" i="1"/>
  <c r="AB4562" i="1" s="1"/>
  <c r="V4564" i="1"/>
  <c r="AB4564" i="1" s="1"/>
  <c r="Z4568" i="1"/>
  <c r="AB4568" i="1" s="1"/>
  <c r="AB4570" i="1"/>
  <c r="M4571" i="1"/>
  <c r="AB4571" i="1" s="1"/>
  <c r="S4573" i="1"/>
  <c r="AB4573" i="1" s="1"/>
  <c r="P4578" i="1"/>
  <c r="AB4578" i="1" s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2" i="1" s="1"/>
  <c r="AB4634" i="1"/>
  <c r="M4635" i="1"/>
  <c r="AB4635" i="1" s="1"/>
  <c r="S4637" i="1"/>
  <c r="AB4637" i="1" s="1"/>
  <c r="P4644" i="1"/>
  <c r="P4645" i="1"/>
  <c r="V4647" i="1"/>
  <c r="M4649" i="1"/>
  <c r="AB4649" i="1" s="1"/>
  <c r="M4650" i="1"/>
  <c r="AB4650" i="1" s="1"/>
  <c r="M4653" i="1"/>
  <c r="AB4653" i="1" s="1"/>
  <c r="AB4655" i="1"/>
  <c r="P4660" i="1"/>
  <c r="P4661" i="1"/>
  <c r="V4663" i="1"/>
  <c r="M4665" i="1"/>
  <c r="AB4665" i="1" s="1"/>
  <c r="M4666" i="1"/>
  <c r="AB4666" i="1" s="1"/>
  <c r="M4669" i="1"/>
  <c r="AB4669" i="1" s="1"/>
  <c r="AB4671" i="1"/>
  <c r="P4676" i="1"/>
  <c r="P4677" i="1"/>
  <c r="V4679" i="1"/>
  <c r="M4681" i="1"/>
  <c r="AB4681" i="1" s="1"/>
  <c r="M4682" i="1"/>
  <c r="AB4682" i="1" s="1"/>
  <c r="M4685" i="1"/>
  <c r="AB4685" i="1" s="1"/>
  <c r="AB4687" i="1"/>
  <c r="P4692" i="1"/>
  <c r="P4693" i="1"/>
  <c r="V4695" i="1"/>
  <c r="M4697" i="1"/>
  <c r="AB4697" i="1" s="1"/>
  <c r="M4698" i="1"/>
  <c r="AB4698" i="1" s="1"/>
  <c r="M4701" i="1"/>
  <c r="AB4701" i="1" s="1"/>
  <c r="AB4703" i="1"/>
  <c r="P4708" i="1"/>
  <c r="P4709" i="1"/>
  <c r="V4711" i="1"/>
  <c r="M4713" i="1"/>
  <c r="AB4713" i="1" s="1"/>
  <c r="M4714" i="1"/>
  <c r="AB4714" i="1" s="1"/>
  <c r="M4717" i="1"/>
  <c r="AB4717" i="1" s="1"/>
  <c r="AB4719" i="1"/>
  <c r="P4724" i="1"/>
  <c r="P4725" i="1"/>
  <c r="V4727" i="1"/>
  <c r="M4729" i="1"/>
  <c r="AB4729" i="1" s="1"/>
  <c r="M4730" i="1"/>
  <c r="AB4730" i="1" s="1"/>
  <c r="M4733" i="1"/>
  <c r="AB4733" i="1" s="1"/>
  <c r="AB4735" i="1"/>
  <c r="P4740" i="1"/>
  <c r="M4742" i="1"/>
  <c r="AB4742" i="1" s="1"/>
  <c r="M4745" i="1"/>
  <c r="AB4745" i="1" s="1"/>
  <c r="AB4751" i="1"/>
  <c r="P4753" i="1"/>
  <c r="AB4753" i="1" s="1"/>
  <c r="AB4760" i="1"/>
  <c r="S4760" i="1"/>
  <c r="S4763" i="1"/>
  <c r="AB4763" i="1" s="1"/>
  <c r="P4768" i="1"/>
  <c r="Z4771" i="1"/>
  <c r="AB4771" i="1" s="1"/>
  <c r="M4774" i="1"/>
  <c r="AB4774" i="1" s="1"/>
  <c r="M4777" i="1"/>
  <c r="AB4777" i="1" s="1"/>
  <c r="AB4778" i="1"/>
  <c r="M4787" i="1"/>
  <c r="AB4787" i="1" s="1"/>
  <c r="M4790" i="1"/>
  <c r="AB4790" i="1" s="1"/>
  <c r="P4794" i="1"/>
  <c r="AB4794" i="1" s="1"/>
  <c r="P4797" i="1"/>
  <c r="P4798" i="1"/>
  <c r="AB4818" i="1"/>
  <c r="AB4824" i="1"/>
  <c r="AB4825" i="1"/>
  <c r="AB4828" i="1"/>
  <c r="V4832" i="1"/>
  <c r="AB4833" i="1"/>
  <c r="M4834" i="1"/>
  <c r="AB4834" i="1" s="1"/>
  <c r="AB4836" i="1"/>
  <c r="AB4838" i="1"/>
  <c r="AB4842" i="1"/>
  <c r="M4851" i="1"/>
  <c r="AB4851" i="1" s="1"/>
  <c r="P4857" i="1"/>
  <c r="P4874" i="1"/>
  <c r="AB4874" i="1" s="1"/>
  <c r="AB4882" i="1"/>
  <c r="S4884" i="1"/>
  <c r="AB4884" i="1" s="1"/>
  <c r="AB4891" i="1"/>
  <c r="AB4907" i="1"/>
  <c r="AB4752" i="1"/>
  <c r="AB4768" i="1"/>
  <c r="AB4783" i="1"/>
  <c r="AB4799" i="1"/>
  <c r="AB4815" i="1"/>
  <c r="AB4831" i="1"/>
  <c r="AB4847" i="1"/>
  <c r="AB4856" i="1"/>
  <c r="AB4865" i="1"/>
  <c r="AB4975" i="1"/>
  <c r="Z4642" i="1"/>
  <c r="AB4642" i="1" s="1"/>
  <c r="AB4644" i="1"/>
  <c r="M4645" i="1"/>
  <c r="AB4645" i="1" s="1"/>
  <c r="S4647" i="1"/>
  <c r="AB4647" i="1" s="1"/>
  <c r="P4652" i="1"/>
  <c r="AB4652" i="1" s="1"/>
  <c r="V4654" i="1"/>
  <c r="AB4654" i="1" s="1"/>
  <c r="Z4658" i="1"/>
  <c r="AB4658" i="1" s="1"/>
  <c r="AB4660" i="1"/>
  <c r="M4661" i="1"/>
  <c r="AB4661" i="1" s="1"/>
  <c r="S4663" i="1"/>
  <c r="AB4663" i="1" s="1"/>
  <c r="P4668" i="1"/>
  <c r="AB4668" i="1" s="1"/>
  <c r="V4670" i="1"/>
  <c r="AB4670" i="1" s="1"/>
  <c r="Z4674" i="1"/>
  <c r="AB4674" i="1" s="1"/>
  <c r="AB4676" i="1"/>
  <c r="M4677" i="1"/>
  <c r="AB4677" i="1" s="1"/>
  <c r="S4679" i="1"/>
  <c r="AB4679" i="1" s="1"/>
  <c r="P4684" i="1"/>
  <c r="AB4684" i="1" s="1"/>
  <c r="V4686" i="1"/>
  <c r="AB4686" i="1" s="1"/>
  <c r="Z4690" i="1"/>
  <c r="AB4690" i="1" s="1"/>
  <c r="AB4692" i="1"/>
  <c r="M4693" i="1"/>
  <c r="AB4693" i="1" s="1"/>
  <c r="S4695" i="1"/>
  <c r="AB4695" i="1" s="1"/>
  <c r="P4700" i="1"/>
  <c r="AB4700" i="1" s="1"/>
  <c r="V4702" i="1"/>
  <c r="AB4702" i="1" s="1"/>
  <c r="Z4706" i="1"/>
  <c r="AB4706" i="1" s="1"/>
  <c r="AB4708" i="1"/>
  <c r="M4709" i="1"/>
  <c r="AB4709" i="1" s="1"/>
  <c r="S4711" i="1"/>
  <c r="AB4711" i="1" s="1"/>
  <c r="P4716" i="1"/>
  <c r="AB4716" i="1" s="1"/>
  <c r="V4718" i="1"/>
  <c r="AB4718" i="1" s="1"/>
  <c r="Z4722" i="1"/>
  <c r="AB4722" i="1" s="1"/>
  <c r="AB4724" i="1"/>
  <c r="M4725" i="1"/>
  <c r="AB4725" i="1" s="1"/>
  <c r="S4727" i="1"/>
  <c r="AB4727" i="1" s="1"/>
  <c r="P4732" i="1"/>
  <c r="AB4732" i="1" s="1"/>
  <c r="V4734" i="1"/>
  <c r="AB4734" i="1" s="1"/>
  <c r="Z4738" i="1"/>
  <c r="AB4738" i="1" s="1"/>
  <c r="AB4740" i="1"/>
  <c r="M4741" i="1"/>
  <c r="AB4741" i="1" s="1"/>
  <c r="S4743" i="1"/>
  <c r="AB4743" i="1" s="1"/>
  <c r="P4748" i="1"/>
  <c r="AB4748" i="1" s="1"/>
  <c r="V4750" i="1"/>
  <c r="AB4750" i="1" s="1"/>
  <c r="Z4754" i="1"/>
  <c r="AB4754" i="1" s="1"/>
  <c r="AB4756" i="1"/>
  <c r="M4757" i="1"/>
  <c r="AB4757" i="1" s="1"/>
  <c r="S4759" i="1"/>
  <c r="AB4759" i="1" s="1"/>
  <c r="P4764" i="1"/>
  <c r="AB4764" i="1" s="1"/>
  <c r="V4766" i="1"/>
  <c r="AB4766" i="1" s="1"/>
  <c r="Z4770" i="1"/>
  <c r="AB4770" i="1" s="1"/>
  <c r="AB4772" i="1"/>
  <c r="M4773" i="1"/>
  <c r="AB4773" i="1" s="1"/>
  <c r="S4775" i="1"/>
  <c r="AB4775" i="1" s="1"/>
  <c r="V4779" i="1"/>
  <c r="AB4779" i="1" s="1"/>
  <c r="Z4784" i="1"/>
  <c r="Z4787" i="1"/>
  <c r="V4795" i="1"/>
  <c r="AB4795" i="1" s="1"/>
  <c r="Z4800" i="1"/>
  <c r="Z4803" i="1"/>
  <c r="AB4803" i="1" s="1"/>
  <c r="V4811" i="1"/>
  <c r="AB4811" i="1" s="1"/>
  <c r="Z4816" i="1"/>
  <c r="Z4819" i="1"/>
  <c r="AB4819" i="1" s="1"/>
  <c r="V4827" i="1"/>
  <c r="AB4827" i="1" s="1"/>
  <c r="Z4832" i="1"/>
  <c r="Z4835" i="1"/>
  <c r="AB4835" i="1" s="1"/>
  <c r="V4843" i="1"/>
  <c r="AB4843" i="1" s="1"/>
  <c r="Z4848" i="1"/>
  <c r="Z4851" i="1"/>
  <c r="AB4858" i="1"/>
  <c r="V4859" i="1"/>
  <c r="AB4859" i="1" s="1"/>
  <c r="Z4863" i="1"/>
  <c r="AB4863" i="1" s="1"/>
  <c r="AB4868" i="1"/>
  <c r="V4876" i="1"/>
  <c r="AB4876" i="1" s="1"/>
  <c r="AB4879" i="1"/>
  <c r="V4932" i="1"/>
  <c r="AB4932" i="1" s="1"/>
  <c r="Z4936" i="1"/>
  <c r="AB4936" i="1" s="1"/>
  <c r="AB4939" i="1"/>
  <c r="AB4945" i="1"/>
  <c r="V4949" i="1"/>
  <c r="AB4949" i="1" s="1"/>
  <c r="M4972" i="1"/>
  <c r="AB4972" i="1" s="1"/>
  <c r="AB4857" i="1"/>
  <c r="AB4873" i="1"/>
  <c r="AB4915" i="1"/>
  <c r="AB4925" i="1"/>
  <c r="AB4947" i="1"/>
  <c r="AB4957" i="1"/>
  <c r="AB4974" i="1"/>
  <c r="AB4988" i="1"/>
  <c r="Z4779" i="1"/>
  <c r="AB4781" i="1"/>
  <c r="M4782" i="1"/>
  <c r="AB4782" i="1" s="1"/>
  <c r="S4784" i="1"/>
  <c r="AB4784" i="1" s="1"/>
  <c r="P4789" i="1"/>
  <c r="AB4789" i="1" s="1"/>
  <c r="V4791" i="1"/>
  <c r="AB4791" i="1" s="1"/>
  <c r="Z4795" i="1"/>
  <c r="AB4797" i="1"/>
  <c r="M4798" i="1"/>
  <c r="AB4798" i="1" s="1"/>
  <c r="S4800" i="1"/>
  <c r="AB4800" i="1" s="1"/>
  <c r="P4805" i="1"/>
  <c r="AB4805" i="1" s="1"/>
  <c r="V4807" i="1"/>
  <c r="AB4807" i="1" s="1"/>
  <c r="Z4811" i="1"/>
  <c r="AB4813" i="1"/>
  <c r="M4814" i="1"/>
  <c r="AB4814" i="1" s="1"/>
  <c r="S4816" i="1"/>
  <c r="AB4816" i="1" s="1"/>
  <c r="P4821" i="1"/>
  <c r="AB4821" i="1" s="1"/>
  <c r="V4823" i="1"/>
  <c r="AB4823" i="1" s="1"/>
  <c r="Z4827" i="1"/>
  <c r="AB4829" i="1"/>
  <c r="M4830" i="1"/>
  <c r="AB4830" i="1" s="1"/>
  <c r="S4832" i="1"/>
  <c r="AB4832" i="1" s="1"/>
  <c r="P4837" i="1"/>
  <c r="AB4837" i="1" s="1"/>
  <c r="V4839" i="1"/>
  <c r="AB4839" i="1" s="1"/>
  <c r="Z4843" i="1"/>
  <c r="AB4845" i="1"/>
  <c r="M4846" i="1"/>
  <c r="AB4846" i="1" s="1"/>
  <c r="S4848" i="1"/>
  <c r="AB4848" i="1" s="1"/>
  <c r="P4853" i="1"/>
  <c r="AB4853" i="1" s="1"/>
  <c r="V4855" i="1"/>
  <c r="AB4855" i="1" s="1"/>
  <c r="Z4859" i="1"/>
  <c r="AB4861" i="1"/>
  <c r="M4862" i="1"/>
  <c r="AB4862" i="1" s="1"/>
  <c r="S4864" i="1"/>
  <c r="AB4864" i="1" s="1"/>
  <c r="P4869" i="1"/>
  <c r="AB4869" i="1" s="1"/>
  <c r="V4871" i="1"/>
  <c r="AB4871" i="1" s="1"/>
  <c r="Z4875" i="1"/>
  <c r="AB4875" i="1" s="1"/>
  <c r="AB4877" i="1"/>
  <c r="M4878" i="1"/>
  <c r="AB4878" i="1" s="1"/>
  <c r="S4880" i="1"/>
  <c r="AB4880" i="1" s="1"/>
  <c r="P4885" i="1"/>
  <c r="AB4885" i="1" s="1"/>
  <c r="V4887" i="1"/>
  <c r="AB4887" i="1" s="1"/>
  <c r="Z4888" i="1"/>
  <c r="AB4888" i="1" s="1"/>
  <c r="AB4890" i="1"/>
  <c r="S4893" i="1"/>
  <c r="AB4893" i="1" s="1"/>
  <c r="S4894" i="1"/>
  <c r="S4897" i="1"/>
  <c r="AB4897" i="1" s="1"/>
  <c r="AB4898" i="1"/>
  <c r="Z4904" i="1"/>
  <c r="AB4904" i="1" s="1"/>
  <c r="AB4906" i="1"/>
  <c r="S4909" i="1"/>
  <c r="AB4909" i="1" s="1"/>
  <c r="S4910" i="1"/>
  <c r="P4914" i="1"/>
  <c r="Z4917" i="1"/>
  <c r="AB4917" i="1" s="1"/>
  <c r="M4920" i="1"/>
  <c r="AB4920" i="1" s="1"/>
  <c r="M4923" i="1"/>
  <c r="AB4923" i="1" s="1"/>
  <c r="AB4929" i="1"/>
  <c r="P4931" i="1"/>
  <c r="AB4931" i="1" s="1"/>
  <c r="S4938" i="1"/>
  <c r="AB4938" i="1" s="1"/>
  <c r="S4941" i="1"/>
  <c r="AB4941" i="1" s="1"/>
  <c r="P4946" i="1"/>
  <c r="Z4949" i="1"/>
  <c r="M4952" i="1"/>
  <c r="AB4952" i="1" s="1"/>
  <c r="M4968" i="1"/>
  <c r="AB4968" i="1" s="1"/>
  <c r="P4983" i="1"/>
  <c r="V4989" i="1"/>
  <c r="AB4989" i="1" s="1"/>
  <c r="S4994" i="1"/>
  <c r="AB4994" i="1" s="1"/>
  <c r="AB4995" i="1"/>
  <c r="AB4914" i="1"/>
  <c r="AB4930" i="1"/>
  <c r="AB4946" i="1"/>
  <c r="AB4978" i="1"/>
  <c r="AB4984" i="1"/>
  <c r="S4889" i="1"/>
  <c r="AB4889" i="1" s="1"/>
  <c r="P4894" i="1"/>
  <c r="AB4894" i="1" s="1"/>
  <c r="V4896" i="1"/>
  <c r="AB4896" i="1" s="1"/>
  <c r="Z4900" i="1"/>
  <c r="AB4900" i="1" s="1"/>
  <c r="AB4902" i="1"/>
  <c r="M4903" i="1"/>
  <c r="AB4903" i="1" s="1"/>
  <c r="S4905" i="1"/>
  <c r="AB4905" i="1" s="1"/>
  <c r="P4910" i="1"/>
  <c r="AB4910" i="1" s="1"/>
  <c r="V4912" i="1"/>
  <c r="AB4912" i="1" s="1"/>
  <c r="Z4916" i="1"/>
  <c r="AB4916" i="1" s="1"/>
  <c r="AB4918" i="1"/>
  <c r="M4919" i="1"/>
  <c r="AB4919" i="1" s="1"/>
  <c r="S4921" i="1"/>
  <c r="AB4921" i="1" s="1"/>
  <c r="P4926" i="1"/>
  <c r="AB4926" i="1" s="1"/>
  <c r="V4928" i="1"/>
  <c r="AB4928" i="1" s="1"/>
  <c r="Z4932" i="1"/>
  <c r="AB4934" i="1"/>
  <c r="M4935" i="1"/>
  <c r="AB4935" i="1" s="1"/>
  <c r="S4937" i="1"/>
  <c r="AB4937" i="1" s="1"/>
  <c r="P4942" i="1"/>
  <c r="AB4942" i="1" s="1"/>
  <c r="V4944" i="1"/>
  <c r="AB4944" i="1" s="1"/>
  <c r="Z4948" i="1"/>
  <c r="AB4948" i="1" s="1"/>
  <c r="AB4950" i="1"/>
  <c r="M4951" i="1"/>
  <c r="AB4951" i="1" s="1"/>
  <c r="S4953" i="1"/>
  <c r="AB4953" i="1" s="1"/>
  <c r="M4955" i="1"/>
  <c r="AB4955" i="1" s="1"/>
  <c r="M4956" i="1"/>
  <c r="AB4956" i="1" s="1"/>
  <c r="M4959" i="1"/>
  <c r="AB4959" i="1" s="1"/>
  <c r="AB4961" i="1"/>
  <c r="P4966" i="1"/>
  <c r="P4967" i="1"/>
  <c r="V4969" i="1"/>
  <c r="AB4969" i="1" s="1"/>
  <c r="AB4970" i="1"/>
  <c r="P4979" i="1"/>
  <c r="AB4979" i="1" s="1"/>
  <c r="Z4981" i="1"/>
  <c r="AB4981" i="1" s="1"/>
  <c r="V4985" i="1"/>
  <c r="AB4985" i="1" s="1"/>
  <c r="AB4986" i="1"/>
  <c r="AB4991" i="1"/>
  <c r="AB5000" i="1"/>
  <c r="Z5001" i="1"/>
  <c r="AB5001" i="1" s="1"/>
  <c r="AB5002" i="1"/>
  <c r="AB4954" i="1"/>
  <c r="P4958" i="1"/>
  <c r="AB4958" i="1" s="1"/>
  <c r="V4960" i="1"/>
  <c r="AB4960" i="1" s="1"/>
  <c r="Z4964" i="1"/>
  <c r="AB4964" i="1" s="1"/>
  <c r="AB4966" i="1"/>
  <c r="M4967" i="1"/>
  <c r="AB4967" i="1" s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M4992" i="1"/>
  <c r="AB4992" i="1" s="1"/>
  <c r="V4993" i="1"/>
  <c r="AB4993" i="1" s="1"/>
  <c r="AB4998" i="1"/>
  <c r="S4998" i="1"/>
  <c r="AB4999" i="1"/>
  <c r="AB3813" i="1" l="1"/>
  <c r="AB3765" i="1"/>
  <c r="AB374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<sst xmlns="http://schemas.openxmlformats.org/spreadsheetml/2006/main" count="33" uniqueCount="20">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</sst>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mpras\PCF%20SEI\PCF-SEI\PCF%202022\01.%20JANEIRO%202022\PCF_2020_REV_08_V4_em_09.09.2021%20UPA%20BARRA%20012022%20N&#195;O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 t="str">
            <v>5142-25</v>
          </cell>
          <cell r="H12" t="str">
            <v>01/2022</v>
          </cell>
          <cell r="J12">
            <v>119.84480000000001</v>
          </cell>
          <cell r="K12">
            <v>0</v>
          </cell>
          <cell r="L12">
            <v>148.34</v>
          </cell>
          <cell r="M12">
            <v>24.24</v>
          </cell>
          <cell r="O12">
            <v>1.35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 t="str">
            <v>01/2022</v>
          </cell>
          <cell r="J13">
            <v>349.99839999999989</v>
          </cell>
          <cell r="K13">
            <v>0</v>
          </cell>
          <cell r="L13">
            <v>148.34</v>
          </cell>
          <cell r="M13">
            <v>4.75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 t="str">
            <v>01/2022</v>
          </cell>
          <cell r="J14">
            <v>100.1696</v>
          </cell>
          <cell r="K14">
            <v>0</v>
          </cell>
          <cell r="L14">
            <v>148.34</v>
          </cell>
          <cell r="M14">
            <v>0</v>
          </cell>
          <cell r="O14">
            <v>1.35</v>
          </cell>
          <cell r="R14">
            <v>163.19999999999999</v>
          </cell>
          <cell r="S14">
            <v>53.33</v>
          </cell>
          <cell r="U14">
            <v>0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 t="str">
            <v>01/2022</v>
          </cell>
          <cell r="J15">
            <v>655.79520000000002</v>
          </cell>
          <cell r="K15">
            <v>0</v>
          </cell>
          <cell r="L15">
            <v>148.34</v>
          </cell>
          <cell r="M15">
            <v>0</v>
          </cell>
          <cell r="O15">
            <v>10.83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ADRIANA SOARES PEREIRA DA COSTA SANTOS</v>
          </cell>
          <cell r="F16" t="str">
            <v>2 - Outros Profissionais da Saúde</v>
          </cell>
          <cell r="G16" t="str">
            <v>5211-30</v>
          </cell>
          <cell r="H16" t="str">
            <v>01/2022</v>
          </cell>
          <cell r="J16">
            <v>100.0744</v>
          </cell>
          <cell r="K16">
            <v>0</v>
          </cell>
          <cell r="L16">
            <v>148.34</v>
          </cell>
          <cell r="M16">
            <v>0</v>
          </cell>
          <cell r="O16">
            <v>0</v>
          </cell>
          <cell r="R16">
            <v>122</v>
          </cell>
          <cell r="S16">
            <v>58.18</v>
          </cell>
          <cell r="U16">
            <v>0</v>
          </cell>
        </row>
        <row r="17">
          <cell r="C17" t="str">
            <v>UPA BARRA DE JANGADA</v>
          </cell>
          <cell r="E17" t="str">
            <v>AIMEE MARISSA FERREIRA LINS DE MELO</v>
          </cell>
          <cell r="F17" t="str">
            <v>2 - Outros Profissionais da Saúde</v>
          </cell>
          <cell r="G17" t="str">
            <v>2237-10</v>
          </cell>
          <cell r="H17" t="str">
            <v>01/2022</v>
          </cell>
          <cell r="J17">
            <v>325.46960000000001</v>
          </cell>
          <cell r="K17">
            <v>0</v>
          </cell>
          <cell r="L17">
            <v>148.34</v>
          </cell>
          <cell r="M17">
            <v>0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2 - Outros Profissionais da Saúde</v>
          </cell>
          <cell r="G18" t="str">
            <v>2235-05</v>
          </cell>
          <cell r="H18" t="str">
            <v>01/2022</v>
          </cell>
          <cell r="J18">
            <v>270.8648</v>
          </cell>
          <cell r="K18">
            <v>0</v>
          </cell>
          <cell r="L18">
            <v>148.34</v>
          </cell>
          <cell r="M18">
            <v>3.08</v>
          </cell>
          <cell r="O18">
            <v>2.84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3 - Administrativo</v>
          </cell>
          <cell r="G19" t="str">
            <v>7823-20</v>
          </cell>
          <cell r="H19" t="str">
            <v>01/2022</v>
          </cell>
          <cell r="J19">
            <v>127.2192</v>
          </cell>
          <cell r="K19">
            <v>1926.02</v>
          </cell>
          <cell r="L19">
            <v>148.34</v>
          </cell>
          <cell r="M19">
            <v>0</v>
          </cell>
          <cell r="O19">
            <v>1.35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3 - Administrativo</v>
          </cell>
          <cell r="G20" t="str">
            <v>5174-10</v>
          </cell>
          <cell r="H20" t="str">
            <v>01/2022</v>
          </cell>
          <cell r="J20">
            <v>116.352</v>
          </cell>
          <cell r="K20">
            <v>0</v>
          </cell>
          <cell r="L20">
            <v>148.30000000000001</v>
          </cell>
          <cell r="M20">
            <v>0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2 - Outros Profissionais da Saúde</v>
          </cell>
          <cell r="G21" t="str">
            <v>5152-05</v>
          </cell>
          <cell r="H21" t="str">
            <v>01/2022</v>
          </cell>
          <cell r="J21">
            <v>133.48079999999999</v>
          </cell>
          <cell r="K21">
            <v>0</v>
          </cell>
          <cell r="L21">
            <v>148.34</v>
          </cell>
          <cell r="M21">
            <v>0</v>
          </cell>
          <cell r="O21">
            <v>1.35</v>
          </cell>
          <cell r="R21">
            <v>114.5</v>
          </cell>
          <cell r="S21">
            <v>68.84</v>
          </cell>
          <cell r="U21">
            <v>0</v>
          </cell>
        </row>
        <row r="22">
          <cell r="C22" t="str">
            <v>UPA BARRA DE JANGADA</v>
          </cell>
          <cell r="E22" t="str">
            <v>ALEXANDRE JOSE PEREIRA DE LIMA</v>
          </cell>
          <cell r="F22" t="str">
            <v>1 - Médico</v>
          </cell>
          <cell r="G22" t="str">
            <v>2251-25</v>
          </cell>
          <cell r="H22" t="str">
            <v>01/2022</v>
          </cell>
          <cell r="J22">
            <v>308.90879999999999</v>
          </cell>
          <cell r="K22">
            <v>0</v>
          </cell>
          <cell r="L22">
            <v>148.34</v>
          </cell>
          <cell r="M22">
            <v>6.34</v>
          </cell>
          <cell r="O22">
            <v>10.83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ALICE MARIA DA SILVA</v>
          </cell>
          <cell r="F23" t="str">
            <v>3 - Administrativo</v>
          </cell>
          <cell r="G23" t="str">
            <v>4110-10</v>
          </cell>
          <cell r="H23" t="str">
            <v>01/2022</v>
          </cell>
          <cell r="J23">
            <v>12.12</v>
          </cell>
          <cell r="L23">
            <v>148.34</v>
          </cell>
          <cell r="M23">
            <v>0</v>
          </cell>
          <cell r="O23">
            <v>1.35</v>
          </cell>
          <cell r="R23">
            <v>315</v>
          </cell>
          <cell r="S23">
            <v>36.36</v>
          </cell>
          <cell r="U23">
            <v>69.430000000000007</v>
          </cell>
          <cell r="X23" t="str">
            <v>AUXÍLIO CRECHE</v>
          </cell>
        </row>
        <row r="24">
          <cell r="C24" t="str">
            <v>UPA BARRA DE JANGADA</v>
          </cell>
          <cell r="E24" t="str">
            <v>ALISSANDRA MARIA DE SOUZA</v>
          </cell>
          <cell r="F24" t="str">
            <v>2 - Outros Profissionais da Saúde</v>
          </cell>
          <cell r="G24" t="str">
            <v>2235-10</v>
          </cell>
          <cell r="H24" t="str">
            <v>01/2022</v>
          </cell>
          <cell r="J24">
            <v>1655.4744000000001</v>
          </cell>
          <cell r="K24">
            <v>12499.98</v>
          </cell>
          <cell r="L24">
            <v>148.32</v>
          </cell>
          <cell r="M24">
            <v>15.58</v>
          </cell>
          <cell r="O24">
            <v>1.35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ALMERICE MARIA DA SILVA</v>
          </cell>
          <cell r="F25" t="str">
            <v>2 - Outros Profissionais da Saúde</v>
          </cell>
          <cell r="G25" t="str">
            <v>3222-05</v>
          </cell>
          <cell r="H25" t="str">
            <v>01/2022</v>
          </cell>
          <cell r="J25">
            <v>141.82480000000001</v>
          </cell>
          <cell r="K25">
            <v>0</v>
          </cell>
          <cell r="L25">
            <v>148.34</v>
          </cell>
          <cell r="M25">
            <v>0</v>
          </cell>
          <cell r="O25">
            <v>1.35</v>
          </cell>
          <cell r="R25">
            <v>247.8</v>
          </cell>
          <cell r="S25">
            <v>72.72</v>
          </cell>
          <cell r="U25">
            <v>0</v>
          </cell>
        </row>
        <row r="26">
          <cell r="C26" t="str">
            <v>UPA BARRA DE JANGADA</v>
          </cell>
          <cell r="E26" t="str">
            <v>AMANDA OLIVEIRA DINIZ</v>
          </cell>
          <cell r="F26" t="str">
            <v>1 - Médico</v>
          </cell>
          <cell r="G26" t="str">
            <v>2251-25</v>
          </cell>
          <cell r="H26" t="str">
            <v>01/2022</v>
          </cell>
          <cell r="J26">
            <v>331.43839999999989</v>
          </cell>
          <cell r="K26">
            <v>0</v>
          </cell>
          <cell r="L26">
            <v>148.34</v>
          </cell>
          <cell r="M26">
            <v>1.58</v>
          </cell>
          <cell r="O26">
            <v>10.84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ANA ARAUJO DE ALMEIDA VIDON</v>
          </cell>
          <cell r="F27" t="str">
            <v>3 - Administrativo</v>
          </cell>
          <cell r="G27" t="str">
            <v>1231-05</v>
          </cell>
          <cell r="H27" t="str">
            <v>01/2022</v>
          </cell>
          <cell r="J27">
            <v>1860.7952</v>
          </cell>
          <cell r="L27">
            <v>148.34</v>
          </cell>
          <cell r="M27">
            <v>0</v>
          </cell>
          <cell r="O27">
            <v>1.35</v>
          </cell>
          <cell r="R27">
            <v>0</v>
          </cell>
          <cell r="S27">
            <v>0</v>
          </cell>
          <cell r="U27">
            <v>69.430000000000007</v>
          </cell>
          <cell r="X27" t="str">
            <v>AUXÍLIO CRECHE</v>
          </cell>
        </row>
        <row r="28">
          <cell r="C28" t="str">
            <v>UPA BARRA DE JANGADA</v>
          </cell>
          <cell r="E28" t="str">
            <v>ANA CARLA DA SILVA</v>
          </cell>
          <cell r="F28" t="str">
            <v>3 - Administrativo</v>
          </cell>
          <cell r="G28" t="str">
            <v>4110-10</v>
          </cell>
          <cell r="H28" t="str">
            <v>01/2022</v>
          </cell>
          <cell r="J28">
            <v>20.6416</v>
          </cell>
          <cell r="L28">
            <v>148.34</v>
          </cell>
          <cell r="M28">
            <v>0</v>
          </cell>
          <cell r="O28">
            <v>1.35</v>
          </cell>
          <cell r="R28">
            <v>0</v>
          </cell>
          <cell r="S28">
            <v>3.03</v>
          </cell>
          <cell r="U28">
            <v>0</v>
          </cell>
        </row>
        <row r="29">
          <cell r="C29" t="str">
            <v>UPA BARRA DE JANGADA</v>
          </cell>
          <cell r="E29" t="str">
            <v>ANA CARLA PEREIRA DA SILVA SA</v>
          </cell>
          <cell r="F29" t="str">
            <v>2 - Outros Profissionais da Saúde</v>
          </cell>
          <cell r="G29" t="str">
            <v>3226-05</v>
          </cell>
          <cell r="H29" t="str">
            <v>01/2022</v>
          </cell>
          <cell r="J29">
            <v>121.872</v>
          </cell>
          <cell r="K29">
            <v>0</v>
          </cell>
          <cell r="L29">
            <v>148.34</v>
          </cell>
          <cell r="M29">
            <v>0</v>
          </cell>
          <cell r="O29">
            <v>1.35</v>
          </cell>
          <cell r="R29">
            <v>227</v>
          </cell>
          <cell r="S29">
            <v>65.45</v>
          </cell>
          <cell r="U29">
            <v>0</v>
          </cell>
        </row>
        <row r="30">
          <cell r="C30" t="str">
            <v>UPA BARRA DE JANGADA</v>
          </cell>
          <cell r="E30" t="str">
            <v>ANA PAULA LIMA DOS SANTOS</v>
          </cell>
          <cell r="F30" t="str">
            <v>2 - Outros Profissionais da Saúde</v>
          </cell>
          <cell r="G30" t="str">
            <v>3222-05</v>
          </cell>
          <cell r="H30" t="str">
            <v>01/2022</v>
          </cell>
          <cell r="J30">
            <v>117.1968</v>
          </cell>
          <cell r="K30">
            <v>0</v>
          </cell>
          <cell r="L30">
            <v>148.34</v>
          </cell>
          <cell r="M30">
            <v>0</v>
          </cell>
          <cell r="O30">
            <v>1.35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 xml:space="preserve">ANAIDE LEONARDO DE SIQUEIRA </v>
          </cell>
          <cell r="F31" t="str">
            <v>2 - Outros Profissionais da Saúde</v>
          </cell>
          <cell r="G31" t="str">
            <v>3241-15</v>
          </cell>
          <cell r="H31" t="str">
            <v>01/2022</v>
          </cell>
          <cell r="J31">
            <v>316.70159999999998</v>
          </cell>
          <cell r="K31">
            <v>0</v>
          </cell>
          <cell r="L31">
            <v>148.34</v>
          </cell>
          <cell r="M31">
            <v>0</v>
          </cell>
          <cell r="O31">
            <v>1.35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EVANDRO BATISTA DA SILVA</v>
          </cell>
          <cell r="F32" t="str">
            <v>3 - Administrativo</v>
          </cell>
          <cell r="G32" t="str">
            <v>5142-25</v>
          </cell>
          <cell r="H32" t="str">
            <v>01/2022</v>
          </cell>
          <cell r="J32">
            <v>133.9</v>
          </cell>
          <cell r="K32">
            <v>0</v>
          </cell>
          <cell r="L32">
            <v>148.34</v>
          </cell>
          <cell r="M32">
            <v>0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ANDREA JANAINA MATOS DA SILVA</v>
          </cell>
          <cell r="F33" t="str">
            <v>2 - Outros Profissionais da Saúde</v>
          </cell>
          <cell r="G33" t="str">
            <v>3222-05</v>
          </cell>
          <cell r="H33" t="str">
            <v>01/2022</v>
          </cell>
          <cell r="J33">
            <v>141.51599999999999</v>
          </cell>
          <cell r="K33">
            <v>0</v>
          </cell>
          <cell r="L33">
            <v>148.34</v>
          </cell>
          <cell r="M33">
            <v>0</v>
          </cell>
          <cell r="O33">
            <v>1.35</v>
          </cell>
          <cell r="R33">
            <v>90</v>
          </cell>
          <cell r="S33">
            <v>72.72</v>
          </cell>
          <cell r="U33">
            <v>0</v>
          </cell>
        </row>
        <row r="34">
          <cell r="C34" t="str">
            <v>UPA BARRA DE JANGADA</v>
          </cell>
          <cell r="E34" t="str">
            <v>ANDRESSA KAROLINE OLIVEIRA PESSOA</v>
          </cell>
          <cell r="F34" t="str">
            <v>1 - Médico</v>
          </cell>
          <cell r="G34" t="str">
            <v>2251-25</v>
          </cell>
          <cell r="H34" t="str">
            <v>01/2022</v>
          </cell>
          <cell r="J34">
            <v>748.21600000000012</v>
          </cell>
          <cell r="K34">
            <v>0</v>
          </cell>
          <cell r="L34">
            <v>148.34</v>
          </cell>
          <cell r="M34">
            <v>9.5</v>
          </cell>
          <cell r="O34">
            <v>10.83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ANDRESSA SILVA DE SOUZA LIMA</v>
          </cell>
          <cell r="F35" t="str">
            <v>2 - Outros Profissionais da Saúde</v>
          </cell>
          <cell r="G35" t="str">
            <v>2235-05</v>
          </cell>
          <cell r="H35" t="str">
            <v>01/2022</v>
          </cell>
          <cell r="J35">
            <v>287.25839999999999</v>
          </cell>
          <cell r="K35">
            <v>0</v>
          </cell>
          <cell r="L35">
            <v>148.34</v>
          </cell>
          <cell r="M35">
            <v>2.62</v>
          </cell>
          <cell r="O35">
            <v>2.84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ANDRESSA SIMOES DE MORAIS</v>
          </cell>
          <cell r="F36" t="str">
            <v>2 - Outros Profissionais da Saúde</v>
          </cell>
          <cell r="G36" t="str">
            <v>2235-05</v>
          </cell>
          <cell r="H36" t="str">
            <v>01/2022</v>
          </cell>
          <cell r="J36">
            <v>278.15440000000001</v>
          </cell>
          <cell r="K36">
            <v>0</v>
          </cell>
          <cell r="L36">
            <v>148.34</v>
          </cell>
          <cell r="M36">
            <v>3.08</v>
          </cell>
          <cell r="O36">
            <v>2.84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ANNE SERPA DAMASCENO</v>
          </cell>
          <cell r="F37" t="str">
            <v>2 - Outros Profissionais da Saúde</v>
          </cell>
          <cell r="G37" t="str">
            <v>2235-05</v>
          </cell>
          <cell r="H37" t="str">
            <v>01/2022</v>
          </cell>
          <cell r="J37">
            <v>294.62639999999999</v>
          </cell>
          <cell r="K37">
            <v>0</v>
          </cell>
          <cell r="L37">
            <v>148.34</v>
          </cell>
          <cell r="M37">
            <v>3.08</v>
          </cell>
          <cell r="O37">
            <v>2.84</v>
          </cell>
          <cell r="R37">
            <v>0</v>
          </cell>
          <cell r="S37">
            <v>0</v>
          </cell>
          <cell r="U37">
            <v>65.41</v>
          </cell>
          <cell r="X37" t="str">
            <v>AUXÍLIO CRECHE</v>
          </cell>
        </row>
        <row r="38">
          <cell r="C38" t="str">
            <v>UPA BARRA DE JANGADA</v>
          </cell>
          <cell r="E38" t="str">
            <v>ANTERO MARIA RESENDE JUNIOR</v>
          </cell>
          <cell r="F38" t="str">
            <v>1 - Médico</v>
          </cell>
          <cell r="G38" t="str">
            <v>2251-25</v>
          </cell>
          <cell r="H38" t="str">
            <v>01/2022</v>
          </cell>
          <cell r="J38">
            <v>350.88319999999999</v>
          </cell>
          <cell r="K38">
            <v>0</v>
          </cell>
          <cell r="L38">
            <v>148.34</v>
          </cell>
          <cell r="M38">
            <v>1.58</v>
          </cell>
          <cell r="O38">
            <v>10.83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ANTONIO SERGIO DE ALBUQUERQUE</v>
          </cell>
          <cell r="F39" t="str">
            <v>3 - Administrativo</v>
          </cell>
          <cell r="G39" t="str">
            <v>5174-10</v>
          </cell>
          <cell r="H39" t="str">
            <v>01/2022</v>
          </cell>
          <cell r="J39">
            <v>136.00800000000001</v>
          </cell>
          <cell r="K39">
            <v>0</v>
          </cell>
          <cell r="L39">
            <v>148.34</v>
          </cell>
          <cell r="M39">
            <v>0</v>
          </cell>
          <cell r="O39">
            <v>1.35</v>
          </cell>
          <cell r="R39">
            <v>227</v>
          </cell>
          <cell r="S39">
            <v>72.72</v>
          </cell>
          <cell r="U39">
            <v>0</v>
          </cell>
        </row>
        <row r="40">
          <cell r="C40" t="str">
            <v>UPA BARRA DE JANGADA</v>
          </cell>
          <cell r="E40" t="str">
            <v>ARTUR FELIPE DE BARROS COSTA</v>
          </cell>
          <cell r="F40" t="str">
            <v>1 - Médico</v>
          </cell>
          <cell r="G40" t="str">
            <v>2251-25</v>
          </cell>
          <cell r="H40" t="str">
            <v>01/2022</v>
          </cell>
          <cell r="J40">
            <v>361.99520000000001</v>
          </cell>
          <cell r="K40">
            <v>0</v>
          </cell>
          <cell r="L40">
            <v>148.34</v>
          </cell>
          <cell r="M40">
            <v>3.17</v>
          </cell>
          <cell r="O40">
            <v>10.83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ATHENAS ARIADNE DE LIMA COSTA MOURA</v>
          </cell>
          <cell r="F41" t="str">
            <v>1 - Médico</v>
          </cell>
          <cell r="G41" t="str">
            <v>2251-25</v>
          </cell>
          <cell r="H41" t="str">
            <v>01/2022</v>
          </cell>
          <cell r="J41">
            <v>1063.5128</v>
          </cell>
          <cell r="K41">
            <v>704.33</v>
          </cell>
          <cell r="L41">
            <v>148.34</v>
          </cell>
          <cell r="M41">
            <v>0</v>
          </cell>
          <cell r="O41">
            <v>10.84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 t="str">
            <v>4131-15</v>
          </cell>
          <cell r="H42" t="str">
            <v>01/2022</v>
          </cell>
          <cell r="J42">
            <v>115.30240000000001</v>
          </cell>
          <cell r="K42">
            <v>0</v>
          </cell>
          <cell r="L42">
            <v>148.34</v>
          </cell>
          <cell r="M42">
            <v>0</v>
          </cell>
          <cell r="O42">
            <v>1.35</v>
          </cell>
          <cell r="R42">
            <v>157.5</v>
          </cell>
          <cell r="S42">
            <v>72.56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 t="str">
            <v>3222-05</v>
          </cell>
          <cell r="H43" t="str">
            <v>01/2022</v>
          </cell>
          <cell r="J43">
            <v>130.07599999999999</v>
          </cell>
          <cell r="K43">
            <v>0</v>
          </cell>
          <cell r="L43">
            <v>148.34</v>
          </cell>
          <cell r="M43">
            <v>0</v>
          </cell>
          <cell r="O43">
            <v>1.35</v>
          </cell>
          <cell r="R43">
            <v>117.5</v>
          </cell>
          <cell r="S43">
            <v>72.72</v>
          </cell>
          <cell r="U43">
            <v>0</v>
          </cell>
        </row>
        <row r="44">
          <cell r="C44" t="str">
            <v>UPA BARRA DE JANGADA</v>
          </cell>
          <cell r="E44" t="str">
            <v>BRAULIO NICHOLAS BARBOSA DE MELLO</v>
          </cell>
          <cell r="F44" t="str">
            <v>3 - Administrativo</v>
          </cell>
          <cell r="G44" t="str">
            <v>7823-20</v>
          </cell>
          <cell r="H44" t="str">
            <v>01/2022</v>
          </cell>
          <cell r="J44">
            <v>242.57679999999999</v>
          </cell>
          <cell r="K44">
            <v>176.04</v>
          </cell>
          <cell r="L44">
            <v>148.34</v>
          </cell>
          <cell r="M44">
            <v>0</v>
          </cell>
          <cell r="O44">
            <v>1.35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BRUNA IRACEMA DA SILVA</v>
          </cell>
          <cell r="F45" t="str">
            <v>3 - Administrativo</v>
          </cell>
          <cell r="G45" t="str">
            <v>4110-10</v>
          </cell>
          <cell r="H45" t="str">
            <v>01/2022</v>
          </cell>
          <cell r="J45">
            <v>12.12</v>
          </cell>
          <cell r="L45">
            <v>148.34</v>
          </cell>
          <cell r="M45">
            <v>0</v>
          </cell>
          <cell r="O45">
            <v>1.35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BRUNO EDSON OLIVEIRA DA SILVA</v>
          </cell>
          <cell r="F46" t="str">
            <v>3 - Administrativo</v>
          </cell>
          <cell r="G46" t="str">
            <v>3131-15</v>
          </cell>
          <cell r="H46" t="str">
            <v>01/2022</v>
          </cell>
          <cell r="J46">
            <v>175.108</v>
          </cell>
          <cell r="K46">
            <v>0</v>
          </cell>
          <cell r="L46">
            <v>148.34</v>
          </cell>
          <cell r="M46">
            <v>32.409999999999997</v>
          </cell>
          <cell r="O46">
            <v>1.35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BRUNO PEREIRA BARROS</v>
          </cell>
          <cell r="F47" t="str">
            <v>1 - Médico</v>
          </cell>
          <cell r="G47" t="str">
            <v>2251-25</v>
          </cell>
          <cell r="H47" t="str">
            <v>01/2022</v>
          </cell>
          <cell r="J47">
            <v>385.56</v>
          </cell>
          <cell r="K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CAMILA MARIA COSTA CARTAXO</v>
          </cell>
          <cell r="F48" t="str">
            <v>1 - Médico</v>
          </cell>
          <cell r="G48" t="str">
            <v>2251-25</v>
          </cell>
          <cell r="H48" t="str">
            <v>01/2022</v>
          </cell>
          <cell r="J48">
            <v>378.71280000000002</v>
          </cell>
          <cell r="K48">
            <v>0</v>
          </cell>
          <cell r="L48">
            <v>148.34</v>
          </cell>
          <cell r="M48">
            <v>0</v>
          </cell>
          <cell r="O48">
            <v>10.83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CAMILO DANIEL DE SOUZA FERREIRA</v>
          </cell>
          <cell r="F49" t="str">
            <v>1 - Médico</v>
          </cell>
          <cell r="G49" t="str">
            <v>2251-25</v>
          </cell>
          <cell r="H49" t="str">
            <v>01/2022</v>
          </cell>
          <cell r="J49">
            <v>880.53120000000001</v>
          </cell>
          <cell r="K49">
            <v>0</v>
          </cell>
          <cell r="L49">
            <v>148.34</v>
          </cell>
          <cell r="M49">
            <v>3.17</v>
          </cell>
          <cell r="O49">
            <v>10.83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CARLA CRISTINA DA SILVA SANTOS</v>
          </cell>
          <cell r="F50" t="str">
            <v>2 - Outros Profissionais da Saúde</v>
          </cell>
          <cell r="G50" t="str">
            <v>3222-05</v>
          </cell>
          <cell r="H50" t="str">
            <v>01/2022</v>
          </cell>
          <cell r="J50">
            <v>116.352</v>
          </cell>
          <cell r="K50">
            <v>0</v>
          </cell>
          <cell r="L50">
            <v>148.34</v>
          </cell>
          <cell r="M50">
            <v>0</v>
          </cell>
          <cell r="O50">
            <v>1.35</v>
          </cell>
          <cell r="R50">
            <v>227</v>
          </cell>
          <cell r="S50">
            <v>57.21</v>
          </cell>
          <cell r="U50">
            <v>50.9</v>
          </cell>
          <cell r="X50" t="str">
            <v>AUXÍLIO CRECHE</v>
          </cell>
        </row>
        <row r="51">
          <cell r="C51" t="str">
            <v>UPA BARRA DE JANGADA</v>
          </cell>
          <cell r="E51" t="str">
            <v>CARLA GIOVANA RODRIGUES DA SILVA</v>
          </cell>
          <cell r="F51" t="str">
            <v>1 - Médico</v>
          </cell>
          <cell r="G51" t="str">
            <v>2251-25</v>
          </cell>
          <cell r="H51" t="str">
            <v>01/2022</v>
          </cell>
          <cell r="J51">
            <v>337.59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CARLOS EDUARDO ARAUJO PIMENTEL DE MEDEIROS</v>
          </cell>
          <cell r="F52" t="str">
            <v>1 - Médico</v>
          </cell>
          <cell r="G52" t="str">
            <v>2251-25</v>
          </cell>
          <cell r="H52" t="str">
            <v>01/2022</v>
          </cell>
          <cell r="J52">
            <v>408.31439999999998</v>
          </cell>
          <cell r="K52">
            <v>0</v>
          </cell>
          <cell r="L52">
            <v>148.34</v>
          </cell>
          <cell r="M52">
            <v>0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CARLOS HENRIQUE DE SOUZA</v>
          </cell>
          <cell r="F53" t="str">
            <v>3 - Administrativo</v>
          </cell>
          <cell r="G53" t="str">
            <v>7823-20</v>
          </cell>
          <cell r="H53" t="str">
            <v>01/2022</v>
          </cell>
          <cell r="J53">
            <v>194.89840000000001</v>
          </cell>
          <cell r="K53">
            <v>0</v>
          </cell>
          <cell r="L53">
            <v>148.34</v>
          </cell>
          <cell r="M53">
            <v>0</v>
          </cell>
          <cell r="O53">
            <v>1.35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CASSIA IZABEL DA SILVA</v>
          </cell>
          <cell r="F54" t="str">
            <v>3 - Administrativo</v>
          </cell>
          <cell r="G54" t="str">
            <v>4110-10</v>
          </cell>
          <cell r="H54" t="str">
            <v>01/2022</v>
          </cell>
          <cell r="J54">
            <v>230.74959999999999</v>
          </cell>
          <cell r="L54">
            <v>148.34</v>
          </cell>
          <cell r="M54">
            <v>32.409999999999997</v>
          </cell>
          <cell r="O54">
            <v>1.37</v>
          </cell>
          <cell r="R54">
            <v>600</v>
          </cell>
          <cell r="S54">
            <v>97.22</v>
          </cell>
          <cell r="U54">
            <v>0</v>
          </cell>
        </row>
        <row r="55">
          <cell r="C55" t="str">
            <v>UPA BARRA DE JANGADA</v>
          </cell>
          <cell r="E55" t="str">
            <v>CASSIA MILENIA DE LIMA MENDES</v>
          </cell>
          <cell r="F55" t="str">
            <v>2 - Outros Profissionais da Saúde</v>
          </cell>
          <cell r="G55" t="str">
            <v>3222-05</v>
          </cell>
          <cell r="H55" t="str">
            <v>01/2022</v>
          </cell>
          <cell r="J55">
            <v>117.6472</v>
          </cell>
          <cell r="K55">
            <v>0</v>
          </cell>
          <cell r="L55">
            <v>148.34</v>
          </cell>
          <cell r="M55">
            <v>0</v>
          </cell>
          <cell r="O55">
            <v>1.35</v>
          </cell>
          <cell r="R55">
            <v>105</v>
          </cell>
          <cell r="S55">
            <v>61.08</v>
          </cell>
          <cell r="U55">
            <v>0</v>
          </cell>
        </row>
        <row r="56">
          <cell r="C56" t="str">
            <v>UPA BARRA DE JANGADA</v>
          </cell>
          <cell r="E56" t="str">
            <v>CLARISSA COZZI DO AMARAL</v>
          </cell>
          <cell r="F56" t="str">
            <v>1 - Médico</v>
          </cell>
          <cell r="G56" t="str">
            <v>2251-25</v>
          </cell>
          <cell r="H56" t="str">
            <v>01/2022</v>
          </cell>
          <cell r="J56">
            <v>315.42239999999998</v>
          </cell>
          <cell r="K56">
            <v>0</v>
          </cell>
          <cell r="L56">
            <v>148.34</v>
          </cell>
          <cell r="M56">
            <v>0</v>
          </cell>
          <cell r="O56">
            <v>10.83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CLAUDIA CICERA MONTEIRO DE MORAIS</v>
          </cell>
          <cell r="F57" t="str">
            <v>2 - Outros Profissionais da Saúde</v>
          </cell>
          <cell r="G57" t="str">
            <v>2516-05</v>
          </cell>
          <cell r="H57" t="str">
            <v>01/2022</v>
          </cell>
          <cell r="J57">
            <v>224.2808</v>
          </cell>
          <cell r="K57">
            <v>0</v>
          </cell>
          <cell r="L57">
            <v>148.34</v>
          </cell>
          <cell r="M57">
            <v>0</v>
          </cell>
          <cell r="O57">
            <v>1.35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CLAUDIA REJANE DE OLIVEIRA SILVA LIMA</v>
          </cell>
          <cell r="F58" t="str">
            <v>2 - Outros Profissionais da Saúde</v>
          </cell>
          <cell r="G58" t="str">
            <v>2235-05</v>
          </cell>
          <cell r="H58" t="str">
            <v>01/2022</v>
          </cell>
          <cell r="J58">
            <v>312.49759999999998</v>
          </cell>
          <cell r="K58">
            <v>0</v>
          </cell>
          <cell r="L58">
            <v>148.34</v>
          </cell>
          <cell r="M58">
            <v>0</v>
          </cell>
          <cell r="O58">
            <v>2.84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CLEBSON DOUGLAS VENCESLAU</v>
          </cell>
          <cell r="F59" t="str">
            <v>3 - Administrativo</v>
          </cell>
          <cell r="G59" t="str">
            <v>3172-10</v>
          </cell>
          <cell r="H59" t="str">
            <v>01/2022</v>
          </cell>
          <cell r="J59">
            <v>147.89599999999999</v>
          </cell>
          <cell r="K59">
            <v>0</v>
          </cell>
          <cell r="L59">
            <v>148.34</v>
          </cell>
          <cell r="M59">
            <v>0</v>
          </cell>
          <cell r="O59">
            <v>1.35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CLEIDSON FERNANDO MEDEIROS</v>
          </cell>
          <cell r="F60" t="str">
            <v>3 - Administrativo</v>
          </cell>
          <cell r="G60" t="str">
            <v>5174-10</v>
          </cell>
          <cell r="H60" t="str">
            <v>01/2022</v>
          </cell>
          <cell r="J60">
            <v>127.7176</v>
          </cell>
          <cell r="K60">
            <v>0</v>
          </cell>
          <cell r="L60">
            <v>148.34</v>
          </cell>
          <cell r="M60">
            <v>0</v>
          </cell>
          <cell r="O60">
            <v>1.35</v>
          </cell>
          <cell r="R60">
            <v>122</v>
          </cell>
          <cell r="S60">
            <v>72.72</v>
          </cell>
          <cell r="U60">
            <v>0</v>
          </cell>
        </row>
        <row r="61">
          <cell r="C61" t="str">
            <v>UPA BARRA DE JANGADA</v>
          </cell>
          <cell r="E61" t="str">
            <v>COSMA MARIA DA SILVA CARNEIRO</v>
          </cell>
          <cell r="F61" t="str">
            <v>2 - Outros Profissionais da Saúde</v>
          </cell>
          <cell r="G61" t="str">
            <v>3222-05</v>
          </cell>
          <cell r="H61" t="str">
            <v>01/2022</v>
          </cell>
          <cell r="J61">
            <v>137.172</v>
          </cell>
          <cell r="K61">
            <v>0</v>
          </cell>
          <cell r="L61">
            <v>148.34</v>
          </cell>
          <cell r="M61">
            <v>0</v>
          </cell>
          <cell r="O61">
            <v>1.35</v>
          </cell>
          <cell r="R61">
            <v>112.5</v>
          </cell>
          <cell r="S61">
            <v>70.900000000000006</v>
          </cell>
          <cell r="U61">
            <v>0</v>
          </cell>
        </row>
        <row r="62">
          <cell r="C62" t="str">
            <v>UPA BARRA DE JANGADA</v>
          </cell>
          <cell r="E62" t="str">
            <v>CYNTHIA ALBA SOARES MEDEIROS</v>
          </cell>
          <cell r="F62" t="str">
            <v>2 - Outros Profissionais da Saúde</v>
          </cell>
          <cell r="G62" t="str">
            <v>3222-05</v>
          </cell>
          <cell r="H62" t="str">
            <v>01/2022</v>
          </cell>
          <cell r="J62">
            <v>138.95359999999999</v>
          </cell>
          <cell r="K62">
            <v>0</v>
          </cell>
          <cell r="L62">
            <v>148.34</v>
          </cell>
          <cell r="M62">
            <v>0</v>
          </cell>
          <cell r="O62">
            <v>1.35</v>
          </cell>
          <cell r="R62">
            <v>360</v>
          </cell>
          <cell r="S62">
            <v>72.72</v>
          </cell>
          <cell r="U62">
            <v>0</v>
          </cell>
        </row>
        <row r="63">
          <cell r="C63" t="str">
            <v>UPA BARRA DE JANGADA</v>
          </cell>
          <cell r="E63" t="str">
            <v>DAISID MARY AFFONSO MEYRELLES</v>
          </cell>
          <cell r="F63" t="str">
            <v>2 - Outros Profissionais da Saúde</v>
          </cell>
          <cell r="G63" t="str">
            <v>2234-05</v>
          </cell>
          <cell r="H63" t="str">
            <v>01/2022</v>
          </cell>
          <cell r="J63">
            <v>360.43759999999997</v>
          </cell>
          <cell r="K63">
            <v>0</v>
          </cell>
          <cell r="L63">
            <v>148.34</v>
          </cell>
          <cell r="M63">
            <v>0</v>
          </cell>
          <cell r="O63">
            <v>1.35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BARRA DE JANGADA</v>
          </cell>
          <cell r="E64" t="str">
            <v>DANIELA CALIXTO DA SILVA</v>
          </cell>
          <cell r="F64" t="str">
            <v>2 - Outros Profissionais da Saúde</v>
          </cell>
          <cell r="G64" t="str">
            <v>2237-05</v>
          </cell>
          <cell r="H64" t="str">
            <v>01/2022</v>
          </cell>
          <cell r="J64">
            <v>105.07599999999999</v>
          </cell>
          <cell r="K64">
            <v>0</v>
          </cell>
          <cell r="L64">
            <v>148.34</v>
          </cell>
          <cell r="M64">
            <v>0</v>
          </cell>
          <cell r="O64">
            <v>1.35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DANIELA MACEDO LUSTOSA RORIZ</v>
          </cell>
          <cell r="F65" t="str">
            <v>1 - Médico</v>
          </cell>
          <cell r="G65" t="str">
            <v>2251-25</v>
          </cell>
          <cell r="H65" t="str">
            <v>01/2022</v>
          </cell>
          <cell r="J65">
            <v>759.58800000000008</v>
          </cell>
          <cell r="K65">
            <v>0</v>
          </cell>
          <cell r="L65">
            <v>148.34</v>
          </cell>
          <cell r="M65">
            <v>12.67</v>
          </cell>
          <cell r="O65">
            <v>10.83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DANIELA MARIA DA SILVA</v>
          </cell>
          <cell r="F66" t="str">
            <v>2 - Outros Profissionais da Saúde</v>
          </cell>
          <cell r="G66" t="str">
            <v>3222-05</v>
          </cell>
          <cell r="H66" t="str">
            <v>01/2022</v>
          </cell>
          <cell r="J66">
            <v>96.960000000000008</v>
          </cell>
          <cell r="K66">
            <v>2537.46</v>
          </cell>
          <cell r="L66">
            <v>148.34</v>
          </cell>
          <cell r="M66">
            <v>0</v>
          </cell>
          <cell r="O66">
            <v>1.35</v>
          </cell>
          <cell r="R66">
            <v>0</v>
          </cell>
          <cell r="S66">
            <v>21.42</v>
          </cell>
          <cell r="U66">
            <v>0</v>
          </cell>
        </row>
        <row r="67">
          <cell r="C67" t="str">
            <v>UPA BARRA DE JANGADA</v>
          </cell>
          <cell r="E67" t="str">
            <v>DANIELLE COSTA DA SILVA</v>
          </cell>
          <cell r="F67" t="str">
            <v>2 - Outros Profissionais da Saúde</v>
          </cell>
          <cell r="G67" t="str">
            <v>3222-05</v>
          </cell>
          <cell r="H67" t="str">
            <v>01/2022</v>
          </cell>
          <cell r="J67">
            <v>121.1816</v>
          </cell>
          <cell r="K67">
            <v>0</v>
          </cell>
          <cell r="L67">
            <v>148.34</v>
          </cell>
          <cell r="M67">
            <v>0</v>
          </cell>
          <cell r="O67">
            <v>1.35</v>
          </cell>
          <cell r="R67">
            <v>122</v>
          </cell>
          <cell r="S67">
            <v>63.63</v>
          </cell>
          <cell r="U67">
            <v>57.84</v>
          </cell>
          <cell r="X67" t="str">
            <v>AUXÍLIO CRECHE</v>
          </cell>
        </row>
        <row r="68">
          <cell r="C68" t="str">
            <v>UPA BARRA DE JANGADA</v>
          </cell>
          <cell r="E68" t="str">
            <v>DANIELLE MARIA GOMES DA SILVA</v>
          </cell>
          <cell r="F68" t="str">
            <v>2 - Outros Profissionais da Saúde</v>
          </cell>
          <cell r="G68" t="str">
            <v>3241-15</v>
          </cell>
          <cell r="H68" t="str">
            <v>01/2022</v>
          </cell>
          <cell r="J68">
            <v>289.3904</v>
          </cell>
          <cell r="K68">
            <v>0</v>
          </cell>
          <cell r="L68">
            <v>148.34</v>
          </cell>
          <cell r="M68">
            <v>4.07</v>
          </cell>
          <cell r="O68">
            <v>1.35</v>
          </cell>
          <cell r="R68">
            <v>135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DANILO NASCIMENTO GOMES</v>
          </cell>
          <cell r="F69" t="str">
            <v>1 - Médico</v>
          </cell>
          <cell r="G69" t="str">
            <v>2251-25</v>
          </cell>
          <cell r="H69" t="str">
            <v>01/2022</v>
          </cell>
          <cell r="J69">
            <v>623.72480000000007</v>
          </cell>
          <cell r="K69">
            <v>0</v>
          </cell>
          <cell r="L69">
            <v>148.34</v>
          </cell>
          <cell r="M69">
            <v>0</v>
          </cell>
          <cell r="O69">
            <v>10.83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DAYANE KELLY DA SILVA GUEDES DE MELO</v>
          </cell>
          <cell r="F70" t="str">
            <v>2 - Outros Profissionais da Saúde</v>
          </cell>
          <cell r="G70" t="str">
            <v>3222-05</v>
          </cell>
          <cell r="H70" t="str">
            <v>01/2022</v>
          </cell>
          <cell r="J70">
            <v>121.2552</v>
          </cell>
          <cell r="K70">
            <v>0</v>
          </cell>
          <cell r="L70">
            <v>148.34</v>
          </cell>
          <cell r="M70">
            <v>0</v>
          </cell>
          <cell r="O70">
            <v>1.35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DAYANNE NADYESKA NOBREGA NASCIMENTO</v>
          </cell>
          <cell r="F71" t="str">
            <v>3 - Administrativo</v>
          </cell>
          <cell r="G71" t="str">
            <v>4141-05</v>
          </cell>
          <cell r="H71" t="str">
            <v>01/2022</v>
          </cell>
          <cell r="J71">
            <v>94.578400000000002</v>
          </cell>
          <cell r="K71">
            <v>0</v>
          </cell>
          <cell r="L71">
            <v>148.34</v>
          </cell>
          <cell r="M71">
            <v>23.94</v>
          </cell>
          <cell r="O71">
            <v>1.35</v>
          </cell>
          <cell r="R71">
            <v>157.5</v>
          </cell>
          <cell r="S71">
            <v>59.85</v>
          </cell>
          <cell r="U71">
            <v>0</v>
          </cell>
        </row>
        <row r="72">
          <cell r="C72" t="str">
            <v>UPA BARRA DE JANGADA</v>
          </cell>
          <cell r="E72" t="str">
            <v>DEBORA MARIA DA SILVA</v>
          </cell>
          <cell r="F72" t="str">
            <v>2 - Outros Profissionais da Saúde</v>
          </cell>
          <cell r="G72" t="str">
            <v>3222-05</v>
          </cell>
          <cell r="H72" t="str">
            <v>01/2022</v>
          </cell>
          <cell r="J72">
            <v>129.0712</v>
          </cell>
          <cell r="K72">
            <v>0</v>
          </cell>
          <cell r="L72">
            <v>148.34</v>
          </cell>
          <cell r="M72">
            <v>0</v>
          </cell>
          <cell r="O72">
            <v>1.35</v>
          </cell>
          <cell r="R72">
            <v>337.5</v>
          </cell>
          <cell r="S72">
            <v>68.59</v>
          </cell>
          <cell r="U72">
            <v>0</v>
          </cell>
        </row>
        <row r="73">
          <cell r="C73" t="str">
            <v>UPA BARRA DE JANGADA</v>
          </cell>
          <cell r="E73" t="str">
            <v>DENISE LOPES DE BRITO ALVES</v>
          </cell>
          <cell r="F73" t="str">
            <v>2 - Outros Profissionais da Saúde</v>
          </cell>
          <cell r="G73" t="str">
            <v>5152-05</v>
          </cell>
          <cell r="H73" t="str">
            <v>01/2022</v>
          </cell>
          <cell r="J73">
            <v>165.71600000000001</v>
          </cell>
          <cell r="K73">
            <v>0</v>
          </cell>
          <cell r="L73">
            <v>148.34</v>
          </cell>
          <cell r="M73">
            <v>0</v>
          </cell>
          <cell r="O73">
            <v>1.35</v>
          </cell>
          <cell r="R73">
            <v>163.19999999999999</v>
          </cell>
          <cell r="S73">
            <v>72.72</v>
          </cell>
          <cell r="U73">
            <v>0</v>
          </cell>
        </row>
        <row r="74">
          <cell r="C74" t="str">
            <v>UPA BARRA DE JANGADA</v>
          </cell>
          <cell r="E74" t="str">
            <v>DIEGO LOPES DO NASCIMENTO</v>
          </cell>
          <cell r="F74" t="str">
            <v>3 - Administrativo</v>
          </cell>
          <cell r="G74" t="str">
            <v>4110-10</v>
          </cell>
          <cell r="H74" t="str">
            <v>01/2022</v>
          </cell>
          <cell r="J74">
            <v>135.56559999999999</v>
          </cell>
          <cell r="K74">
            <v>0</v>
          </cell>
          <cell r="L74">
            <v>148.34</v>
          </cell>
          <cell r="M74">
            <v>0</v>
          </cell>
          <cell r="O74">
            <v>1.35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DIMAS RAFAEL FERREIRA COSTA</v>
          </cell>
          <cell r="F75" t="str">
            <v>3 - Administrativo</v>
          </cell>
          <cell r="G75" t="str">
            <v>3516-05</v>
          </cell>
          <cell r="H75" t="str">
            <v>01/2022</v>
          </cell>
          <cell r="J75">
            <v>132.96879999999999</v>
          </cell>
          <cell r="K75">
            <v>0</v>
          </cell>
          <cell r="L75">
            <v>148.34</v>
          </cell>
          <cell r="M75">
            <v>32.409999999999997</v>
          </cell>
          <cell r="O75">
            <v>1.35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DUNA CAMILA DE MELO ARAUJO</v>
          </cell>
          <cell r="F76" t="str">
            <v>2 - Outros Profissionais da Saúde</v>
          </cell>
          <cell r="G76" t="str">
            <v>2235-05</v>
          </cell>
          <cell r="H76" t="str">
            <v>01/2022</v>
          </cell>
          <cell r="J76">
            <v>217.38480000000001</v>
          </cell>
          <cell r="K76">
            <v>0</v>
          </cell>
          <cell r="L76">
            <v>148.34</v>
          </cell>
          <cell r="M76">
            <v>0</v>
          </cell>
          <cell r="O76">
            <v>2.94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BARRA DE JANGADA</v>
          </cell>
          <cell r="E77" t="str">
            <v>EDINILDA ERNANIS DOS SANTOS</v>
          </cell>
          <cell r="F77" t="str">
            <v>2 - Outros Profissionais da Saúde</v>
          </cell>
          <cell r="G77" t="str">
            <v>3222-15</v>
          </cell>
          <cell r="H77" t="str">
            <v>01/2022</v>
          </cell>
          <cell r="J77">
            <v>115.2944</v>
          </cell>
          <cell r="K77">
            <v>0</v>
          </cell>
          <cell r="L77">
            <v>148.34</v>
          </cell>
          <cell r="M77">
            <v>24.24</v>
          </cell>
          <cell r="O77">
            <v>1.35</v>
          </cell>
          <cell r="R77">
            <v>157.5</v>
          </cell>
          <cell r="S77">
            <v>72.72</v>
          </cell>
          <cell r="U77">
            <v>0</v>
          </cell>
        </row>
        <row r="78">
          <cell r="C78" t="str">
            <v>UPA BARRA DE JANGADA</v>
          </cell>
          <cell r="E78" t="str">
            <v>EDNA ALVES DA SILVA</v>
          </cell>
          <cell r="F78" t="str">
            <v>2 - Outros Profissionais da Saúde</v>
          </cell>
          <cell r="G78" t="str">
            <v>3222-05</v>
          </cell>
          <cell r="H78" t="str">
            <v>01/2022</v>
          </cell>
          <cell r="J78">
            <v>136.76320000000001</v>
          </cell>
          <cell r="K78">
            <v>0</v>
          </cell>
          <cell r="L78">
            <v>148.34</v>
          </cell>
          <cell r="M78">
            <v>0</v>
          </cell>
          <cell r="O78">
            <v>1.35</v>
          </cell>
          <cell r="R78">
            <v>114.5</v>
          </cell>
          <cell r="S78">
            <v>52.72</v>
          </cell>
          <cell r="U78">
            <v>43.96</v>
          </cell>
          <cell r="X78" t="str">
            <v>AUXÍLIO CRECHE</v>
          </cell>
        </row>
        <row r="79">
          <cell r="C79" t="str">
            <v>UPA BARRA DE JANGADA</v>
          </cell>
          <cell r="E79" t="str">
            <v>EDSON JOSE DE FREITAS</v>
          </cell>
          <cell r="F79" t="str">
            <v>3 - Administrativo</v>
          </cell>
          <cell r="G79" t="str">
            <v>5174-10</v>
          </cell>
          <cell r="H79" t="str">
            <v>01/2022</v>
          </cell>
          <cell r="J79">
            <v>123.46639999999999</v>
          </cell>
          <cell r="K79">
            <v>0</v>
          </cell>
          <cell r="L79">
            <v>148.24</v>
          </cell>
          <cell r="M79">
            <v>0</v>
          </cell>
          <cell r="O79">
            <v>1.35</v>
          </cell>
          <cell r="R79">
            <v>120</v>
          </cell>
          <cell r="S79">
            <v>72.72</v>
          </cell>
          <cell r="U79">
            <v>0</v>
          </cell>
        </row>
        <row r="80">
          <cell r="C80" t="str">
            <v>UPA BARRA DE JANGADA</v>
          </cell>
          <cell r="E80" t="str">
            <v>EDUARDA SILVA FERREIRA DE PAULA</v>
          </cell>
          <cell r="F80" t="str">
            <v>2 - Outros Profissionais da Saúde</v>
          </cell>
          <cell r="G80" t="str">
            <v>3222-05</v>
          </cell>
          <cell r="H80" t="str">
            <v>01/2022</v>
          </cell>
          <cell r="J80">
            <v>116.3168</v>
          </cell>
          <cell r="K80">
            <v>0</v>
          </cell>
          <cell r="L80">
            <v>148.34</v>
          </cell>
          <cell r="M80">
            <v>0</v>
          </cell>
          <cell r="O80">
            <v>1.35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BARRA DE JANGADA</v>
          </cell>
          <cell r="E81" t="str">
            <v>EDUARDO MELO RODRIGUES DE ALMEIDA</v>
          </cell>
          <cell r="F81" t="str">
            <v>1 - Médico</v>
          </cell>
          <cell r="G81" t="str">
            <v>2251-25</v>
          </cell>
          <cell r="H81" t="str">
            <v>01/2022</v>
          </cell>
          <cell r="J81">
            <v>661.41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ELIANE KARINA NASCIMENTO DE AGUIAR</v>
          </cell>
          <cell r="F82" t="str">
            <v>1 - Médico</v>
          </cell>
          <cell r="G82" t="str">
            <v>2251-25</v>
          </cell>
          <cell r="H82" t="str">
            <v>01/2022</v>
          </cell>
          <cell r="J82">
            <v>333.70159999999998</v>
          </cell>
          <cell r="K82">
            <v>0</v>
          </cell>
          <cell r="L82">
            <v>148.34</v>
          </cell>
          <cell r="M82">
            <v>0</v>
          </cell>
          <cell r="O82">
            <v>10.83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BARRA DE JANGADA</v>
          </cell>
          <cell r="E83" t="str">
            <v>ERIKA APARECIDA GAMEIRO DE MOURA</v>
          </cell>
          <cell r="F83" t="str">
            <v>2 - Outros Profissionais da Saúde</v>
          </cell>
          <cell r="G83" t="str">
            <v>5211-30</v>
          </cell>
          <cell r="H83" t="str">
            <v>01/2022</v>
          </cell>
          <cell r="J83">
            <v>109.8904</v>
          </cell>
          <cell r="K83">
            <v>0</v>
          </cell>
          <cell r="L83">
            <v>148.34</v>
          </cell>
          <cell r="M83">
            <v>0</v>
          </cell>
          <cell r="O83">
            <v>1.35</v>
          </cell>
          <cell r="R83">
            <v>122</v>
          </cell>
          <cell r="S83">
            <v>65.45</v>
          </cell>
          <cell r="U83">
            <v>0</v>
          </cell>
        </row>
        <row r="84">
          <cell r="C84" t="str">
            <v>UPA BARRA DE JANGADA</v>
          </cell>
          <cell r="E84" t="str">
            <v>ERONILDES MARIA DA SILVA PESSOA</v>
          </cell>
          <cell r="F84" t="str">
            <v>2 - Outros Profissionais da Saúde</v>
          </cell>
          <cell r="G84" t="str">
            <v>3222-05</v>
          </cell>
          <cell r="H84" t="str">
            <v>01/2022</v>
          </cell>
          <cell r="J84">
            <v>120.0296</v>
          </cell>
          <cell r="K84">
            <v>0</v>
          </cell>
          <cell r="L84">
            <v>148.34</v>
          </cell>
          <cell r="M84">
            <v>0</v>
          </cell>
          <cell r="O84">
            <v>1.35</v>
          </cell>
          <cell r="R84">
            <v>120</v>
          </cell>
          <cell r="S84">
            <v>72.72</v>
          </cell>
          <cell r="U84">
            <v>69.41</v>
          </cell>
          <cell r="X84" t="str">
            <v>AUXÍLIO CRECHE</v>
          </cell>
        </row>
        <row r="85">
          <cell r="C85" t="str">
            <v>UPA BARRA DE JANGADA</v>
          </cell>
          <cell r="E85" t="str">
            <v>EVANDRO LOPES DE BARROS FILHO</v>
          </cell>
          <cell r="F85" t="str">
            <v>1 - Médico</v>
          </cell>
          <cell r="G85" t="str">
            <v>2251-25</v>
          </cell>
          <cell r="H85" t="str">
            <v>01/2022</v>
          </cell>
          <cell r="J85">
            <v>693.74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EVANEIDE DOS SANTOS PEREIRA RAMOS</v>
          </cell>
          <cell r="F86" t="str">
            <v>2 - Outros Profissionais da Saúde</v>
          </cell>
          <cell r="G86" t="str">
            <v>3222-05</v>
          </cell>
          <cell r="H86" t="str">
            <v>01/2022</v>
          </cell>
          <cell r="J86">
            <v>130.03200000000001</v>
          </cell>
          <cell r="K86">
            <v>0</v>
          </cell>
          <cell r="L86">
            <v>148.34</v>
          </cell>
          <cell r="M86">
            <v>0</v>
          </cell>
          <cell r="O86">
            <v>1.35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FABIANA COSMA PAVAO</v>
          </cell>
          <cell r="F87" t="str">
            <v>2 - Outros Profissionais da Saúde</v>
          </cell>
          <cell r="G87" t="str">
            <v>3222-05</v>
          </cell>
          <cell r="H87" t="str">
            <v>01/2022</v>
          </cell>
          <cell r="J87">
            <v>171.9984</v>
          </cell>
          <cell r="K87">
            <v>6314.5</v>
          </cell>
          <cell r="L87">
            <v>148.34</v>
          </cell>
          <cell r="M87">
            <v>0</v>
          </cell>
          <cell r="O87">
            <v>1.35</v>
          </cell>
          <cell r="R87">
            <v>0</v>
          </cell>
          <cell r="S87">
            <v>4.28</v>
          </cell>
          <cell r="U87">
            <v>0</v>
          </cell>
        </row>
        <row r="88">
          <cell r="C88" t="str">
            <v>UPA BARRA DE JANGADA</v>
          </cell>
          <cell r="E88" t="str">
            <v>FERNANDA FIGUEIRA VICTOR</v>
          </cell>
          <cell r="F88" t="str">
            <v>1 - Médico</v>
          </cell>
          <cell r="G88" t="str">
            <v>2251-25</v>
          </cell>
          <cell r="H88" t="str">
            <v>01/2022</v>
          </cell>
          <cell r="J88">
            <v>335.08</v>
          </cell>
          <cell r="K88">
            <v>0</v>
          </cell>
          <cell r="L88">
            <v>148.34</v>
          </cell>
          <cell r="M88">
            <v>0</v>
          </cell>
          <cell r="O88">
            <v>10.83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FERNANDA HELENA SILVA DO NASCIMENTO</v>
          </cell>
          <cell r="F89" t="str">
            <v>2 - Outros Profissionais da Saúde</v>
          </cell>
          <cell r="G89" t="str">
            <v>3222-05</v>
          </cell>
          <cell r="H89" t="str">
            <v>01/2022</v>
          </cell>
          <cell r="J89">
            <v>121.1632</v>
          </cell>
          <cell r="K89">
            <v>0</v>
          </cell>
          <cell r="L89">
            <v>148.34</v>
          </cell>
          <cell r="M89">
            <v>0</v>
          </cell>
          <cell r="O89">
            <v>1.35</v>
          </cell>
          <cell r="R89">
            <v>240</v>
          </cell>
          <cell r="S89">
            <v>59.99</v>
          </cell>
          <cell r="U89">
            <v>0</v>
          </cell>
        </row>
        <row r="90">
          <cell r="C90" t="str">
            <v>UPA BARRA DE JANGADA</v>
          </cell>
          <cell r="E90" t="str">
            <v>FERNANDA SANTOS SILVA FERREIRA</v>
          </cell>
          <cell r="F90" t="str">
            <v>3 - Administrativo</v>
          </cell>
          <cell r="G90" t="str">
            <v>4110-10</v>
          </cell>
          <cell r="H90" t="str">
            <v>01/2022</v>
          </cell>
          <cell r="J90">
            <v>121.19119999999999</v>
          </cell>
          <cell r="K90">
            <v>0</v>
          </cell>
          <cell r="L90">
            <v>148.34</v>
          </cell>
          <cell r="M90">
            <v>0</v>
          </cell>
          <cell r="O90">
            <v>1.35</v>
          </cell>
          <cell r="R90">
            <v>240</v>
          </cell>
          <cell r="S90">
            <v>72.72</v>
          </cell>
          <cell r="U90">
            <v>0</v>
          </cell>
        </row>
        <row r="91">
          <cell r="C91" t="str">
            <v>UPA BARRA DE JANGADA</v>
          </cell>
          <cell r="E91" t="str">
            <v>FLAVIA DAS NEVES DO NASCIMENTO</v>
          </cell>
          <cell r="F91" t="str">
            <v>2 - Outros Profissionais da Saúde</v>
          </cell>
          <cell r="G91" t="str">
            <v>7664-20</v>
          </cell>
          <cell r="H91" t="str">
            <v>01/2022</v>
          </cell>
          <cell r="J91">
            <v>156.65440000000001</v>
          </cell>
          <cell r="K91">
            <v>0</v>
          </cell>
          <cell r="L91">
            <v>148.34</v>
          </cell>
          <cell r="M91">
            <v>5.42</v>
          </cell>
          <cell r="O91">
            <v>1.35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FLAVIA FLORIANO DA SILVA</v>
          </cell>
          <cell r="F92" t="str">
            <v>2 - Outros Profissionais da Saúde</v>
          </cell>
          <cell r="G92" t="str">
            <v>3222-05</v>
          </cell>
          <cell r="H92" t="str">
            <v>01/2022</v>
          </cell>
          <cell r="J92">
            <v>141.76480000000001</v>
          </cell>
          <cell r="K92">
            <v>0</v>
          </cell>
          <cell r="L92">
            <v>148.34</v>
          </cell>
          <cell r="M92">
            <v>0</v>
          </cell>
          <cell r="O92">
            <v>1.35</v>
          </cell>
          <cell r="R92">
            <v>240</v>
          </cell>
          <cell r="S92">
            <v>64.239999999999995</v>
          </cell>
          <cell r="U92">
            <v>0</v>
          </cell>
        </row>
        <row r="93">
          <cell r="C93" t="str">
            <v>UPA BARRA DE JANGADA</v>
          </cell>
          <cell r="E93" t="str">
            <v>FRANCISCO DE ASSIS CAVALCANTE SALES</v>
          </cell>
          <cell r="F93" t="str">
            <v>2 - Outros Profissionais da Saúde</v>
          </cell>
          <cell r="G93" t="str">
            <v>5151-10</v>
          </cell>
          <cell r="H93" t="str">
            <v>01/2022</v>
          </cell>
          <cell r="J93">
            <v>133.54320000000001</v>
          </cell>
          <cell r="K93">
            <v>0</v>
          </cell>
          <cell r="L93">
            <v>148.34</v>
          </cell>
          <cell r="M93">
            <v>0</v>
          </cell>
          <cell r="O93">
            <v>1.35</v>
          </cell>
          <cell r="R93">
            <v>105</v>
          </cell>
          <cell r="S93">
            <v>72.72</v>
          </cell>
          <cell r="U93">
            <v>0</v>
          </cell>
        </row>
        <row r="94">
          <cell r="C94" t="str">
            <v>UPA BARRA DE JANGADA</v>
          </cell>
          <cell r="E94" t="str">
            <v>GABRIEL DO MONTE MACEDO</v>
          </cell>
          <cell r="F94" t="str">
            <v>1 - Médico</v>
          </cell>
          <cell r="G94" t="str">
            <v>2251-25</v>
          </cell>
          <cell r="H94" t="str">
            <v>01/2022</v>
          </cell>
          <cell r="J94">
            <v>685.88</v>
          </cell>
          <cell r="K94">
            <v>0</v>
          </cell>
          <cell r="L94">
            <v>148.34</v>
          </cell>
          <cell r="M94">
            <v>0</v>
          </cell>
          <cell r="O94">
            <v>10.83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GABRIEL SILVA COSTA GUERRA MORAES</v>
          </cell>
          <cell r="F95" t="str">
            <v>1 - Médico</v>
          </cell>
          <cell r="G95" t="str">
            <v>2251-25</v>
          </cell>
          <cell r="H95" t="str">
            <v>01/2022</v>
          </cell>
          <cell r="J95">
            <v>370.87519999999989</v>
          </cell>
          <cell r="K95">
            <v>0</v>
          </cell>
          <cell r="L95">
            <v>148.34</v>
          </cell>
          <cell r="M95">
            <v>4.75</v>
          </cell>
          <cell r="O95">
            <v>10.83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GABRIELA DE ARRUDA ALCOFORADO</v>
          </cell>
          <cell r="F96" t="str">
            <v>1 - Médico</v>
          </cell>
          <cell r="G96" t="str">
            <v>2251-25</v>
          </cell>
          <cell r="H96" t="str">
            <v>01/2022</v>
          </cell>
          <cell r="J96">
            <v>927.71839999999997</v>
          </cell>
          <cell r="L96">
            <v>148.34</v>
          </cell>
          <cell r="M96">
            <v>0</v>
          </cell>
          <cell r="O96">
            <v>10.83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GEISA BEZERRA DE INOJOSA</v>
          </cell>
          <cell r="F97" t="str">
            <v>2 - Outros Profissionais da Saúde</v>
          </cell>
          <cell r="G97" t="str">
            <v>3222-05</v>
          </cell>
          <cell r="H97" t="str">
            <v>01/2022</v>
          </cell>
          <cell r="J97">
            <v>116.2992</v>
          </cell>
          <cell r="K97">
            <v>0</v>
          </cell>
          <cell r="L97">
            <v>148.34</v>
          </cell>
          <cell r="M97">
            <v>0</v>
          </cell>
          <cell r="O97">
            <v>1.35</v>
          </cell>
          <cell r="R97">
            <v>227</v>
          </cell>
          <cell r="S97">
            <v>64.959999999999994</v>
          </cell>
          <cell r="U97">
            <v>0</v>
          </cell>
        </row>
        <row r="98">
          <cell r="C98" t="str">
            <v>UPA BARRA DE JANGADA</v>
          </cell>
          <cell r="E98" t="str">
            <v>GISELIANE KETELEN DE LIMA VIDAL</v>
          </cell>
          <cell r="F98" t="str">
            <v>2 - Outros Profissionais da Saúde</v>
          </cell>
          <cell r="G98" t="str">
            <v>2516-05</v>
          </cell>
          <cell r="H98" t="str">
            <v>01/2022</v>
          </cell>
          <cell r="J98">
            <v>221.80959999999999</v>
          </cell>
          <cell r="K98">
            <v>0</v>
          </cell>
          <cell r="L98">
            <v>148.34</v>
          </cell>
          <cell r="M98">
            <v>0</v>
          </cell>
          <cell r="O98">
            <v>1.35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GISLENE ALVES TOLEDO NUNES</v>
          </cell>
          <cell r="F99" t="str">
            <v>3 - Administrativo</v>
          </cell>
          <cell r="G99" t="str">
            <v>4110-10</v>
          </cell>
          <cell r="H99" t="str">
            <v>01/2022</v>
          </cell>
          <cell r="J99">
            <v>167.5224</v>
          </cell>
          <cell r="K99">
            <v>0</v>
          </cell>
          <cell r="L99">
            <v>148.34</v>
          </cell>
          <cell r="M99">
            <v>0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GLEICIANE FLORENCIO DA SILVA</v>
          </cell>
          <cell r="F100" t="str">
            <v>2 - Outros Profissionais da Saúde</v>
          </cell>
          <cell r="G100" t="str">
            <v>3222-05</v>
          </cell>
          <cell r="H100" t="str">
            <v>01/2022</v>
          </cell>
          <cell r="J100">
            <v>0</v>
          </cell>
          <cell r="L100">
            <v>148.34</v>
          </cell>
          <cell r="M100">
            <v>0</v>
          </cell>
          <cell r="O100">
            <v>1.35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GLEISE CONCEICAO DOS SANTOS AGUIAR SILVA</v>
          </cell>
          <cell r="F101" t="str">
            <v>2 - Outros Profissionais da Saúde</v>
          </cell>
          <cell r="G101" t="str">
            <v>5211-30</v>
          </cell>
          <cell r="H101" t="str">
            <v>01/2022</v>
          </cell>
          <cell r="J101">
            <v>16.162400000000002</v>
          </cell>
          <cell r="K101">
            <v>291.47000000000003</v>
          </cell>
          <cell r="L101">
            <v>148.34</v>
          </cell>
          <cell r="M101">
            <v>0</v>
          </cell>
          <cell r="O101">
            <v>1.35</v>
          </cell>
          <cell r="R101">
            <v>0</v>
          </cell>
          <cell r="S101">
            <v>12.24</v>
          </cell>
          <cell r="U101">
            <v>16.2</v>
          </cell>
          <cell r="X101" t="str">
            <v>AUXÍLIO CRECHE</v>
          </cell>
        </row>
        <row r="102">
          <cell r="C102" t="str">
            <v>UPA BARRA DE JANGADA</v>
          </cell>
          <cell r="E102" t="str">
            <v>HELENA GOMES DA SILVA</v>
          </cell>
          <cell r="F102" t="str">
            <v>2 - Outros Profissionais da Saúde</v>
          </cell>
          <cell r="G102" t="str">
            <v>3222-05</v>
          </cell>
          <cell r="H102" t="str">
            <v>01/2022</v>
          </cell>
          <cell r="J102">
            <v>155.22479999999999</v>
          </cell>
          <cell r="K102">
            <v>0</v>
          </cell>
          <cell r="L102">
            <v>148.34</v>
          </cell>
          <cell r="M102">
            <v>0</v>
          </cell>
          <cell r="O102">
            <v>1.35</v>
          </cell>
          <cell r="R102">
            <v>240</v>
          </cell>
          <cell r="S102">
            <v>72.72</v>
          </cell>
          <cell r="U102">
            <v>0</v>
          </cell>
        </row>
        <row r="103">
          <cell r="C103" t="str">
            <v>UPA BARRA DE JANGADA</v>
          </cell>
          <cell r="E103" t="str">
            <v>IAGO RABELO DE ALCANTARA</v>
          </cell>
          <cell r="F103" t="str">
            <v>1 - Médico</v>
          </cell>
          <cell r="G103" t="str">
            <v>2251-25</v>
          </cell>
          <cell r="H103" t="str">
            <v>01/2022</v>
          </cell>
          <cell r="J103">
            <v>452.33120000000002</v>
          </cell>
          <cell r="K103">
            <v>485.91</v>
          </cell>
          <cell r="L103">
            <v>148.34</v>
          </cell>
          <cell r="M103">
            <v>0</v>
          </cell>
          <cell r="O103">
            <v>10.83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IARA DE SOUSA SARAIVA</v>
          </cell>
          <cell r="F104" t="str">
            <v>1 - Médico</v>
          </cell>
          <cell r="G104" t="str">
            <v>2251-25</v>
          </cell>
          <cell r="H104" t="str">
            <v>01/2022</v>
          </cell>
          <cell r="J104">
            <v>712.63600000000008</v>
          </cell>
          <cell r="K104">
            <v>0</v>
          </cell>
          <cell r="L104">
            <v>148.34</v>
          </cell>
          <cell r="M104">
            <v>6.34</v>
          </cell>
          <cell r="O104">
            <v>10.83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IGOR MICAEL DA SILVA</v>
          </cell>
          <cell r="F105" t="str">
            <v>3 - Administrativo</v>
          </cell>
          <cell r="G105" t="str">
            <v>4110-10</v>
          </cell>
          <cell r="H105" t="str">
            <v>01/2022</v>
          </cell>
          <cell r="J105">
            <v>12.12</v>
          </cell>
          <cell r="L105">
            <v>148.34</v>
          </cell>
          <cell r="M105">
            <v>0</v>
          </cell>
          <cell r="O105">
            <v>1.37</v>
          </cell>
          <cell r="R105">
            <v>157.5</v>
          </cell>
          <cell r="S105">
            <v>31.51</v>
          </cell>
          <cell r="U105">
            <v>0</v>
          </cell>
        </row>
        <row r="106">
          <cell r="C106" t="str">
            <v>UPA BARRA DE JANGADA</v>
          </cell>
          <cell r="E106" t="str">
            <v>IONE MARIA DA SILVA CARNEIRO</v>
          </cell>
          <cell r="F106" t="str">
            <v>2 - Outros Profissionais da Saúde</v>
          </cell>
          <cell r="G106" t="str">
            <v>2237-05</v>
          </cell>
          <cell r="H106" t="str">
            <v>01/2022</v>
          </cell>
          <cell r="J106">
            <v>105.1872</v>
          </cell>
          <cell r="K106">
            <v>0</v>
          </cell>
          <cell r="L106">
            <v>148.34</v>
          </cell>
          <cell r="M106">
            <v>0</v>
          </cell>
          <cell r="O106">
            <v>1.35</v>
          </cell>
          <cell r="R106">
            <v>265.5</v>
          </cell>
          <cell r="S106">
            <v>72.72</v>
          </cell>
          <cell r="U106">
            <v>0</v>
          </cell>
        </row>
        <row r="107">
          <cell r="C107" t="str">
            <v>UPA BARRA DE JANGADA</v>
          </cell>
          <cell r="E107" t="str">
            <v>IRONILDO FIRMINO DA SILVA FILHO</v>
          </cell>
          <cell r="F107" t="str">
            <v>3 - Administrativo</v>
          </cell>
          <cell r="G107" t="str">
            <v>5174-10</v>
          </cell>
          <cell r="H107" t="str">
            <v>01/2022</v>
          </cell>
          <cell r="J107">
            <v>151.43520000000001</v>
          </cell>
          <cell r="K107">
            <v>0</v>
          </cell>
          <cell r="L107">
            <v>148.34</v>
          </cell>
          <cell r="M107">
            <v>0</v>
          </cell>
          <cell r="O107">
            <v>1.35</v>
          </cell>
          <cell r="R107">
            <v>163.19999999999999</v>
          </cell>
          <cell r="S107">
            <v>70.900000000000006</v>
          </cell>
          <cell r="U107">
            <v>0</v>
          </cell>
        </row>
        <row r="108">
          <cell r="C108" t="str">
            <v>UPA BARRA DE JANGADA</v>
          </cell>
          <cell r="E108" t="str">
            <v>ISABELA CARINA LEITE PEIXOTO</v>
          </cell>
          <cell r="F108" t="str">
            <v>2 - Outros Profissionais da Saúde</v>
          </cell>
          <cell r="G108" t="str">
            <v>3241-15</v>
          </cell>
          <cell r="H108" t="str">
            <v>01/2022</v>
          </cell>
          <cell r="J108">
            <v>302.60719999999998</v>
          </cell>
          <cell r="K108">
            <v>0</v>
          </cell>
          <cell r="L108">
            <v>148.34</v>
          </cell>
          <cell r="M108">
            <v>1.36</v>
          </cell>
          <cell r="O108">
            <v>1.35</v>
          </cell>
          <cell r="R108">
            <v>141.6</v>
          </cell>
          <cell r="S108">
            <v>62.7</v>
          </cell>
          <cell r="U108">
            <v>0</v>
          </cell>
        </row>
        <row r="109">
          <cell r="C109" t="str">
            <v>UPA BARRA DE JANGADA</v>
          </cell>
          <cell r="E109" t="str">
            <v>ISABELA MELO BUARQUE DE GUSMAO</v>
          </cell>
          <cell r="F109" t="str">
            <v>1 - Médico</v>
          </cell>
          <cell r="G109" t="str">
            <v>2251-25</v>
          </cell>
          <cell r="H109" t="str">
            <v>01/2022</v>
          </cell>
          <cell r="J109">
            <v>398.404</v>
          </cell>
          <cell r="K109">
            <v>0</v>
          </cell>
          <cell r="L109">
            <v>148.34</v>
          </cell>
          <cell r="M109">
            <v>0</v>
          </cell>
          <cell r="O109">
            <v>10.83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ISADORA RIBEIRO DE SA RODRIGUES</v>
          </cell>
          <cell r="F110" t="str">
            <v>1 - Médico</v>
          </cell>
          <cell r="G110" t="str">
            <v>2251-25</v>
          </cell>
          <cell r="H110" t="str">
            <v>01/2022</v>
          </cell>
          <cell r="J110">
            <v>764.24479999999994</v>
          </cell>
          <cell r="K110">
            <v>0</v>
          </cell>
          <cell r="L110">
            <v>148.34</v>
          </cell>
          <cell r="M110">
            <v>0</v>
          </cell>
          <cell r="O110">
            <v>10.83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IVETE MARIA CUNHA DE SOUZA</v>
          </cell>
          <cell r="F111" t="str">
            <v>2 - Outros Profissionais da Saúde</v>
          </cell>
          <cell r="G111" t="str">
            <v>3241-15</v>
          </cell>
          <cell r="H111" t="str">
            <v>01/2022</v>
          </cell>
          <cell r="J111">
            <v>291.12959999999998</v>
          </cell>
          <cell r="K111">
            <v>0</v>
          </cell>
          <cell r="L111">
            <v>148.34</v>
          </cell>
          <cell r="M111">
            <v>5.42</v>
          </cell>
          <cell r="O111">
            <v>1.35</v>
          </cell>
          <cell r="R111">
            <v>163.19999999999999</v>
          </cell>
          <cell r="S111">
            <v>62.7</v>
          </cell>
          <cell r="U111">
            <v>0</v>
          </cell>
        </row>
        <row r="112">
          <cell r="C112" t="str">
            <v>UPA BARRA DE JANGADA</v>
          </cell>
          <cell r="E112" t="str">
            <v>JACKELINE DE OLIVEIRA ROCHA</v>
          </cell>
          <cell r="F112" t="str">
            <v>2 - Outros Profissionais da Saúde</v>
          </cell>
          <cell r="G112" t="str">
            <v>3222-05</v>
          </cell>
          <cell r="H112" t="str">
            <v>01/2022</v>
          </cell>
          <cell r="J112">
            <v>135.6224</v>
          </cell>
          <cell r="K112">
            <v>0</v>
          </cell>
          <cell r="L112">
            <v>148.34</v>
          </cell>
          <cell r="M112">
            <v>0</v>
          </cell>
          <cell r="O112">
            <v>1.35</v>
          </cell>
          <cell r="R112">
            <v>112.5</v>
          </cell>
          <cell r="S112">
            <v>72.72</v>
          </cell>
          <cell r="U112">
            <v>0</v>
          </cell>
        </row>
        <row r="113">
          <cell r="C113" t="str">
            <v>UPA BARRA DE JANGADA</v>
          </cell>
          <cell r="E113" t="str">
            <v>JAMERSON MARCELO LOPES DA SILVA</v>
          </cell>
          <cell r="F113" t="str">
            <v>2 - Outros Profissionais da Saúde</v>
          </cell>
          <cell r="G113" t="str">
            <v>5211-30</v>
          </cell>
          <cell r="H113" t="str">
            <v>01/2022</v>
          </cell>
          <cell r="J113">
            <v>96.960000000000008</v>
          </cell>
          <cell r="K113">
            <v>0</v>
          </cell>
          <cell r="L113">
            <v>148.34</v>
          </cell>
          <cell r="M113">
            <v>0</v>
          </cell>
          <cell r="O113">
            <v>1.45</v>
          </cell>
          <cell r="R113">
            <v>120</v>
          </cell>
          <cell r="S113">
            <v>72.72</v>
          </cell>
          <cell r="U113">
            <v>0</v>
          </cell>
        </row>
        <row r="114">
          <cell r="C114" t="str">
            <v>UPA BARRA DE JANGADA</v>
          </cell>
          <cell r="E114" t="str">
            <v>JANNE MEYRE MARINHO ALBUQUERQUE</v>
          </cell>
          <cell r="F114" t="str">
            <v>2 - Outros Profissionais da Saúde</v>
          </cell>
          <cell r="G114" t="str">
            <v>3222-05</v>
          </cell>
          <cell r="H114" t="str">
            <v>01/2022</v>
          </cell>
          <cell r="J114">
            <v>131.27600000000001</v>
          </cell>
          <cell r="K114">
            <v>0</v>
          </cell>
          <cell r="L114">
            <v>148.34</v>
          </cell>
          <cell r="M114">
            <v>0</v>
          </cell>
          <cell r="O114">
            <v>1.35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JAQUELINE FERREIRA SILVA</v>
          </cell>
          <cell r="F115" t="str">
            <v>2 - Outros Profissionais da Saúde</v>
          </cell>
          <cell r="G115" t="str">
            <v>3222-05</v>
          </cell>
          <cell r="H115" t="str">
            <v>01/2022</v>
          </cell>
          <cell r="J115">
            <v>138.1344</v>
          </cell>
          <cell r="K115">
            <v>0</v>
          </cell>
          <cell r="L115">
            <v>148.34</v>
          </cell>
          <cell r="M115">
            <v>0</v>
          </cell>
          <cell r="O115">
            <v>1.35</v>
          </cell>
          <cell r="R115">
            <v>122</v>
          </cell>
          <cell r="S115">
            <v>61.81</v>
          </cell>
          <cell r="U115">
            <v>0</v>
          </cell>
        </row>
        <row r="116">
          <cell r="C116" t="str">
            <v>UPA BARRA DE JANGADA</v>
          </cell>
          <cell r="E116" t="str">
            <v>JAQUELINE SANTOS DA SILVA</v>
          </cell>
          <cell r="F116" t="str">
            <v>2 - Outros Profissionais da Saúde</v>
          </cell>
          <cell r="G116" t="str">
            <v>5152-05</v>
          </cell>
          <cell r="H116" t="str">
            <v>01/2022</v>
          </cell>
          <cell r="J116">
            <v>116.30719999999999</v>
          </cell>
          <cell r="K116">
            <v>0</v>
          </cell>
          <cell r="L116">
            <v>148.34</v>
          </cell>
          <cell r="M116">
            <v>0</v>
          </cell>
          <cell r="O116">
            <v>1.35</v>
          </cell>
          <cell r="R116">
            <v>240</v>
          </cell>
          <cell r="S116">
            <v>72.72</v>
          </cell>
          <cell r="U116">
            <v>61</v>
          </cell>
          <cell r="X116" t="str">
            <v>AUXÍLIO CRECHE</v>
          </cell>
        </row>
        <row r="117">
          <cell r="C117" t="str">
            <v>UPA BARRA DE JANGADA</v>
          </cell>
          <cell r="E117" t="str">
            <v>JEAN CARLOS DA SILVA CARNEIRO</v>
          </cell>
          <cell r="F117" t="str">
            <v>3 - Administrativo</v>
          </cell>
          <cell r="G117" t="str">
            <v>5174-10</v>
          </cell>
          <cell r="H117" t="str">
            <v>01/2022</v>
          </cell>
          <cell r="J117">
            <v>144.852</v>
          </cell>
          <cell r="K117">
            <v>0</v>
          </cell>
          <cell r="L117">
            <v>148.34</v>
          </cell>
          <cell r="M117">
            <v>0</v>
          </cell>
          <cell r="O117">
            <v>1.35</v>
          </cell>
          <cell r="R117">
            <v>265.5</v>
          </cell>
          <cell r="S117">
            <v>72.72</v>
          </cell>
          <cell r="U117">
            <v>0</v>
          </cell>
        </row>
        <row r="118">
          <cell r="C118" t="str">
            <v>UPA BARRA DE JANGADA</v>
          </cell>
          <cell r="E118" t="str">
            <v>JOANA KARINA LEITE PEIXOTO</v>
          </cell>
          <cell r="F118" t="str">
            <v>2 - Outros Profissionais da Saúde</v>
          </cell>
          <cell r="G118" t="str">
            <v>5152-05</v>
          </cell>
          <cell r="H118" t="str">
            <v>01/2022</v>
          </cell>
          <cell r="J118">
            <v>117.33920000000001</v>
          </cell>
          <cell r="K118">
            <v>0</v>
          </cell>
          <cell r="L118">
            <v>148.34</v>
          </cell>
          <cell r="M118">
            <v>0</v>
          </cell>
          <cell r="O118">
            <v>1.35</v>
          </cell>
          <cell r="R118">
            <v>265.5</v>
          </cell>
          <cell r="S118">
            <v>72.72</v>
          </cell>
          <cell r="U118">
            <v>0</v>
          </cell>
        </row>
        <row r="119">
          <cell r="C119" t="str">
            <v>UPA BARRA DE JANGADA</v>
          </cell>
          <cell r="E119" t="str">
            <v>JOAO ALVES DA SILVA NETO</v>
          </cell>
          <cell r="F119" t="str">
            <v>1 - Médico</v>
          </cell>
          <cell r="G119" t="str">
            <v>2251-25</v>
          </cell>
          <cell r="H119" t="str">
            <v>01/2022</v>
          </cell>
          <cell r="J119">
            <v>326.63760000000002</v>
          </cell>
          <cell r="K119">
            <v>0</v>
          </cell>
          <cell r="L119">
            <v>148.34</v>
          </cell>
          <cell r="M119">
            <v>0</v>
          </cell>
          <cell r="O119">
            <v>10.83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JOAO CARLOS AMORIM</v>
          </cell>
          <cell r="F120" t="str">
            <v>3 - Administrativo</v>
          </cell>
          <cell r="G120" t="str">
            <v>5174-10</v>
          </cell>
          <cell r="H120" t="str">
            <v>01/2022</v>
          </cell>
          <cell r="J120">
            <v>135.6336</v>
          </cell>
          <cell r="K120">
            <v>0</v>
          </cell>
          <cell r="L120">
            <v>148.34</v>
          </cell>
          <cell r="M120">
            <v>0</v>
          </cell>
          <cell r="O120">
            <v>1.35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JONH ANTHONY SILVA LIMA</v>
          </cell>
          <cell r="F121" t="str">
            <v>1 - Médico</v>
          </cell>
          <cell r="G121" t="str">
            <v>2251-25</v>
          </cell>
          <cell r="H121" t="str">
            <v>01/2022</v>
          </cell>
          <cell r="J121">
            <v>649.5752</v>
          </cell>
          <cell r="K121">
            <v>0</v>
          </cell>
          <cell r="L121">
            <v>148.34</v>
          </cell>
          <cell r="M121">
            <v>0</v>
          </cell>
          <cell r="O121">
            <v>10.83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JOSE AMARO DA SILVA FILHO</v>
          </cell>
          <cell r="F122" t="str">
            <v>3 - Administrativo</v>
          </cell>
          <cell r="G122" t="str">
            <v>5174-10</v>
          </cell>
          <cell r="H122" t="str">
            <v>01/2022</v>
          </cell>
          <cell r="J122">
            <v>126.0384</v>
          </cell>
          <cell r="L122">
            <v>148.34</v>
          </cell>
          <cell r="M122">
            <v>0</v>
          </cell>
          <cell r="O122">
            <v>1.35</v>
          </cell>
          <cell r="R122">
            <v>112.5</v>
          </cell>
          <cell r="S122">
            <v>57.45</v>
          </cell>
          <cell r="U122">
            <v>0</v>
          </cell>
        </row>
        <row r="123">
          <cell r="C123" t="str">
            <v>UPA BARRA DE JANGADA</v>
          </cell>
          <cell r="E123" t="str">
            <v>JOSE CARLOS DA SILVA</v>
          </cell>
          <cell r="F123" t="str">
            <v>3 - Administrativo</v>
          </cell>
          <cell r="G123" t="str">
            <v>5142-25</v>
          </cell>
          <cell r="H123" t="str">
            <v>01/2022</v>
          </cell>
          <cell r="J123">
            <v>121.2</v>
          </cell>
          <cell r="K123">
            <v>0</v>
          </cell>
          <cell r="L123">
            <v>148.34</v>
          </cell>
          <cell r="M123">
            <v>0</v>
          </cell>
          <cell r="O123">
            <v>1.35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JOSE FRANCISCO DO MONTE GALVAO JUNIOR</v>
          </cell>
          <cell r="F124" t="str">
            <v>3 - Administrativo</v>
          </cell>
          <cell r="G124" t="str">
            <v>1421-05</v>
          </cell>
          <cell r="H124" t="str">
            <v>01/2022</v>
          </cell>
          <cell r="J124">
            <v>654.18640000000005</v>
          </cell>
          <cell r="L124">
            <v>148.34</v>
          </cell>
          <cell r="M124">
            <v>30</v>
          </cell>
          <cell r="O124">
            <v>1.35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 GIOVANNI DE SOUZA</v>
          </cell>
          <cell r="F125" t="str">
            <v>2 - Outros Profissionais da Saúde</v>
          </cell>
          <cell r="G125" t="str">
            <v>3222-05</v>
          </cell>
          <cell r="H125" t="str">
            <v>01/2022</v>
          </cell>
          <cell r="J125">
            <v>125.3128</v>
          </cell>
          <cell r="K125">
            <v>0</v>
          </cell>
          <cell r="L125">
            <v>148.34</v>
          </cell>
          <cell r="M125">
            <v>0</v>
          </cell>
          <cell r="O125">
            <v>1.35</v>
          </cell>
          <cell r="R125">
            <v>240</v>
          </cell>
          <cell r="S125">
            <v>72.72</v>
          </cell>
          <cell r="U125">
            <v>0</v>
          </cell>
        </row>
        <row r="126">
          <cell r="C126" t="str">
            <v>UPA BARRA DE JANGADA</v>
          </cell>
          <cell r="E126" t="str">
            <v>JOSE PEDRO GOMES SILVA</v>
          </cell>
          <cell r="F126" t="str">
            <v>2 - Outros Profissionais da Saúde</v>
          </cell>
          <cell r="G126" t="str">
            <v>5151-10</v>
          </cell>
          <cell r="H126" t="str">
            <v>01/2022</v>
          </cell>
          <cell r="J126">
            <v>134.01599999999999</v>
          </cell>
          <cell r="K126">
            <v>0</v>
          </cell>
          <cell r="L126">
            <v>148.34</v>
          </cell>
          <cell r="M126">
            <v>0</v>
          </cell>
          <cell r="O126">
            <v>1.35</v>
          </cell>
          <cell r="R126">
            <v>227</v>
          </cell>
          <cell r="S126">
            <v>72.72</v>
          </cell>
          <cell r="U126">
            <v>0</v>
          </cell>
        </row>
        <row r="127">
          <cell r="C127" t="str">
            <v>UPA BARRA DE JANGADA</v>
          </cell>
          <cell r="E127" t="str">
            <v>JOSE RICARDO BESERRA</v>
          </cell>
          <cell r="F127" t="str">
            <v>3 - Administrativo</v>
          </cell>
          <cell r="G127" t="str">
            <v>4110-10</v>
          </cell>
          <cell r="H127" t="str">
            <v>01/2022</v>
          </cell>
          <cell r="J127">
            <v>121.0712</v>
          </cell>
          <cell r="K127">
            <v>0</v>
          </cell>
          <cell r="L127">
            <v>148.34</v>
          </cell>
          <cell r="M127">
            <v>0</v>
          </cell>
          <cell r="O127">
            <v>1.35</v>
          </cell>
          <cell r="R127">
            <v>227</v>
          </cell>
          <cell r="S127">
            <v>72.72</v>
          </cell>
          <cell r="U127">
            <v>0</v>
          </cell>
        </row>
        <row r="128">
          <cell r="C128" t="str">
            <v>UPA BARRA DE JANGADA</v>
          </cell>
          <cell r="E128" t="str">
            <v>JOSE ROBERTO RIBEIRO DE SENA</v>
          </cell>
          <cell r="F128" t="str">
            <v>2 - Outros Profissionais da Saúde</v>
          </cell>
          <cell r="G128" t="str">
            <v>3226-05</v>
          </cell>
          <cell r="H128" t="str">
            <v>01/2022</v>
          </cell>
          <cell r="J128">
            <v>122.3776</v>
          </cell>
          <cell r="K128">
            <v>0</v>
          </cell>
          <cell r="L128">
            <v>148.34</v>
          </cell>
          <cell r="M128">
            <v>0</v>
          </cell>
          <cell r="O128">
            <v>1.35</v>
          </cell>
          <cell r="R128">
            <v>120</v>
          </cell>
          <cell r="S128">
            <v>72.72</v>
          </cell>
          <cell r="U128">
            <v>0</v>
          </cell>
        </row>
        <row r="129">
          <cell r="C129" t="str">
            <v>UPA BARRA DE JANGADA</v>
          </cell>
          <cell r="E129" t="str">
            <v>JOSE VALERIO DA SILVA</v>
          </cell>
          <cell r="F129" t="str">
            <v>2 - Outros Profissionais da Saúde</v>
          </cell>
          <cell r="G129" t="str">
            <v>5151-10</v>
          </cell>
          <cell r="H129" t="str">
            <v>01/2022</v>
          </cell>
          <cell r="J129">
            <v>160.04079999999999</v>
          </cell>
          <cell r="K129">
            <v>0</v>
          </cell>
          <cell r="L129">
            <v>148.24</v>
          </cell>
          <cell r="M129">
            <v>0</v>
          </cell>
          <cell r="O129">
            <v>1.35</v>
          </cell>
          <cell r="R129">
            <v>112.5</v>
          </cell>
          <cell r="S129">
            <v>72.72</v>
          </cell>
          <cell r="U129">
            <v>0</v>
          </cell>
        </row>
        <row r="130">
          <cell r="C130" t="str">
            <v>UPA BARRA DE JANGADA</v>
          </cell>
          <cell r="E130" t="str">
            <v>JOSELIA EGIDIO PHILOMENO</v>
          </cell>
          <cell r="F130" t="str">
            <v>2 - Outros Profissionais da Saúde</v>
          </cell>
          <cell r="G130" t="str">
            <v>3222-05</v>
          </cell>
          <cell r="H130" t="str">
            <v>01/2022</v>
          </cell>
          <cell r="J130">
            <v>124.1112</v>
          </cell>
          <cell r="K130">
            <v>0</v>
          </cell>
          <cell r="L130">
            <v>148.34</v>
          </cell>
          <cell r="M130">
            <v>0</v>
          </cell>
          <cell r="O130">
            <v>1.35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JOSENILDO CASSEMIRO DE LIMA</v>
          </cell>
          <cell r="F131" t="str">
            <v>3 - Administrativo</v>
          </cell>
          <cell r="G131" t="str">
            <v>5174-10</v>
          </cell>
          <cell r="H131" t="str">
            <v>01/2022</v>
          </cell>
          <cell r="J131">
            <v>125.9256</v>
          </cell>
          <cell r="K131">
            <v>0</v>
          </cell>
          <cell r="L131">
            <v>148.34</v>
          </cell>
          <cell r="M131">
            <v>0</v>
          </cell>
          <cell r="O131">
            <v>1.35</v>
          </cell>
          <cell r="R131">
            <v>112.5</v>
          </cell>
          <cell r="S131">
            <v>60.84</v>
          </cell>
          <cell r="U131">
            <v>0</v>
          </cell>
        </row>
        <row r="132">
          <cell r="C132" t="str">
            <v>UPA BARRA DE JANGADA</v>
          </cell>
          <cell r="E132" t="str">
            <v>JOSENY TARCIO DA SILVA BRAGA</v>
          </cell>
          <cell r="F132" t="str">
            <v>3 - Administrativo</v>
          </cell>
          <cell r="G132" t="str">
            <v>7823-20</v>
          </cell>
          <cell r="H132" t="str">
            <v>01/2022</v>
          </cell>
          <cell r="J132">
            <v>140.16720000000001</v>
          </cell>
          <cell r="K132">
            <v>0</v>
          </cell>
          <cell r="L132">
            <v>148.34</v>
          </cell>
          <cell r="M132">
            <v>0</v>
          </cell>
          <cell r="O132">
            <v>1.35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JOSIMAR ROSA SENNA DO NASCIMENTO</v>
          </cell>
          <cell r="F133" t="str">
            <v>3 - Administrativo</v>
          </cell>
          <cell r="G133" t="str">
            <v>5142-25</v>
          </cell>
          <cell r="H133" t="str">
            <v>01/2022</v>
          </cell>
          <cell r="J133">
            <v>170.4384</v>
          </cell>
          <cell r="K133">
            <v>0</v>
          </cell>
          <cell r="L133">
            <v>148.34</v>
          </cell>
          <cell r="M133">
            <v>0</v>
          </cell>
          <cell r="O133">
            <v>1.35</v>
          </cell>
          <cell r="R133">
            <v>283.2</v>
          </cell>
          <cell r="S133">
            <v>59.99</v>
          </cell>
          <cell r="U133">
            <v>0</v>
          </cell>
        </row>
        <row r="134">
          <cell r="C134" t="str">
            <v>UPA BARRA DE JANGADA</v>
          </cell>
          <cell r="E134" t="str">
            <v>JULIANA NELLY CARDINAL DE LIMA</v>
          </cell>
          <cell r="F134" t="str">
            <v>2 - Outros Profissionais da Saúde</v>
          </cell>
          <cell r="G134" t="str">
            <v>2235-05</v>
          </cell>
          <cell r="H134" t="str">
            <v>01/2022</v>
          </cell>
          <cell r="J134">
            <v>293.41120000000001</v>
          </cell>
          <cell r="K134">
            <v>0</v>
          </cell>
          <cell r="L134">
            <v>148.34</v>
          </cell>
          <cell r="M134">
            <v>3.08</v>
          </cell>
          <cell r="O134">
            <v>2.84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JULIANA SOARES MELO</v>
          </cell>
          <cell r="F135" t="str">
            <v>3 - Administrativo</v>
          </cell>
          <cell r="G135" t="str">
            <v>4110-10</v>
          </cell>
          <cell r="H135" t="str">
            <v>01/2022</v>
          </cell>
          <cell r="J135">
            <v>99</v>
          </cell>
          <cell r="K135">
            <v>0</v>
          </cell>
          <cell r="L135">
            <v>148.34</v>
          </cell>
          <cell r="M135">
            <v>24.24</v>
          </cell>
          <cell r="O135">
            <v>1.45</v>
          </cell>
          <cell r="R135">
            <v>214.2</v>
          </cell>
          <cell r="S135">
            <v>72.72</v>
          </cell>
          <cell r="U135">
            <v>0</v>
          </cell>
        </row>
        <row r="136">
          <cell r="C136" t="str">
            <v>UPA BARRA DE JANGADA</v>
          </cell>
          <cell r="E136" t="str">
            <v>KAMILLA RAVENNA DE LIMA FREIRE</v>
          </cell>
          <cell r="F136" t="str">
            <v>2 - Outros Profissionais da Saúde</v>
          </cell>
          <cell r="G136" t="str">
            <v>3241-15</v>
          </cell>
          <cell r="H136" t="str">
            <v>01/2022</v>
          </cell>
          <cell r="J136">
            <v>276.45999999999998</v>
          </cell>
          <cell r="K136">
            <v>0</v>
          </cell>
          <cell r="L136">
            <v>148.34</v>
          </cell>
          <cell r="M136">
            <v>1.36</v>
          </cell>
          <cell r="O136">
            <v>1.35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KARLA KARINA TOMAZ DE AQUINO</v>
          </cell>
          <cell r="F137" t="str">
            <v>2 - Outros Profissionais da Saúde</v>
          </cell>
          <cell r="G137" t="str">
            <v>3222-05</v>
          </cell>
          <cell r="H137" t="str">
            <v>01/2022</v>
          </cell>
          <cell r="J137">
            <v>204.64959999999999</v>
          </cell>
          <cell r="K137">
            <v>7203.94</v>
          </cell>
          <cell r="L137">
            <v>148.34</v>
          </cell>
          <cell r="M137">
            <v>0</v>
          </cell>
          <cell r="O137">
            <v>1.35</v>
          </cell>
          <cell r="R137">
            <v>60</v>
          </cell>
          <cell r="S137">
            <v>17.399999999999999</v>
          </cell>
          <cell r="U137">
            <v>0</v>
          </cell>
        </row>
        <row r="138">
          <cell r="C138" t="str">
            <v>UPA BARRA DE JANGADA</v>
          </cell>
          <cell r="E138" t="str">
            <v>KAROLINE GOMES DOS SANTOS</v>
          </cell>
          <cell r="F138" t="str">
            <v>3 - Administrativo</v>
          </cell>
          <cell r="G138" t="str">
            <v>4110-10</v>
          </cell>
          <cell r="H138" t="str">
            <v>01/2022</v>
          </cell>
          <cell r="J138">
            <v>139.81200000000001</v>
          </cell>
          <cell r="K138">
            <v>0</v>
          </cell>
          <cell r="L138">
            <v>148.34</v>
          </cell>
          <cell r="M138">
            <v>0</v>
          </cell>
          <cell r="O138">
            <v>1.35</v>
          </cell>
          <cell r="R138">
            <v>225</v>
          </cell>
          <cell r="S138">
            <v>72.72</v>
          </cell>
          <cell r="U138">
            <v>0</v>
          </cell>
        </row>
        <row r="139">
          <cell r="C139" t="str">
            <v>UPA BARRA DE JANGADA</v>
          </cell>
          <cell r="E139" t="str">
            <v>KEILA DOS SANTOS CAVALCANTE</v>
          </cell>
          <cell r="F139" t="str">
            <v>3 - Administrativo</v>
          </cell>
          <cell r="G139" t="str">
            <v>4110-10</v>
          </cell>
          <cell r="H139" t="str">
            <v>01/2022</v>
          </cell>
          <cell r="J139">
            <v>131.1088</v>
          </cell>
          <cell r="K139">
            <v>0</v>
          </cell>
          <cell r="L139">
            <v>148.34</v>
          </cell>
          <cell r="M139">
            <v>0</v>
          </cell>
          <cell r="O139">
            <v>1.35</v>
          </cell>
          <cell r="R139">
            <v>227</v>
          </cell>
          <cell r="S139">
            <v>72.72</v>
          </cell>
          <cell r="U139">
            <v>0</v>
          </cell>
        </row>
        <row r="140">
          <cell r="C140" t="str">
            <v>UPA BARRA DE JANGADA</v>
          </cell>
          <cell r="E140" t="str">
            <v>LAISA GONCALVES DE SIQUEIRA</v>
          </cell>
          <cell r="F140" t="str">
            <v>1 - Médico</v>
          </cell>
          <cell r="G140" t="str">
            <v>2251-25</v>
          </cell>
          <cell r="H140" t="str">
            <v>01/2022</v>
          </cell>
          <cell r="J140">
            <v>695.23759999999993</v>
          </cell>
          <cell r="K140">
            <v>0</v>
          </cell>
          <cell r="L140">
            <v>148.34</v>
          </cell>
          <cell r="M140">
            <v>0</v>
          </cell>
          <cell r="O140">
            <v>10.83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LEILA DAYANA FIRMINO DA CRUZ</v>
          </cell>
          <cell r="F141" t="str">
            <v>2 - Outros Profissionais da Saúde</v>
          </cell>
          <cell r="G141" t="str">
            <v>2235-05</v>
          </cell>
          <cell r="H141" t="str">
            <v>01/2022</v>
          </cell>
          <cell r="J141">
            <v>296.17439999999999</v>
          </cell>
          <cell r="K141">
            <v>0</v>
          </cell>
          <cell r="L141">
            <v>148.34</v>
          </cell>
          <cell r="M141">
            <v>3.08</v>
          </cell>
          <cell r="O141">
            <v>2.84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LIVIA BRITO BEZERRA DE ALBUQUERQUE</v>
          </cell>
          <cell r="F142" t="str">
            <v>1 - Médico</v>
          </cell>
          <cell r="G142" t="str">
            <v>2251-25</v>
          </cell>
          <cell r="H142" t="str">
            <v>01/2022</v>
          </cell>
          <cell r="J142">
            <v>382.36959999999999</v>
          </cell>
          <cell r="L142">
            <v>148.34</v>
          </cell>
          <cell r="M142">
            <v>0</v>
          </cell>
          <cell r="O142">
            <v>10.83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LUANA BARBOSA PEREIRA DE LIMA</v>
          </cell>
          <cell r="F143" t="str">
            <v>3 - Administrativo</v>
          </cell>
          <cell r="G143" t="str">
            <v>4110-10</v>
          </cell>
          <cell r="H143" t="str">
            <v>01/2022</v>
          </cell>
          <cell r="J143">
            <v>172.0984</v>
          </cell>
          <cell r="K143">
            <v>0</v>
          </cell>
          <cell r="L143">
            <v>148.34</v>
          </cell>
          <cell r="M143">
            <v>0</v>
          </cell>
          <cell r="O143">
            <v>1.35</v>
          </cell>
          <cell r="R143">
            <v>240</v>
          </cell>
          <cell r="S143">
            <v>67.63</v>
          </cell>
          <cell r="U143">
            <v>0</v>
          </cell>
        </row>
        <row r="144">
          <cell r="C144" t="str">
            <v>UPA BARRA DE JANGADA</v>
          </cell>
          <cell r="E144" t="str">
            <v>LUANA MARIA COSTA CARTAXO</v>
          </cell>
          <cell r="F144" t="str">
            <v>1 - Médico</v>
          </cell>
          <cell r="G144" t="str">
            <v>2251-25</v>
          </cell>
          <cell r="H144" t="str">
            <v>01/2022</v>
          </cell>
          <cell r="J144">
            <v>773.19360000000006</v>
          </cell>
          <cell r="K144">
            <v>0</v>
          </cell>
          <cell r="L144">
            <v>148.34</v>
          </cell>
          <cell r="M144">
            <v>0</v>
          </cell>
          <cell r="O144">
            <v>10.83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LUCAS SALES</v>
          </cell>
          <cell r="F145" t="str">
            <v>1 - Médico</v>
          </cell>
          <cell r="G145" t="str">
            <v>2251-25</v>
          </cell>
          <cell r="H145" t="str">
            <v>01/2022</v>
          </cell>
          <cell r="J145">
            <v>435.10079999999999</v>
          </cell>
          <cell r="K145">
            <v>0</v>
          </cell>
          <cell r="L145">
            <v>148.34</v>
          </cell>
          <cell r="M145">
            <v>0</v>
          </cell>
          <cell r="O145">
            <v>10.84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LUCIANA SILVA BARBOSA</v>
          </cell>
          <cell r="F146" t="str">
            <v>3 - Administrativo</v>
          </cell>
          <cell r="G146" t="str">
            <v>4131-15</v>
          </cell>
          <cell r="H146" t="str">
            <v>01/2022</v>
          </cell>
          <cell r="J146">
            <v>119.9592</v>
          </cell>
          <cell r="K146">
            <v>0</v>
          </cell>
          <cell r="L146">
            <v>148.34</v>
          </cell>
          <cell r="M146">
            <v>29.02</v>
          </cell>
          <cell r="O146">
            <v>1.35</v>
          </cell>
          <cell r="R146">
            <v>371.7</v>
          </cell>
          <cell r="S146">
            <v>87.07</v>
          </cell>
          <cell r="U146">
            <v>0</v>
          </cell>
        </row>
        <row r="147">
          <cell r="C147" t="str">
            <v>UPA BARRA DE JANGADA</v>
          </cell>
          <cell r="E147" t="str">
            <v>LUCICLEA DOS SANTOS ITAPARICA</v>
          </cell>
          <cell r="F147" t="str">
            <v>2 - Outros Profissionais da Saúde</v>
          </cell>
          <cell r="G147" t="str">
            <v>3222-05</v>
          </cell>
          <cell r="H147" t="str">
            <v>01/2022</v>
          </cell>
          <cell r="J147">
            <v>126.0288</v>
          </cell>
          <cell r="K147">
            <v>0</v>
          </cell>
          <cell r="L147">
            <v>148.34</v>
          </cell>
          <cell r="M147">
            <v>0</v>
          </cell>
          <cell r="O147">
            <v>1.35</v>
          </cell>
          <cell r="R147">
            <v>120</v>
          </cell>
          <cell r="S147">
            <v>60</v>
          </cell>
          <cell r="U147">
            <v>0</v>
          </cell>
        </row>
        <row r="148">
          <cell r="C148" t="str">
            <v>UPA BARRA DE JANGADA</v>
          </cell>
          <cell r="E148" t="str">
            <v>LUDYMILLA FERNANDA ARAUJO SANTOS</v>
          </cell>
          <cell r="F148" t="str">
            <v>1 - Médico</v>
          </cell>
          <cell r="G148" t="str">
            <v>2251-25</v>
          </cell>
          <cell r="H148" t="str">
            <v>01/2022</v>
          </cell>
          <cell r="J148">
            <v>339.51920000000001</v>
          </cell>
          <cell r="K148">
            <v>0</v>
          </cell>
          <cell r="L148">
            <v>148.34</v>
          </cell>
          <cell r="M148">
            <v>4.75</v>
          </cell>
          <cell r="O148">
            <v>10.83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MANOELA SANTOS DA SILVA</v>
          </cell>
          <cell r="F149" t="str">
            <v>3 - Administrativo</v>
          </cell>
          <cell r="G149" t="str">
            <v>4110-10</v>
          </cell>
          <cell r="H149" t="str">
            <v>01/2022</v>
          </cell>
          <cell r="J149">
            <v>12.0594</v>
          </cell>
          <cell r="L149">
            <v>148.34</v>
          </cell>
          <cell r="M149">
            <v>0</v>
          </cell>
          <cell r="O149">
            <v>1.35</v>
          </cell>
          <cell r="R149">
            <v>315</v>
          </cell>
          <cell r="S149">
            <v>30.3</v>
          </cell>
          <cell r="U149">
            <v>0</v>
          </cell>
        </row>
        <row r="150">
          <cell r="C150" t="str">
            <v>UPA BARRA DE JANGADA</v>
          </cell>
          <cell r="E150" t="str">
            <v>MANUELA WANDERLEY CARNEIRO DE ALBUQUERQUE</v>
          </cell>
          <cell r="F150" t="str">
            <v>1 - Médico</v>
          </cell>
          <cell r="G150" t="str">
            <v>2251-25</v>
          </cell>
          <cell r="H150" t="str">
            <v>01/2022</v>
          </cell>
          <cell r="J150">
            <v>406.62639999999999</v>
          </cell>
          <cell r="K150">
            <v>0</v>
          </cell>
          <cell r="L150">
            <v>148.34</v>
          </cell>
          <cell r="M150">
            <v>0</v>
          </cell>
          <cell r="O150">
            <v>10.83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MARCIA ALVES WANDERLEY PAIVA</v>
          </cell>
          <cell r="F151" t="str">
            <v>1 - Médico</v>
          </cell>
          <cell r="G151" t="str">
            <v>2251-25</v>
          </cell>
          <cell r="H151" t="str">
            <v>01/2022</v>
          </cell>
          <cell r="J151">
            <v>785.98720000000003</v>
          </cell>
          <cell r="K151">
            <v>0</v>
          </cell>
          <cell r="L151">
            <v>148.34</v>
          </cell>
          <cell r="M151">
            <v>6.34</v>
          </cell>
          <cell r="O151">
            <v>10.84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MARCILIO JOSE MENEZES GOMES</v>
          </cell>
          <cell r="F152" t="str">
            <v>3 - Administrativo</v>
          </cell>
          <cell r="G152" t="str">
            <v>7823-20</v>
          </cell>
          <cell r="H152" t="str">
            <v>01/2022</v>
          </cell>
          <cell r="J152">
            <v>154.7808</v>
          </cell>
          <cell r="K152">
            <v>0</v>
          </cell>
          <cell r="L152">
            <v>148.34</v>
          </cell>
          <cell r="M152">
            <v>0</v>
          </cell>
          <cell r="O152">
            <v>1.35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MARCO POLO DE MIRANDA QUIRINO NUNES</v>
          </cell>
          <cell r="F153" t="str">
            <v>2 - Outros Profissionais da Saúde</v>
          </cell>
          <cell r="G153" t="str">
            <v>3222-05</v>
          </cell>
          <cell r="H153" t="str">
            <v>01/2022</v>
          </cell>
          <cell r="J153">
            <v>123.0936</v>
          </cell>
          <cell r="K153">
            <v>0</v>
          </cell>
          <cell r="L153">
            <v>148.34</v>
          </cell>
          <cell r="M153">
            <v>0</v>
          </cell>
          <cell r="O153">
            <v>1.35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MARCOS HENRIQUES LYRA FILHO</v>
          </cell>
          <cell r="F154" t="str">
            <v>1 - Médico</v>
          </cell>
          <cell r="G154" t="str">
            <v>2251-25</v>
          </cell>
          <cell r="H154" t="str">
            <v>01/2022</v>
          </cell>
          <cell r="J154">
            <v>486.2792</v>
          </cell>
          <cell r="K154">
            <v>0</v>
          </cell>
          <cell r="L154">
            <v>148.34</v>
          </cell>
          <cell r="M154">
            <v>3.17</v>
          </cell>
          <cell r="O154">
            <v>10.83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MARCUS VINICIUS CALDEIRA DE MELO</v>
          </cell>
          <cell r="F155" t="str">
            <v>1 - Médico</v>
          </cell>
          <cell r="G155" t="str">
            <v>2251-25</v>
          </cell>
          <cell r="H155" t="str">
            <v>01/2022</v>
          </cell>
          <cell r="J155">
            <v>0</v>
          </cell>
          <cell r="L155">
            <v>148.34</v>
          </cell>
          <cell r="M155">
            <v>0</v>
          </cell>
          <cell r="O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MARIA APARECIDA SANTOS MORAES</v>
          </cell>
          <cell r="F156" t="str">
            <v>2 - Outros Profissionais da Saúde</v>
          </cell>
          <cell r="G156" t="str">
            <v>3222-05</v>
          </cell>
          <cell r="H156" t="str">
            <v>01/2022</v>
          </cell>
          <cell r="J156">
            <v>127.57040000000001</v>
          </cell>
          <cell r="K156">
            <v>0</v>
          </cell>
          <cell r="L156">
            <v>148.24</v>
          </cell>
          <cell r="M156">
            <v>0</v>
          </cell>
          <cell r="O156">
            <v>1.35</v>
          </cell>
          <cell r="R156">
            <v>112.5</v>
          </cell>
          <cell r="S156">
            <v>72.72</v>
          </cell>
          <cell r="U156">
            <v>0</v>
          </cell>
        </row>
        <row r="157">
          <cell r="C157" t="str">
            <v>UPA BARRA DE JANGADA</v>
          </cell>
          <cell r="E157" t="str">
            <v>MARIA CLAUDIA CRISPIM DA SILVA</v>
          </cell>
          <cell r="F157" t="str">
            <v>2 - Outros Profissionais da Saúde</v>
          </cell>
          <cell r="G157" t="str">
            <v>7664-20</v>
          </cell>
          <cell r="H157" t="str">
            <v>01/2022</v>
          </cell>
          <cell r="J157">
            <v>145.44</v>
          </cell>
          <cell r="K157">
            <v>0</v>
          </cell>
          <cell r="L157">
            <v>148.34</v>
          </cell>
          <cell r="M157">
            <v>5.42</v>
          </cell>
          <cell r="O157">
            <v>1.35</v>
          </cell>
          <cell r="R157">
            <v>159.30000000000001</v>
          </cell>
          <cell r="S157">
            <v>36.36</v>
          </cell>
          <cell r="U157">
            <v>0</v>
          </cell>
        </row>
        <row r="158">
          <cell r="C158" t="str">
            <v>UPA BARRA DE JANGADA</v>
          </cell>
          <cell r="E158" t="str">
            <v>MARIA DO CARMO DE OLIVEIRA</v>
          </cell>
          <cell r="F158" t="str">
            <v>2 - Outros Profissionais da Saúde</v>
          </cell>
          <cell r="G158" t="str">
            <v>5211-30</v>
          </cell>
          <cell r="H158" t="str">
            <v>01/2022</v>
          </cell>
          <cell r="J158">
            <v>135.0976</v>
          </cell>
          <cell r="K158">
            <v>0</v>
          </cell>
          <cell r="L158">
            <v>148.34</v>
          </cell>
          <cell r="M158">
            <v>0</v>
          </cell>
          <cell r="O158">
            <v>1.35</v>
          </cell>
          <cell r="R158">
            <v>112.5</v>
          </cell>
          <cell r="S158">
            <v>72.72</v>
          </cell>
          <cell r="U158">
            <v>0</v>
          </cell>
        </row>
        <row r="159">
          <cell r="C159" t="str">
            <v>UPA BARRA DE JANGADA</v>
          </cell>
          <cell r="E159" t="str">
            <v>MARIA GRACILENE CAVALCANTI DE FONTES</v>
          </cell>
          <cell r="F159" t="str">
            <v>2 - Outros Profissionais da Saúde</v>
          </cell>
          <cell r="G159" t="str">
            <v>3222-05</v>
          </cell>
          <cell r="H159" t="str">
            <v>01/2022</v>
          </cell>
          <cell r="J159">
            <v>125.41759999999999</v>
          </cell>
          <cell r="K159">
            <v>0</v>
          </cell>
          <cell r="L159">
            <v>148.34</v>
          </cell>
          <cell r="M159">
            <v>0</v>
          </cell>
          <cell r="O159">
            <v>1.35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MARIA HELENA DE LIMA CHAVES</v>
          </cell>
          <cell r="F160" t="str">
            <v>2 - Outros Profissionais da Saúde</v>
          </cell>
          <cell r="G160" t="str">
            <v>5211-30</v>
          </cell>
          <cell r="H160" t="str">
            <v>01/2022</v>
          </cell>
          <cell r="J160">
            <v>138.87119999999999</v>
          </cell>
          <cell r="K160">
            <v>0</v>
          </cell>
          <cell r="L160">
            <v>148.34</v>
          </cell>
          <cell r="M160">
            <v>0</v>
          </cell>
          <cell r="O160">
            <v>1.35</v>
          </cell>
          <cell r="R160">
            <v>112.5</v>
          </cell>
          <cell r="S160">
            <v>72.72</v>
          </cell>
          <cell r="U160">
            <v>0</v>
          </cell>
        </row>
        <row r="161">
          <cell r="C161" t="str">
            <v>UPA BARRA DE JANGADA</v>
          </cell>
          <cell r="E161" t="str">
            <v>MARIA IRACEMA MENDES DE VASCONCELOS E SILVA</v>
          </cell>
          <cell r="F161" t="str">
            <v>2 - Outros Profissionais da Saúde</v>
          </cell>
          <cell r="G161" t="str">
            <v>7664-20</v>
          </cell>
          <cell r="H161" t="str">
            <v>01/2022</v>
          </cell>
          <cell r="J161">
            <v>145.3792</v>
          </cell>
          <cell r="K161">
            <v>0</v>
          </cell>
          <cell r="L161">
            <v>148.34</v>
          </cell>
          <cell r="M161">
            <v>2.71</v>
          </cell>
          <cell r="O161">
            <v>1.35</v>
          </cell>
          <cell r="R161">
            <v>183.6</v>
          </cell>
          <cell r="S161">
            <v>36.36</v>
          </cell>
          <cell r="U161">
            <v>0</v>
          </cell>
        </row>
        <row r="162">
          <cell r="C162" t="str">
            <v>UPA BARRA DE JANGADA</v>
          </cell>
          <cell r="E162" t="str">
            <v>MARIA ISABEL NUNES DA SILVA</v>
          </cell>
          <cell r="F162" t="str">
            <v>2 - Outros Profissionais da Saúde</v>
          </cell>
          <cell r="G162" t="str">
            <v>3222-05</v>
          </cell>
          <cell r="H162" t="str">
            <v>01/2022</v>
          </cell>
          <cell r="J162">
            <v>71.581599999999995</v>
          </cell>
          <cell r="K162">
            <v>1414.59</v>
          </cell>
          <cell r="L162">
            <v>148.34</v>
          </cell>
          <cell r="M162">
            <v>0</v>
          </cell>
          <cell r="O162">
            <v>1.35</v>
          </cell>
          <cell r="R162">
            <v>15</v>
          </cell>
          <cell r="S162">
            <v>17.45</v>
          </cell>
          <cell r="U162">
            <v>0</v>
          </cell>
        </row>
        <row r="163">
          <cell r="C163" t="str">
            <v>UPA BARRA DE JANGADA</v>
          </cell>
          <cell r="E163" t="str">
            <v>MARIA JULIA DO AMARAL BRASILEIRO</v>
          </cell>
          <cell r="F163" t="str">
            <v>1 - Médico</v>
          </cell>
          <cell r="G163" t="str">
            <v>2251-25</v>
          </cell>
          <cell r="H163" t="str">
            <v>01/2022</v>
          </cell>
          <cell r="J163">
            <v>335.50959999999998</v>
          </cell>
          <cell r="K163">
            <v>0</v>
          </cell>
          <cell r="L163">
            <v>148.34</v>
          </cell>
          <cell r="M163">
            <v>1.58</v>
          </cell>
          <cell r="O163">
            <v>10.83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MARIA ROSANGELA DA SILVA HERCULANO</v>
          </cell>
          <cell r="F164" t="str">
            <v>2 - Outros Profissionais da Saúde</v>
          </cell>
          <cell r="G164" t="str">
            <v>3222-05</v>
          </cell>
          <cell r="H164" t="str">
            <v>01/2022</v>
          </cell>
          <cell r="J164">
            <v>133.94399999999999</v>
          </cell>
          <cell r="K164">
            <v>0</v>
          </cell>
          <cell r="L164">
            <v>148.34</v>
          </cell>
          <cell r="M164">
            <v>0</v>
          </cell>
          <cell r="O164">
            <v>1.35</v>
          </cell>
          <cell r="R164">
            <v>227</v>
          </cell>
          <cell r="S164">
            <v>72.72</v>
          </cell>
          <cell r="U164">
            <v>0</v>
          </cell>
        </row>
        <row r="165">
          <cell r="C165" t="str">
            <v>UPA BARRA DE JANGADA</v>
          </cell>
          <cell r="E165" t="str">
            <v>MARIANA MENEZES LADISLAU DA SILVA</v>
          </cell>
          <cell r="F165" t="str">
            <v>1 - Médico</v>
          </cell>
          <cell r="G165" t="str">
            <v>2251-25</v>
          </cell>
          <cell r="H165" t="str">
            <v>01/2022</v>
          </cell>
          <cell r="J165">
            <v>334.81439999999998</v>
          </cell>
          <cell r="K165">
            <v>0</v>
          </cell>
          <cell r="L165">
            <v>148.34</v>
          </cell>
          <cell r="M165">
            <v>0</v>
          </cell>
          <cell r="O165">
            <v>10.83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MARIANY PEREIRA DO NASCIMENTO IDE</v>
          </cell>
          <cell r="F166" t="str">
            <v>2 - Outros Profissionais da Saúde</v>
          </cell>
          <cell r="G166" t="str">
            <v>2516-05</v>
          </cell>
          <cell r="H166" t="str">
            <v>01/2022</v>
          </cell>
          <cell r="J166">
            <v>287.56319999999999</v>
          </cell>
          <cell r="K166">
            <v>0</v>
          </cell>
          <cell r="L166">
            <v>148.34</v>
          </cell>
          <cell r="M166">
            <v>0</v>
          </cell>
          <cell r="O166">
            <v>1.37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MATEUS MUNIZ DE LIRA SA LEITAO</v>
          </cell>
          <cell r="F167" t="str">
            <v>1 - Médico</v>
          </cell>
          <cell r="G167" t="str">
            <v>2251-25</v>
          </cell>
          <cell r="H167" t="str">
            <v>01/2022</v>
          </cell>
          <cell r="J167">
            <v>396.96159999999998</v>
          </cell>
          <cell r="K167">
            <v>0</v>
          </cell>
          <cell r="L167">
            <v>148.34</v>
          </cell>
          <cell r="M167">
            <v>0</v>
          </cell>
          <cell r="O167">
            <v>10.84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MAYRA DUARTE MAYER PARISIO</v>
          </cell>
          <cell r="F168" t="str">
            <v>1 - Médico</v>
          </cell>
          <cell r="G168" t="str">
            <v>2251-25</v>
          </cell>
          <cell r="H168" t="str">
            <v>01/2022</v>
          </cell>
          <cell r="J168">
            <v>756.91120000000001</v>
          </cell>
          <cell r="K168">
            <v>0</v>
          </cell>
          <cell r="L168">
            <v>148.34</v>
          </cell>
          <cell r="M168">
            <v>0</v>
          </cell>
          <cell r="O168">
            <v>10.84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MERYLEIDE MUNIZ DE OLIVEIRA</v>
          </cell>
          <cell r="F169" t="str">
            <v>3 - Administrativo</v>
          </cell>
          <cell r="G169" t="str">
            <v>4110-10</v>
          </cell>
          <cell r="H169" t="str">
            <v>01/2022</v>
          </cell>
          <cell r="J169">
            <v>175.71360000000001</v>
          </cell>
          <cell r="L169">
            <v>148.34</v>
          </cell>
          <cell r="M169">
            <v>28.67</v>
          </cell>
          <cell r="O169">
            <v>1.36</v>
          </cell>
          <cell r="R169">
            <v>600</v>
          </cell>
          <cell r="S169">
            <v>86.01</v>
          </cell>
          <cell r="U169">
            <v>0</v>
          </cell>
        </row>
        <row r="170">
          <cell r="C170" t="str">
            <v>UPA BARRA DE JANGADA</v>
          </cell>
          <cell r="E170" t="str">
            <v>MICAELA CLAUDINO FERREIRA</v>
          </cell>
          <cell r="F170" t="str">
            <v>2 - Outros Profissionais da Saúde</v>
          </cell>
          <cell r="G170" t="str">
            <v>3222-05</v>
          </cell>
          <cell r="H170" t="str">
            <v>01/2022</v>
          </cell>
          <cell r="J170">
            <v>128.94880000000001</v>
          </cell>
          <cell r="K170">
            <v>0</v>
          </cell>
          <cell r="L170">
            <v>148.34</v>
          </cell>
          <cell r="M170">
            <v>0</v>
          </cell>
          <cell r="O170">
            <v>1.35</v>
          </cell>
          <cell r="R170">
            <v>105</v>
          </cell>
          <cell r="S170">
            <v>72.72</v>
          </cell>
          <cell r="U170">
            <v>69.41</v>
          </cell>
          <cell r="X170" t="str">
            <v>AUXÍLIO CRECHE</v>
          </cell>
        </row>
        <row r="171">
          <cell r="C171" t="str">
            <v>UPA BARRA DE JANGADA</v>
          </cell>
          <cell r="E171" t="str">
            <v>MIRELLA RAVANNA MENEZES FREIRE PERRUCI</v>
          </cell>
          <cell r="F171" t="str">
            <v>2 - Outros Profissionais da Saúde</v>
          </cell>
          <cell r="G171" t="str">
            <v>2235-05</v>
          </cell>
          <cell r="H171" t="str">
            <v>01/2022</v>
          </cell>
          <cell r="J171">
            <v>248.29040000000001</v>
          </cell>
          <cell r="K171">
            <v>0</v>
          </cell>
          <cell r="L171">
            <v>148.34</v>
          </cell>
          <cell r="M171">
            <v>2.62</v>
          </cell>
          <cell r="O171">
            <v>2.84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MIRELLE FABIANNE SANTOS DE SOUZA</v>
          </cell>
          <cell r="F172" t="str">
            <v>1 - Médico</v>
          </cell>
          <cell r="G172" t="str">
            <v>2251-25</v>
          </cell>
          <cell r="H172" t="str">
            <v>01/2022</v>
          </cell>
          <cell r="J172">
            <v>407.30160000000012</v>
          </cell>
          <cell r="K172">
            <v>0</v>
          </cell>
          <cell r="L172">
            <v>148.34</v>
          </cell>
          <cell r="M172">
            <v>0</v>
          </cell>
          <cell r="O172">
            <v>10.83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MIRIAM NUBIA PEREIRA DA SILVA BARRETO</v>
          </cell>
          <cell r="F173" t="str">
            <v>3 - Administrativo</v>
          </cell>
          <cell r="G173" t="str">
            <v>1422-05</v>
          </cell>
          <cell r="H173" t="str">
            <v>01/2022</v>
          </cell>
          <cell r="J173">
            <v>425.85120000000012</v>
          </cell>
          <cell r="L173">
            <v>148.34</v>
          </cell>
          <cell r="M173">
            <v>0</v>
          </cell>
          <cell r="O173">
            <v>1.37</v>
          </cell>
          <cell r="R173">
            <v>0</v>
          </cell>
          <cell r="S173">
            <v>0</v>
          </cell>
          <cell r="U173">
            <v>69.430000000000007</v>
          </cell>
          <cell r="X173" t="str">
            <v>AUXÍLIO CRECHE</v>
          </cell>
        </row>
        <row r="174">
          <cell r="C174" t="str">
            <v>UPA BARRA DE JANGADA</v>
          </cell>
          <cell r="E174" t="str">
            <v>MIRTES MAYARA MARTINS DA SILVA</v>
          </cell>
          <cell r="F174" t="str">
            <v>3 - Administrativo</v>
          </cell>
          <cell r="G174" t="str">
            <v>4110-10</v>
          </cell>
          <cell r="H174" t="str">
            <v>01/2022</v>
          </cell>
          <cell r="J174">
            <v>131.3304</v>
          </cell>
          <cell r="K174">
            <v>0</v>
          </cell>
          <cell r="L174">
            <v>148.34</v>
          </cell>
          <cell r="M174">
            <v>0</v>
          </cell>
          <cell r="O174">
            <v>1.35</v>
          </cell>
          <cell r="R174">
            <v>180</v>
          </cell>
          <cell r="S174">
            <v>72.72</v>
          </cell>
          <cell r="U174">
            <v>69.430000000000007</v>
          </cell>
          <cell r="X174" t="str">
            <v>AUXÍLIO CRECHE</v>
          </cell>
        </row>
        <row r="175">
          <cell r="C175" t="str">
            <v>UPA BARRA DE JANGADA</v>
          </cell>
          <cell r="E175" t="str">
            <v>NADJANE MEIRA DE CARVALHO</v>
          </cell>
          <cell r="F175" t="str">
            <v>2 - Outros Profissionais da Saúde</v>
          </cell>
          <cell r="G175" t="str">
            <v>2235-05</v>
          </cell>
          <cell r="H175" t="str">
            <v>01/2022</v>
          </cell>
          <cell r="J175">
            <v>264.63600000000002</v>
          </cell>
          <cell r="K175">
            <v>0</v>
          </cell>
          <cell r="L175">
            <v>148.34</v>
          </cell>
          <cell r="M175">
            <v>0</v>
          </cell>
          <cell r="O175">
            <v>2.84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NATHALIA RAFAELLA MORAIS DOS SANTOS</v>
          </cell>
          <cell r="F176" t="str">
            <v>2 - Outros Profissionais da Saúde</v>
          </cell>
          <cell r="G176" t="str">
            <v>2235-05</v>
          </cell>
          <cell r="H176" t="str">
            <v>01/2022</v>
          </cell>
          <cell r="J176">
            <v>268.54399999999998</v>
          </cell>
          <cell r="K176">
            <v>0</v>
          </cell>
          <cell r="L176">
            <v>148.24</v>
          </cell>
          <cell r="M176">
            <v>3.08</v>
          </cell>
          <cell r="O176">
            <v>2.84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PAULA MIRELIS SILVA</v>
          </cell>
          <cell r="F177" t="str">
            <v>3 - Administrativo</v>
          </cell>
          <cell r="G177" t="str">
            <v>4110-10</v>
          </cell>
          <cell r="H177" t="str">
            <v>01/2022</v>
          </cell>
          <cell r="J177">
            <v>116.352</v>
          </cell>
          <cell r="K177">
            <v>0</v>
          </cell>
          <cell r="L177">
            <v>148.34</v>
          </cell>
          <cell r="M177">
            <v>0</v>
          </cell>
          <cell r="O177">
            <v>1.35</v>
          </cell>
          <cell r="R177">
            <v>120</v>
          </cell>
          <cell r="S177">
            <v>72.72</v>
          </cell>
          <cell r="U177">
            <v>69.430000000000007</v>
          </cell>
          <cell r="X177" t="str">
            <v>AUXÍLIO CRECHE</v>
          </cell>
        </row>
        <row r="178">
          <cell r="C178" t="str">
            <v>UPA BARRA DE JANGADA</v>
          </cell>
          <cell r="E178" t="str">
            <v>PEDRO AUGUSTO URBANO FARIAS</v>
          </cell>
          <cell r="F178" t="str">
            <v>1 - Médico</v>
          </cell>
          <cell r="G178" t="str">
            <v>2251-25</v>
          </cell>
          <cell r="H178" t="str">
            <v>01/2022</v>
          </cell>
          <cell r="J178">
            <v>419.74239999999998</v>
          </cell>
          <cell r="K178">
            <v>0</v>
          </cell>
          <cell r="L178">
            <v>148.34</v>
          </cell>
          <cell r="M178">
            <v>0</v>
          </cell>
          <cell r="O178">
            <v>10.83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PEDRO MOACIR BEZERRA FILHO</v>
          </cell>
          <cell r="F179" t="str">
            <v>1 - Médico</v>
          </cell>
          <cell r="G179" t="str">
            <v>2251-25</v>
          </cell>
          <cell r="H179" t="str">
            <v>01/2022</v>
          </cell>
          <cell r="J179">
            <v>778.62</v>
          </cell>
          <cell r="K179">
            <v>0</v>
          </cell>
          <cell r="L179">
            <v>148.34</v>
          </cell>
          <cell r="M179">
            <v>9.5</v>
          </cell>
          <cell r="O179">
            <v>10.84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RAIANE DE OLIVEIRA SANTIAGO</v>
          </cell>
          <cell r="F180" t="str">
            <v>2 - Outros Profissionais da Saúde</v>
          </cell>
          <cell r="G180" t="str">
            <v>3222-05</v>
          </cell>
          <cell r="H180" t="str">
            <v>01/2022</v>
          </cell>
          <cell r="J180">
            <v>108.0848</v>
          </cell>
          <cell r="K180">
            <v>0</v>
          </cell>
          <cell r="L180">
            <v>148.34</v>
          </cell>
          <cell r="M180">
            <v>0</v>
          </cell>
          <cell r="O180">
            <v>1.35</v>
          </cell>
          <cell r="R180">
            <v>240</v>
          </cell>
          <cell r="S180">
            <v>38.01</v>
          </cell>
          <cell r="U180">
            <v>0</v>
          </cell>
        </row>
        <row r="181">
          <cell r="C181" t="str">
            <v>UPA BARRA DE JANGADA</v>
          </cell>
          <cell r="E181" t="str">
            <v>RAIANE TAVARES CARVALHO</v>
          </cell>
          <cell r="F181" t="str">
            <v>1 - Médico</v>
          </cell>
          <cell r="G181" t="str">
            <v>2251-25</v>
          </cell>
          <cell r="H181" t="str">
            <v>01/2022</v>
          </cell>
          <cell r="J181">
            <v>409.91359999999997</v>
          </cell>
          <cell r="K181">
            <v>0</v>
          </cell>
          <cell r="L181">
            <v>148.34</v>
          </cell>
          <cell r="M181">
            <v>0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RAISSA RANUSIA DA CRUZ SANTOS</v>
          </cell>
          <cell r="F182" t="str">
            <v>2 - Outros Profissionais da Saúde</v>
          </cell>
          <cell r="G182" t="str">
            <v>2516-05</v>
          </cell>
          <cell r="H182" t="str">
            <v>01/2022</v>
          </cell>
          <cell r="J182">
            <v>232.59360000000001</v>
          </cell>
          <cell r="K182">
            <v>9149.73</v>
          </cell>
          <cell r="L182">
            <v>148.34</v>
          </cell>
          <cell r="M182">
            <v>0</v>
          </cell>
          <cell r="O182">
            <v>1.35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RAYANE CAROL DE ABREU</v>
          </cell>
          <cell r="F183" t="str">
            <v>2 - Outros Profissionais da Saúde</v>
          </cell>
          <cell r="G183" t="str">
            <v>3222-05</v>
          </cell>
          <cell r="H183" t="str">
            <v>01/2022</v>
          </cell>
          <cell r="J183">
            <v>123.7624</v>
          </cell>
          <cell r="K183">
            <v>0</v>
          </cell>
          <cell r="L183">
            <v>148.34</v>
          </cell>
          <cell r="M183">
            <v>0</v>
          </cell>
          <cell r="O183">
            <v>1.35</v>
          </cell>
          <cell r="R183">
            <v>230.1</v>
          </cell>
          <cell r="S183">
            <v>61.81</v>
          </cell>
          <cell r="U183">
            <v>0</v>
          </cell>
        </row>
        <row r="184">
          <cell r="C184" t="str">
            <v>UPA BARRA DE JANGADA</v>
          </cell>
          <cell r="E184" t="str">
            <v>RENATA GRACE MIRANDA BASTOS SOARES</v>
          </cell>
          <cell r="F184" t="str">
            <v>1 - Médico</v>
          </cell>
          <cell r="G184" t="str">
            <v>2251-25</v>
          </cell>
          <cell r="H184" t="str">
            <v>01/2022</v>
          </cell>
          <cell r="J184">
            <v>365.78399999999999</v>
          </cell>
          <cell r="K184">
            <v>0</v>
          </cell>
          <cell r="L184">
            <v>148.34</v>
          </cell>
          <cell r="M184">
            <v>0</v>
          </cell>
          <cell r="O184">
            <v>10.84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RENATO KEHRLE DE CARVALHO AREIA LOPES PEREIRA</v>
          </cell>
          <cell r="F185" t="str">
            <v>1 - Médico</v>
          </cell>
          <cell r="G185" t="str">
            <v>2251-25</v>
          </cell>
          <cell r="H185" t="str">
            <v>01/2022</v>
          </cell>
          <cell r="J185">
            <v>1646.06</v>
          </cell>
          <cell r="K185">
            <v>0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RILDO CORREIA DE OLIVEIRA</v>
          </cell>
          <cell r="F186" t="str">
            <v>3 - Administrativo</v>
          </cell>
          <cell r="G186" t="str">
            <v>5142-25</v>
          </cell>
          <cell r="H186" t="str">
            <v>01/2022</v>
          </cell>
          <cell r="J186">
            <v>136.15280000000001</v>
          </cell>
          <cell r="K186">
            <v>0</v>
          </cell>
          <cell r="L186">
            <v>148.34</v>
          </cell>
          <cell r="M186">
            <v>0</v>
          </cell>
          <cell r="O186">
            <v>1.35</v>
          </cell>
          <cell r="R186">
            <v>306</v>
          </cell>
          <cell r="S186">
            <v>67.989999999999995</v>
          </cell>
          <cell r="U186">
            <v>0</v>
          </cell>
        </row>
        <row r="187">
          <cell r="C187" t="str">
            <v>UPA BARRA DE JANGADA</v>
          </cell>
          <cell r="E187" t="str">
            <v>ROBERTA KELLY RUFINO DA HORA</v>
          </cell>
          <cell r="F187" t="str">
            <v>2 - Outros Profissionais da Saúde</v>
          </cell>
          <cell r="G187" t="str">
            <v>2235-05</v>
          </cell>
          <cell r="H187" t="str">
            <v>01/2022</v>
          </cell>
          <cell r="J187">
            <v>260.6848</v>
          </cell>
          <cell r="K187">
            <v>0</v>
          </cell>
          <cell r="L187">
            <v>148.34</v>
          </cell>
          <cell r="M187">
            <v>2.86</v>
          </cell>
          <cell r="O187">
            <v>2.84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ROBERTA VASCONCELOS MOTTA CAYRES</v>
          </cell>
          <cell r="F188" t="str">
            <v>1 - Médico</v>
          </cell>
          <cell r="G188" t="str">
            <v>2251-25</v>
          </cell>
          <cell r="H188" t="str">
            <v>01/2022</v>
          </cell>
          <cell r="J188">
            <v>493.36</v>
          </cell>
          <cell r="K188">
            <v>0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RONALDO SALGADO</v>
          </cell>
          <cell r="F189" t="str">
            <v>2 - Outros Profissionais da Saúde</v>
          </cell>
          <cell r="G189" t="str">
            <v>7664-20</v>
          </cell>
          <cell r="H189" t="str">
            <v>01/2022</v>
          </cell>
          <cell r="J189">
            <v>145.44</v>
          </cell>
          <cell r="K189">
            <v>0</v>
          </cell>
          <cell r="L189">
            <v>148.34</v>
          </cell>
          <cell r="M189">
            <v>1.36</v>
          </cell>
          <cell r="O189">
            <v>1.35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ROSALYN CORREIA PEREGRINO</v>
          </cell>
          <cell r="F190" t="str">
            <v>2 - Outros Profissionais da Saúde</v>
          </cell>
          <cell r="G190" t="str">
            <v>2235-05</v>
          </cell>
          <cell r="H190" t="str">
            <v>01/2022</v>
          </cell>
          <cell r="J190">
            <v>299.08159999999998</v>
          </cell>
          <cell r="K190">
            <v>0</v>
          </cell>
          <cell r="L190">
            <v>148.34</v>
          </cell>
          <cell r="M190">
            <v>3.08</v>
          </cell>
          <cell r="O190">
            <v>2.84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ROSEANE GOMES DA COSTA</v>
          </cell>
          <cell r="F191" t="str">
            <v>2 - Outros Profissionais da Saúde</v>
          </cell>
          <cell r="G191" t="str">
            <v>3222-05</v>
          </cell>
          <cell r="H191" t="str">
            <v>01/2022</v>
          </cell>
          <cell r="J191">
            <v>205.10319999999999</v>
          </cell>
          <cell r="K191">
            <v>6798.06</v>
          </cell>
          <cell r="L191">
            <v>148.34</v>
          </cell>
          <cell r="M191">
            <v>0</v>
          </cell>
          <cell r="O191">
            <v>1.35</v>
          </cell>
          <cell r="R191">
            <v>0</v>
          </cell>
          <cell r="S191">
            <v>21.3</v>
          </cell>
          <cell r="U191">
            <v>25.45</v>
          </cell>
          <cell r="X191" t="str">
            <v>AUXÍLIO CRECHE</v>
          </cell>
        </row>
        <row r="192">
          <cell r="C192" t="str">
            <v>UPA BARRA DE JANGADA</v>
          </cell>
          <cell r="E192" t="str">
            <v>SABRINA ROCHA SANTOS</v>
          </cell>
          <cell r="F192" t="str">
            <v>3 - Administrativo</v>
          </cell>
          <cell r="G192" t="str">
            <v>1312-10</v>
          </cell>
          <cell r="H192" t="str">
            <v>01/2022</v>
          </cell>
          <cell r="J192">
            <v>891.64</v>
          </cell>
          <cell r="K192">
            <v>0</v>
          </cell>
          <cell r="L192">
            <v>148.34</v>
          </cell>
          <cell r="M192">
            <v>0</v>
          </cell>
          <cell r="O192">
            <v>1.35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SANDRA DE FATIMA SILVA MEDEIROS</v>
          </cell>
          <cell r="F193" t="str">
            <v>2 - Outros Profissionais da Saúde</v>
          </cell>
          <cell r="G193" t="str">
            <v>2235-05</v>
          </cell>
          <cell r="H193" t="str">
            <v>01/2022</v>
          </cell>
          <cell r="J193">
            <v>446.35520000000002</v>
          </cell>
          <cell r="K193">
            <v>16124.36</v>
          </cell>
          <cell r="L193">
            <v>148.34</v>
          </cell>
          <cell r="M193">
            <v>0</v>
          </cell>
          <cell r="O193">
            <v>2.84</v>
          </cell>
          <cell r="R193">
            <v>0</v>
          </cell>
          <cell r="S193">
            <v>0</v>
          </cell>
          <cell r="U193">
            <v>41.31</v>
          </cell>
          <cell r="X193" t="str">
            <v>AUXÍLIO CRECHE</v>
          </cell>
        </row>
        <row r="194">
          <cell r="C194" t="str">
            <v>UPA BARRA DE JANGADA</v>
          </cell>
          <cell r="E194" t="str">
            <v>SANDRA MARIA DA SILVA ALMEIDA</v>
          </cell>
          <cell r="F194" t="str">
            <v>3 - Administrativo</v>
          </cell>
          <cell r="G194" t="str">
            <v>5134-30</v>
          </cell>
          <cell r="H194" t="str">
            <v>01/2022</v>
          </cell>
          <cell r="J194">
            <v>96.680800000000005</v>
          </cell>
          <cell r="K194">
            <v>0</v>
          </cell>
          <cell r="L194">
            <v>148.34</v>
          </cell>
          <cell r="M194">
            <v>0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SANDY RAPHAELA AMORIM DE MELO</v>
          </cell>
          <cell r="F195" t="str">
            <v>2 - Outros Profissionais da Saúde</v>
          </cell>
          <cell r="G195" t="str">
            <v>3222-05</v>
          </cell>
          <cell r="H195" t="str">
            <v>01/2022</v>
          </cell>
          <cell r="J195">
            <v>128.41200000000001</v>
          </cell>
          <cell r="K195">
            <v>0</v>
          </cell>
          <cell r="L195">
            <v>148.34</v>
          </cell>
          <cell r="M195">
            <v>0</v>
          </cell>
          <cell r="O195">
            <v>1.35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SEVERINA DE FATIMA GOMES DE FREITAS</v>
          </cell>
          <cell r="F196" t="str">
            <v>2 - Outros Profissionais da Saúde</v>
          </cell>
          <cell r="G196" t="str">
            <v>3222-05</v>
          </cell>
          <cell r="H196" t="str">
            <v>01/2022</v>
          </cell>
          <cell r="J196">
            <v>124.9024</v>
          </cell>
          <cell r="L196">
            <v>148.24</v>
          </cell>
          <cell r="M196">
            <v>0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SEVERINO EDUARDO FILHO</v>
          </cell>
          <cell r="F197" t="str">
            <v>3 - Administrativo</v>
          </cell>
          <cell r="G197" t="str">
            <v>5174-10</v>
          </cell>
          <cell r="H197" t="str">
            <v>01/2022</v>
          </cell>
          <cell r="J197">
            <v>121.1176</v>
          </cell>
          <cell r="K197">
            <v>0</v>
          </cell>
          <cell r="L197">
            <v>148.34</v>
          </cell>
          <cell r="M197">
            <v>0</v>
          </cell>
          <cell r="O197">
            <v>1.35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SHARLENE CAVALCANTI PEIXOTO MALTA</v>
          </cell>
          <cell r="F198" t="str">
            <v>1 - Médico</v>
          </cell>
          <cell r="G198" t="str">
            <v>2251-25</v>
          </cell>
          <cell r="H198" t="str">
            <v>01/2022</v>
          </cell>
          <cell r="J198">
            <v>405.04640000000001</v>
          </cell>
          <cell r="K198">
            <v>0</v>
          </cell>
          <cell r="L198">
            <v>148.34</v>
          </cell>
          <cell r="M198">
            <v>0</v>
          </cell>
          <cell r="O198">
            <v>10.84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SHEILA MARIA CAVALCANTI NOBREGA</v>
          </cell>
          <cell r="F199" t="str">
            <v>1 - Médico</v>
          </cell>
          <cell r="G199" t="str">
            <v>2251-25</v>
          </cell>
          <cell r="H199" t="str">
            <v>01/2022</v>
          </cell>
          <cell r="J199">
            <v>759.4248</v>
          </cell>
          <cell r="K199">
            <v>0</v>
          </cell>
          <cell r="L199">
            <v>148.34</v>
          </cell>
          <cell r="M199">
            <v>0</v>
          </cell>
          <cell r="O199">
            <v>10.84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SHEYLA DA SILVA BARROS</v>
          </cell>
          <cell r="F200" t="str">
            <v>2 - Outros Profissionais da Saúde</v>
          </cell>
          <cell r="G200" t="str">
            <v>3222-05</v>
          </cell>
          <cell r="H200" t="str">
            <v>01/2022</v>
          </cell>
          <cell r="J200">
            <v>121.2</v>
          </cell>
          <cell r="K200">
            <v>0</v>
          </cell>
          <cell r="L200">
            <v>148.34</v>
          </cell>
          <cell r="M200">
            <v>0</v>
          </cell>
          <cell r="O200">
            <v>1.35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SHIRLY TELES ALVES</v>
          </cell>
          <cell r="F201" t="str">
            <v>2 - Outros Profissionais da Saúde</v>
          </cell>
          <cell r="G201" t="str">
            <v>3222-05</v>
          </cell>
          <cell r="H201" t="str">
            <v>01/2022</v>
          </cell>
          <cell r="J201">
            <v>157.28639999999999</v>
          </cell>
          <cell r="K201">
            <v>0</v>
          </cell>
          <cell r="L201">
            <v>148.34</v>
          </cell>
          <cell r="M201">
            <v>0</v>
          </cell>
          <cell r="O201">
            <v>1.35</v>
          </cell>
          <cell r="R201">
            <v>227</v>
          </cell>
          <cell r="S201">
            <v>72.72</v>
          </cell>
          <cell r="U201">
            <v>0</v>
          </cell>
        </row>
        <row r="202">
          <cell r="C202" t="str">
            <v>UPA BARRA DE JANGADA</v>
          </cell>
          <cell r="E202" t="str">
            <v>SIMONE SILVA LIMA</v>
          </cell>
          <cell r="F202" t="str">
            <v>2 - Outros Profissionais da Saúde</v>
          </cell>
          <cell r="G202" t="str">
            <v>3222-05</v>
          </cell>
          <cell r="H202" t="str">
            <v>01/2022</v>
          </cell>
          <cell r="J202">
            <v>117.99760000000001</v>
          </cell>
          <cell r="K202">
            <v>0</v>
          </cell>
          <cell r="L202">
            <v>148.34</v>
          </cell>
          <cell r="M202">
            <v>0</v>
          </cell>
          <cell r="O202">
            <v>1.35</v>
          </cell>
          <cell r="R202">
            <v>265.5</v>
          </cell>
          <cell r="S202">
            <v>61.57</v>
          </cell>
          <cell r="U202">
            <v>0</v>
          </cell>
        </row>
        <row r="203">
          <cell r="C203" t="str">
            <v>UPA BARRA DE JANGADA</v>
          </cell>
          <cell r="E203" t="str">
            <v>SOLANGE ALVES DOS SANTOS</v>
          </cell>
          <cell r="F203" t="str">
            <v>2 - Outros Profissionais da Saúde</v>
          </cell>
          <cell r="G203" t="str">
            <v>5211-30</v>
          </cell>
          <cell r="H203" t="str">
            <v>01/2022</v>
          </cell>
          <cell r="J203">
            <v>97.81280000000001</v>
          </cell>
          <cell r="K203">
            <v>0</v>
          </cell>
          <cell r="L203">
            <v>148.34</v>
          </cell>
          <cell r="M203">
            <v>0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TARCIO FELIPE DOS SANTOS</v>
          </cell>
          <cell r="F204" t="str">
            <v>3 - Administrativo</v>
          </cell>
          <cell r="G204" t="str">
            <v>3172-10</v>
          </cell>
          <cell r="H204" t="str">
            <v>01/2022</v>
          </cell>
          <cell r="J204">
            <v>146.1584</v>
          </cell>
          <cell r="K204">
            <v>0</v>
          </cell>
          <cell r="L204">
            <v>148.34</v>
          </cell>
          <cell r="M204">
            <v>0</v>
          </cell>
          <cell r="O204">
            <v>1.35</v>
          </cell>
          <cell r="R204">
            <v>360</v>
          </cell>
          <cell r="S204">
            <v>109.58</v>
          </cell>
          <cell r="U204">
            <v>0</v>
          </cell>
        </row>
        <row r="205">
          <cell r="C205" t="str">
            <v>UPA BARRA DE JANGADA</v>
          </cell>
          <cell r="E205" t="str">
            <v>TATIANE APARECIDA ALMEIDA TAVARES</v>
          </cell>
          <cell r="F205" t="str">
            <v>2 - Outros Profissionais da Saúde</v>
          </cell>
          <cell r="G205" t="str">
            <v>2235-05</v>
          </cell>
          <cell r="H205" t="str">
            <v>01/2022</v>
          </cell>
          <cell r="J205">
            <v>279.56560000000002</v>
          </cell>
          <cell r="K205">
            <v>0</v>
          </cell>
          <cell r="L205">
            <v>148.34</v>
          </cell>
          <cell r="M205">
            <v>3.08</v>
          </cell>
          <cell r="O205">
            <v>2.84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THAIS FERNANDES DA SILVA</v>
          </cell>
          <cell r="F206" t="str">
            <v>2 - Outros Profissionais da Saúde</v>
          </cell>
          <cell r="G206" t="str">
            <v>2234-05</v>
          </cell>
          <cell r="H206" t="str">
            <v>01/2022</v>
          </cell>
          <cell r="J206">
            <v>269.88799999999998</v>
          </cell>
          <cell r="K206">
            <v>0</v>
          </cell>
          <cell r="L206">
            <v>148.34</v>
          </cell>
          <cell r="M206">
            <v>0</v>
          </cell>
          <cell r="O206">
            <v>1.35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THAIS MELO DE SOUZA ARAUJO</v>
          </cell>
          <cell r="F207" t="str">
            <v>1 - Médico</v>
          </cell>
          <cell r="G207" t="str">
            <v>2251-25</v>
          </cell>
          <cell r="H207" t="str">
            <v>01/2022</v>
          </cell>
          <cell r="J207">
            <v>646.48080000000004</v>
          </cell>
          <cell r="K207">
            <v>0</v>
          </cell>
          <cell r="L207">
            <v>148.34</v>
          </cell>
          <cell r="M207">
            <v>1.58</v>
          </cell>
          <cell r="O207">
            <v>10.83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TIAGO ALVES DA SILVA</v>
          </cell>
          <cell r="F208" t="str">
            <v>2 - Outros Profissionais da Saúde</v>
          </cell>
          <cell r="G208" t="str">
            <v>5151-10</v>
          </cell>
          <cell r="H208" t="str">
            <v>01/2022</v>
          </cell>
          <cell r="J208">
            <v>117.4448</v>
          </cell>
          <cell r="K208">
            <v>0</v>
          </cell>
          <cell r="L208">
            <v>148.24</v>
          </cell>
          <cell r="M208">
            <v>0</v>
          </cell>
          <cell r="O208">
            <v>1.35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TIAGO RIBEIRO DE LIMA</v>
          </cell>
          <cell r="F209" t="str">
            <v>2 - Outros Profissionais da Saúde</v>
          </cell>
          <cell r="G209" t="str">
            <v>3241-15</v>
          </cell>
          <cell r="H209" t="str">
            <v>01/2022</v>
          </cell>
          <cell r="J209">
            <v>316.59039999999999</v>
          </cell>
          <cell r="K209">
            <v>0</v>
          </cell>
          <cell r="L209">
            <v>148.34</v>
          </cell>
          <cell r="M209">
            <v>5.42</v>
          </cell>
          <cell r="O209">
            <v>1.35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TULIO MIRANDA DE FARIAS SABINO</v>
          </cell>
          <cell r="F210" t="str">
            <v>2 - Outros Profissionais da Saúde</v>
          </cell>
          <cell r="G210" t="str">
            <v>3241-15</v>
          </cell>
          <cell r="H210" t="str">
            <v>01/2022</v>
          </cell>
          <cell r="J210">
            <v>445.63760000000002</v>
          </cell>
          <cell r="K210">
            <v>17288.599999999999</v>
          </cell>
          <cell r="L210">
            <v>148.34</v>
          </cell>
          <cell r="M210">
            <v>4.07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TULIO PORTO FERREIRA</v>
          </cell>
          <cell r="F211" t="str">
            <v>1 - Médico</v>
          </cell>
          <cell r="G211" t="str">
            <v>2251-25</v>
          </cell>
          <cell r="H211" t="str">
            <v>01/2022</v>
          </cell>
          <cell r="J211">
            <v>719.10960000000011</v>
          </cell>
          <cell r="K211">
            <v>0</v>
          </cell>
          <cell r="L211">
            <v>148.34</v>
          </cell>
          <cell r="M211">
            <v>12.67</v>
          </cell>
          <cell r="O211">
            <v>10.84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VALDOMIRO FERREIRA DA SILVA FILHO</v>
          </cell>
          <cell r="F212" t="str">
            <v>2 - Outros Profissionais da Saúde</v>
          </cell>
          <cell r="G212" t="str">
            <v>5151-10</v>
          </cell>
          <cell r="H212" t="str">
            <v>01/2022</v>
          </cell>
          <cell r="J212">
            <v>125</v>
          </cell>
          <cell r="K212">
            <v>0</v>
          </cell>
          <cell r="L212">
            <v>148.34</v>
          </cell>
          <cell r="M212">
            <v>0</v>
          </cell>
          <cell r="O212">
            <v>1.35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VANDA VERONICA MOTA</v>
          </cell>
          <cell r="F213" t="str">
            <v>2 - Outros Profissionais da Saúde</v>
          </cell>
          <cell r="G213" t="str">
            <v>3241-15</v>
          </cell>
          <cell r="H213" t="str">
            <v>01/2022</v>
          </cell>
          <cell r="J213">
            <v>242.4248</v>
          </cell>
          <cell r="K213">
            <v>0</v>
          </cell>
          <cell r="L213">
            <v>148.34</v>
          </cell>
          <cell r="M213">
            <v>4.07</v>
          </cell>
          <cell r="O213">
            <v>1.35</v>
          </cell>
          <cell r="R213">
            <v>67.5</v>
          </cell>
          <cell r="S213">
            <v>60</v>
          </cell>
          <cell r="U213">
            <v>0</v>
          </cell>
        </row>
        <row r="214">
          <cell r="C214" t="str">
            <v>UPA BARRA DE JANGADA</v>
          </cell>
          <cell r="E214" t="str">
            <v>VASTI BEZERRA DE LIMA</v>
          </cell>
          <cell r="F214" t="str">
            <v>2 - Outros Profissionais da Saúde</v>
          </cell>
          <cell r="G214" t="str">
            <v>3222-05</v>
          </cell>
          <cell r="H214" t="str">
            <v>01/2022</v>
          </cell>
          <cell r="J214">
            <v>158.76079999999999</v>
          </cell>
          <cell r="K214">
            <v>0</v>
          </cell>
          <cell r="L214">
            <v>148.34</v>
          </cell>
          <cell r="M214">
            <v>0</v>
          </cell>
          <cell r="O214">
            <v>1.35</v>
          </cell>
          <cell r="R214">
            <v>240</v>
          </cell>
          <cell r="S214">
            <v>68.84</v>
          </cell>
          <cell r="U214">
            <v>0</v>
          </cell>
        </row>
        <row r="215">
          <cell r="C215" t="str">
            <v>UPA BARRA DE JANGADA</v>
          </cell>
          <cell r="E215" t="str">
            <v>VICTOR ARTHUR LEITE SOARES QUINTAS</v>
          </cell>
          <cell r="F215" t="str">
            <v>1 - Médico</v>
          </cell>
          <cell r="G215" t="str">
            <v>2251-25</v>
          </cell>
          <cell r="H215" t="str">
            <v>01/2022</v>
          </cell>
          <cell r="J215">
            <v>877.25839999999994</v>
          </cell>
          <cell r="K215">
            <v>0</v>
          </cell>
          <cell r="L215">
            <v>148.34</v>
          </cell>
          <cell r="M215">
            <v>0</v>
          </cell>
          <cell r="O215">
            <v>10.83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BARRA DE JANGADA</v>
          </cell>
          <cell r="E216" t="str">
            <v>VIVIANE GOMES CARNEIRO LEAO</v>
          </cell>
          <cell r="F216" t="str">
            <v>1 - Médico</v>
          </cell>
          <cell r="G216" t="str">
            <v>2251-25</v>
          </cell>
          <cell r="H216" t="str">
            <v>01/2022</v>
          </cell>
          <cell r="J216">
            <v>723.88</v>
          </cell>
          <cell r="K216">
            <v>0</v>
          </cell>
          <cell r="L216">
            <v>0</v>
          </cell>
          <cell r="M216">
            <v>8.23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WILLIANY CARVALHO DA SILVA</v>
          </cell>
          <cell r="F217" t="str">
            <v>2 - Outros Profissionais da Saúde</v>
          </cell>
          <cell r="G217" t="str">
            <v>3222-05</v>
          </cell>
          <cell r="H217" t="str">
            <v>01/2022</v>
          </cell>
          <cell r="J217">
            <v>134.732</v>
          </cell>
          <cell r="K217">
            <v>0</v>
          </cell>
          <cell r="L217">
            <v>148.34</v>
          </cell>
          <cell r="M217">
            <v>0</v>
          </cell>
          <cell r="O217">
            <v>1.35</v>
          </cell>
          <cell r="R217">
            <v>120.5</v>
          </cell>
          <cell r="S217">
            <v>72.72</v>
          </cell>
          <cell r="U217">
            <v>0</v>
          </cell>
        </row>
        <row r="218">
          <cell r="C218" t="str">
            <v>UPA BARRA DE JANGADA</v>
          </cell>
          <cell r="E218" t="str">
            <v>ZENAIDE GOMES DA SILVA</v>
          </cell>
          <cell r="F218" t="str">
            <v>3 - Administrativo</v>
          </cell>
          <cell r="G218" t="str">
            <v>4110-10</v>
          </cell>
          <cell r="H218" t="str">
            <v>01/2022</v>
          </cell>
          <cell r="J218">
            <v>162.28</v>
          </cell>
          <cell r="K218">
            <v>0</v>
          </cell>
          <cell r="L218">
            <v>148.34</v>
          </cell>
          <cell r="M218">
            <v>34.92</v>
          </cell>
          <cell r="O218">
            <v>1.35</v>
          </cell>
          <cell r="R218">
            <v>315</v>
          </cell>
          <cell r="S218">
            <v>104.76</v>
          </cell>
          <cell r="U21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9E35A-1620-4BF9-A35D-4C2049438CE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01/2022</v>
      </c>
      <c r="H3" s="14">
        <f>'[1]TCE - ANEXO III - Preencher'!I12</f>
        <v>0</v>
      </c>
      <c r="I3" s="14">
        <f>'[1]TCE - ANEXO III - Preencher'!J12</f>
        <v>119.84480000000001</v>
      </c>
      <c r="J3" s="14">
        <f>'[1]TCE - ANEXO III - Preencher'!K12</f>
        <v>0</v>
      </c>
      <c r="K3" s="15">
        <f>'[1]TCE - ANEXO III - Preencher'!L12</f>
        <v>148.34</v>
      </c>
      <c r="L3" s="15">
        <f>'[1]TCE - ANEXO III - Preencher'!M12</f>
        <v>24.24</v>
      </c>
      <c r="M3" s="15">
        <f>K3-L3</f>
        <v>124.10000000000001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245.29480000000001</v>
      </c>
    </row>
    <row r="4" spans="1:28" x14ac:dyDescent="0.2">
      <c r="A4" s="8">
        <f>IFERROR(VLOOKUP(B4,'[1]DADOS (OCULTAR)'!$P$3:$R$91,3,0),"")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01/2022</v>
      </c>
      <c r="H4" s="14">
        <f>'[1]TCE - ANEXO III - Preencher'!I13</f>
        <v>0</v>
      </c>
      <c r="I4" s="14">
        <f>'[1]TCE - ANEXO III - Preencher'!J13</f>
        <v>349.99839999999989</v>
      </c>
      <c r="J4" s="14">
        <f>'[1]TCE - ANEXO III - Preencher'!K13</f>
        <v>0</v>
      </c>
      <c r="K4" s="15">
        <f>'[1]TCE - ANEXO III - Preencher'!L13</f>
        <v>148.34</v>
      </c>
      <c r="L4" s="15">
        <f>'[1]TCE - ANEXO III - Preencher'!M13</f>
        <v>4.75</v>
      </c>
      <c r="M4" s="15">
        <f t="shared" ref="M4:M67" si="1">K4-L4</f>
        <v>143.59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504.41839999999985</v>
      </c>
    </row>
    <row r="5" spans="1:28" x14ac:dyDescent="0.2">
      <c r="A5" s="8">
        <f>IFERROR(VLOOKUP(B5,'[1]DADOS (OCULTAR)'!$P$3:$R$91,3,0),"")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 t="str">
        <f>IF('[1]TCE - ANEXO III - Preencher'!H14="","",'[1]TCE - ANEXO III - Preencher'!H14)</f>
        <v>01/2022</v>
      </c>
      <c r="H5" s="14">
        <f>'[1]TCE - ANEXO III - Preencher'!I14</f>
        <v>0</v>
      </c>
      <c r="I5" s="14">
        <f>'[1]TCE - ANEXO III - Preencher'!J14</f>
        <v>100.1696</v>
      </c>
      <c r="J5" s="14">
        <f>'[1]TCE - ANEXO III - Preencher'!K14</f>
        <v>0</v>
      </c>
      <c r="K5" s="15">
        <f>'[1]TCE - ANEXO III - Preencher'!L14</f>
        <v>148.34</v>
      </c>
      <c r="L5" s="15">
        <f>'[1]TCE - ANEXO III - Preencher'!M14</f>
        <v>0</v>
      </c>
      <c r="M5" s="15">
        <f t="shared" si="1"/>
        <v>148.34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163.19999999999999</v>
      </c>
      <c r="R5" s="15">
        <f>'[1]TCE - ANEXO III - Preencher'!S14</f>
        <v>53.33</v>
      </c>
      <c r="S5" s="16">
        <f t="shared" si="3"/>
        <v>109.86999999999999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359.7296</v>
      </c>
    </row>
    <row r="6" spans="1:28" x14ac:dyDescent="0.2">
      <c r="A6" s="8">
        <f>IFERROR(VLOOKUP(B6,'[1]DADOS (OCULTAR)'!$P$3:$R$91,3,0),"")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01/2022</v>
      </c>
      <c r="H6" s="14">
        <f>'[1]TCE - ANEXO III - Preencher'!I15</f>
        <v>0</v>
      </c>
      <c r="I6" s="14">
        <f>'[1]TCE - ANEXO III - Preencher'!J15</f>
        <v>655.79520000000002</v>
      </c>
      <c r="J6" s="14">
        <f>'[1]TCE - ANEXO III - Preencher'!K15</f>
        <v>0</v>
      </c>
      <c r="K6" s="15">
        <f>'[1]TCE - ANEXO III - Preencher'!L15</f>
        <v>148.34</v>
      </c>
      <c r="L6" s="15">
        <f>'[1]TCE - ANEXO III - Preencher'!M15</f>
        <v>0</v>
      </c>
      <c r="M6" s="15">
        <f t="shared" si="1"/>
        <v>148.34</v>
      </c>
      <c r="N6" s="15">
        <f>'[1]TCE - ANEXO III - Preencher'!O15</f>
        <v>10.83</v>
      </c>
      <c r="O6" s="15">
        <f>'[1]TCE - ANEXO III - Preencher'!P15</f>
        <v>0</v>
      </c>
      <c r="P6" s="16">
        <f t="shared" si="2"/>
        <v>10.83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814.9652000000001</v>
      </c>
    </row>
    <row r="7" spans="1:28" x14ac:dyDescent="0.2">
      <c r="A7" s="8">
        <f>IFERROR(VLOOKUP(B7,'[1]DADOS (OCULTAR)'!$P$3:$R$91,3,0),"")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ADRIANA SOARES PEREIRA DA COSTA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01/2022</v>
      </c>
      <c r="H7" s="14">
        <f>'[1]TCE - ANEXO III - Preencher'!I16</f>
        <v>0</v>
      </c>
      <c r="I7" s="14">
        <f>'[1]TCE - ANEXO III - Preencher'!J16</f>
        <v>100.0744</v>
      </c>
      <c r="J7" s="14">
        <f>'[1]TCE - ANEXO III - Preencher'!K16</f>
        <v>0</v>
      </c>
      <c r="K7" s="15">
        <f>'[1]TCE - ANEXO III - Preencher'!L16</f>
        <v>148.34</v>
      </c>
      <c r="L7" s="15">
        <f>'[1]TCE - ANEXO III - Preencher'!M16</f>
        <v>0</v>
      </c>
      <c r="M7" s="15">
        <f t="shared" si="1"/>
        <v>148.34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122</v>
      </c>
      <c r="R7" s="15">
        <f>'[1]TCE - ANEXO III - Preencher'!S16</f>
        <v>58.18</v>
      </c>
      <c r="S7" s="16">
        <f t="shared" si="3"/>
        <v>63.82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312.23439999999999</v>
      </c>
    </row>
    <row r="8" spans="1:28" x14ac:dyDescent="0.2">
      <c r="A8" s="8">
        <f>IFERROR(VLOOKUP(B8,'[1]DADOS (OCULTAR)'!$P$3:$R$91,3,0),"")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AIMEE MARISSA FERREIRA LINS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 t="str">
        <f>IF('[1]TCE - ANEXO III - Preencher'!H17="","",'[1]TCE - ANEXO III - Preencher'!H17)</f>
        <v>01/2022</v>
      </c>
      <c r="H8" s="14">
        <f>'[1]TCE - ANEXO III - Preencher'!I17</f>
        <v>0</v>
      </c>
      <c r="I8" s="14">
        <f>'[1]TCE - ANEXO III - Preencher'!J17</f>
        <v>325.46960000000001</v>
      </c>
      <c r="J8" s="14">
        <f>'[1]TCE - ANEXO III - Preencher'!K17</f>
        <v>0</v>
      </c>
      <c r="K8" s="15">
        <f>'[1]TCE - ANEXO III - Preencher'!L17</f>
        <v>148.34</v>
      </c>
      <c r="L8" s="15">
        <f>'[1]TCE - ANEXO III - Preencher'!M17</f>
        <v>0</v>
      </c>
      <c r="M8" s="15">
        <f t="shared" si="1"/>
        <v>148.34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475.15960000000007</v>
      </c>
    </row>
    <row r="9" spans="1:28" x14ac:dyDescent="0.2">
      <c r="A9" s="8">
        <f>IFERROR(VLOOKUP(B9,'[1]DADOS (OCULTAR)'!$P$3:$R$91,3,0),"")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01/2022</v>
      </c>
      <c r="H9" s="14">
        <f>'[1]TCE - ANEXO III - Preencher'!I18</f>
        <v>0</v>
      </c>
      <c r="I9" s="14">
        <f>'[1]TCE - ANEXO III - Preencher'!J18</f>
        <v>270.8648</v>
      </c>
      <c r="J9" s="14">
        <f>'[1]TCE - ANEXO III - Preencher'!K18</f>
        <v>0</v>
      </c>
      <c r="K9" s="15">
        <f>'[1]TCE - ANEXO III - Preencher'!L18</f>
        <v>148.34</v>
      </c>
      <c r="L9" s="15">
        <f>'[1]TCE - ANEXO III - Preencher'!M18</f>
        <v>3.08</v>
      </c>
      <c r="M9" s="15">
        <f t="shared" si="1"/>
        <v>145.26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418.96479999999997</v>
      </c>
    </row>
    <row r="10" spans="1:28" x14ac:dyDescent="0.2">
      <c r="A10" s="8">
        <f>IFERROR(VLOOKUP(B10,'[1]DADOS (OCULTAR)'!$P$3:$R$91,3,0),"")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7823-20</v>
      </c>
      <c r="G10" s="13" t="str">
        <f>IF('[1]TCE - ANEXO III - Preencher'!H19="","",'[1]TCE - ANEXO III - Preencher'!H19)</f>
        <v>01/2022</v>
      </c>
      <c r="H10" s="14">
        <f>'[1]TCE - ANEXO III - Preencher'!I19</f>
        <v>0</v>
      </c>
      <c r="I10" s="14">
        <f>'[1]TCE - ANEXO III - Preencher'!J19</f>
        <v>127.2192</v>
      </c>
      <c r="J10" s="14">
        <f>'[1]TCE - ANEXO III - Preencher'!K19</f>
        <v>1926.02</v>
      </c>
      <c r="K10" s="15">
        <f>'[1]TCE - ANEXO III - Preencher'!L19</f>
        <v>148.34</v>
      </c>
      <c r="L10" s="15">
        <f>'[1]TCE - ANEXO III - Preencher'!M19</f>
        <v>0</v>
      </c>
      <c r="M10" s="15">
        <f t="shared" si="1"/>
        <v>148.34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2202.9292</v>
      </c>
    </row>
    <row r="11" spans="1:28" x14ac:dyDescent="0.2">
      <c r="A11" s="8">
        <f>IFERROR(VLOOKUP(B11,'[1]DADOS (OCULTAR)'!$P$3:$R$91,3,0),"")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01/2022</v>
      </c>
      <c r="H11" s="14">
        <f>'[1]TCE - ANEXO III - Preencher'!I20</f>
        <v>0</v>
      </c>
      <c r="I11" s="14">
        <f>'[1]TCE - ANEXO III - Preencher'!J20</f>
        <v>116.352</v>
      </c>
      <c r="J11" s="14">
        <f>'[1]TCE - ANEXO III - Preencher'!K20</f>
        <v>0</v>
      </c>
      <c r="K11" s="15">
        <f>'[1]TCE - ANEXO III - Preencher'!L20</f>
        <v>148.30000000000001</v>
      </c>
      <c r="L11" s="15">
        <f>'[1]TCE - ANEXO III - Preencher'!M20</f>
        <v>0</v>
      </c>
      <c r="M11" s="15">
        <f t="shared" si="1"/>
        <v>148.30000000000001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266.00200000000007</v>
      </c>
    </row>
    <row r="12" spans="1:28" x14ac:dyDescent="0.2">
      <c r="A12" s="8">
        <f>IFERROR(VLOOKUP(B12,'[1]DADOS (OCULTAR)'!$P$3:$R$91,3,0),"")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5152-05</v>
      </c>
      <c r="G12" s="13" t="str">
        <f>IF('[1]TCE - ANEXO III - Preencher'!H21="","",'[1]TCE - ANEXO III - Preencher'!H21)</f>
        <v>01/2022</v>
      </c>
      <c r="H12" s="14">
        <f>'[1]TCE - ANEXO III - Preencher'!I21</f>
        <v>0</v>
      </c>
      <c r="I12" s="14">
        <f>'[1]TCE - ANEXO III - Preencher'!J21</f>
        <v>133.48079999999999</v>
      </c>
      <c r="J12" s="14">
        <f>'[1]TCE - ANEXO III - Preencher'!K21</f>
        <v>0</v>
      </c>
      <c r="K12" s="15">
        <f>'[1]TCE - ANEXO III - Preencher'!L21</f>
        <v>148.34</v>
      </c>
      <c r="L12" s="15">
        <f>'[1]TCE - ANEXO III - Preencher'!M21</f>
        <v>0</v>
      </c>
      <c r="M12" s="15">
        <f t="shared" si="1"/>
        <v>148.34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114.5</v>
      </c>
      <c r="R12" s="15">
        <f>'[1]TCE - ANEXO III - Preencher'!S21</f>
        <v>68.84</v>
      </c>
      <c r="S12" s="16">
        <f t="shared" si="3"/>
        <v>45.66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328.83079999999995</v>
      </c>
    </row>
    <row r="13" spans="1:28" x14ac:dyDescent="0.2">
      <c r="A13" s="8">
        <f>IFERROR(VLOOKUP(B13,'[1]DADOS (OCULTAR)'!$P$3:$R$91,3,0),"")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ALEXANDRE JOSE PEREIRA DE LIMA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01/2022</v>
      </c>
      <c r="H13" s="14">
        <f>'[1]TCE - ANEXO III - Preencher'!I22</f>
        <v>0</v>
      </c>
      <c r="I13" s="14">
        <f>'[1]TCE - ANEXO III - Preencher'!J22</f>
        <v>308.90879999999999</v>
      </c>
      <c r="J13" s="14">
        <f>'[1]TCE - ANEXO III - Preencher'!K22</f>
        <v>0</v>
      </c>
      <c r="K13" s="15">
        <f>'[1]TCE - ANEXO III - Preencher'!L22</f>
        <v>148.34</v>
      </c>
      <c r="L13" s="15">
        <f>'[1]TCE - ANEXO III - Preencher'!M22</f>
        <v>6.34</v>
      </c>
      <c r="M13" s="15">
        <f t="shared" si="1"/>
        <v>142</v>
      </c>
      <c r="N13" s="15">
        <f>'[1]TCE - ANEXO III - Preencher'!O22</f>
        <v>10.83</v>
      </c>
      <c r="O13" s="15">
        <f>'[1]TCE - ANEXO III - Preencher'!P22</f>
        <v>0</v>
      </c>
      <c r="P13" s="16">
        <f t="shared" si="2"/>
        <v>10.83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461.73879999999997</v>
      </c>
    </row>
    <row r="14" spans="1:28" x14ac:dyDescent="0.2">
      <c r="A14" s="8">
        <f>IFERROR(VLOOKUP(B14,'[1]DADOS (OCULTAR)'!$P$3:$R$91,3,0),"")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ALICE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01/2022</v>
      </c>
      <c r="H14" s="14">
        <f>'[1]TCE - ANEXO III - Preencher'!I23</f>
        <v>0</v>
      </c>
      <c r="I14" s="14">
        <f>'[1]TCE - ANEXO III - Preencher'!J23</f>
        <v>12.12</v>
      </c>
      <c r="J14" s="14">
        <f>'[1]TCE - ANEXO III - Preencher'!K23</f>
        <v>0</v>
      </c>
      <c r="K14" s="15">
        <f>'[1]TCE - ANEXO III - Preencher'!L23</f>
        <v>148.34</v>
      </c>
      <c r="L14" s="15">
        <f>'[1]TCE - ANEXO III - Preencher'!M23</f>
        <v>0</v>
      </c>
      <c r="M14" s="15">
        <f t="shared" si="1"/>
        <v>148.34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315</v>
      </c>
      <c r="R14" s="15">
        <f>'[1]TCE - ANEXO III - Preencher'!S23</f>
        <v>36.36</v>
      </c>
      <c r="S14" s="16">
        <f t="shared" si="3"/>
        <v>278.64</v>
      </c>
      <c r="T14" s="15">
        <f>'[1]TCE - ANEXO III - Preencher'!U23</f>
        <v>69.430000000000007</v>
      </c>
      <c r="U14" s="15">
        <f>'[1]TCE - ANEXO III - Preencher'!V23</f>
        <v>0</v>
      </c>
      <c r="V14" s="16">
        <f t="shared" si="4"/>
        <v>69.430000000000007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509.88</v>
      </c>
    </row>
    <row r="15" spans="1:28" x14ac:dyDescent="0.2">
      <c r="A15" s="8">
        <f>IFERROR(VLOOKUP(B15,'[1]DADOS (OCULTAR)'!$P$3:$R$91,3,0),"")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ALISSANDRA MARIA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2235-10</v>
      </c>
      <c r="G15" s="13" t="str">
        <f>IF('[1]TCE - ANEXO III - Preencher'!H24="","",'[1]TCE - ANEXO III - Preencher'!H24)</f>
        <v>01/2022</v>
      </c>
      <c r="H15" s="14">
        <f>'[1]TCE - ANEXO III - Preencher'!I24</f>
        <v>0</v>
      </c>
      <c r="I15" s="14">
        <f>'[1]TCE - ANEXO III - Preencher'!J24</f>
        <v>1655.4744000000001</v>
      </c>
      <c r="J15" s="14">
        <f>'[1]TCE - ANEXO III - Preencher'!K24</f>
        <v>12499.98</v>
      </c>
      <c r="K15" s="15">
        <f>'[1]TCE - ANEXO III - Preencher'!L24</f>
        <v>148.32</v>
      </c>
      <c r="L15" s="15">
        <f>'[1]TCE - ANEXO III - Preencher'!M24</f>
        <v>15.58</v>
      </c>
      <c r="M15" s="15">
        <f t="shared" si="1"/>
        <v>132.73999999999998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14289.544399999999</v>
      </c>
    </row>
    <row r="16" spans="1:28" x14ac:dyDescent="0.2">
      <c r="A16" s="8">
        <f>IFERROR(VLOOKUP(B16,'[1]DADOS (OCULTAR)'!$P$3:$R$91,3,0),"")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01/2022</v>
      </c>
      <c r="H16" s="14">
        <f>'[1]TCE - ANEXO III - Preencher'!I25</f>
        <v>0</v>
      </c>
      <c r="I16" s="14">
        <f>'[1]TCE - ANEXO III - Preencher'!J25</f>
        <v>141.82480000000001</v>
      </c>
      <c r="J16" s="14">
        <f>'[1]TCE - ANEXO III - Preencher'!K25</f>
        <v>0</v>
      </c>
      <c r="K16" s="15">
        <f>'[1]TCE - ANEXO III - Preencher'!L25</f>
        <v>148.34</v>
      </c>
      <c r="L16" s="15">
        <f>'[1]TCE - ANEXO III - Preencher'!M25</f>
        <v>0</v>
      </c>
      <c r="M16" s="15">
        <f t="shared" si="1"/>
        <v>148.34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247.8</v>
      </c>
      <c r="R16" s="15">
        <f>'[1]TCE - ANEXO III - Preencher'!S25</f>
        <v>72.72</v>
      </c>
      <c r="S16" s="16">
        <f t="shared" si="3"/>
        <v>175.08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466.59480000000008</v>
      </c>
    </row>
    <row r="17" spans="1:28" x14ac:dyDescent="0.2">
      <c r="A17" s="8">
        <f>IFERROR(VLOOKUP(B17,'[1]DADOS (OCULTAR)'!$P$3:$R$91,3,0),"")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OLIVEIRA DINIZ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01/2022</v>
      </c>
      <c r="H17" s="14">
        <f>'[1]TCE - ANEXO III - Preencher'!I26</f>
        <v>0</v>
      </c>
      <c r="I17" s="14">
        <f>'[1]TCE - ANEXO III - Preencher'!J26</f>
        <v>331.43839999999989</v>
      </c>
      <c r="J17" s="14">
        <f>'[1]TCE - ANEXO III - Preencher'!K26</f>
        <v>0</v>
      </c>
      <c r="K17" s="15">
        <f>'[1]TCE - ANEXO III - Preencher'!L26</f>
        <v>148.34</v>
      </c>
      <c r="L17" s="15">
        <f>'[1]TCE - ANEXO III - Preencher'!M26</f>
        <v>1.58</v>
      </c>
      <c r="M17" s="15">
        <f t="shared" si="1"/>
        <v>146.76</v>
      </c>
      <c r="N17" s="15">
        <f>'[1]TCE - ANEXO III - Preencher'!O26</f>
        <v>10.84</v>
      </c>
      <c r="O17" s="15">
        <f>'[1]TCE - ANEXO III - Preencher'!P26</f>
        <v>0</v>
      </c>
      <c r="P17" s="16">
        <f t="shared" si="2"/>
        <v>10.84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489.03839999999985</v>
      </c>
    </row>
    <row r="18" spans="1:28" x14ac:dyDescent="0.2">
      <c r="A18" s="8">
        <f>IFERROR(VLOOKUP(B18,'[1]DADOS (OCULTAR)'!$P$3:$R$91,3,0),"")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ARAUJO DE ALMEIDA VIDON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1231-05</v>
      </c>
      <c r="G18" s="13" t="str">
        <f>IF('[1]TCE - ANEXO III - Preencher'!H27="","",'[1]TCE - ANEXO III - Preencher'!H27)</f>
        <v>01/2022</v>
      </c>
      <c r="H18" s="14">
        <f>'[1]TCE - ANEXO III - Preencher'!I27</f>
        <v>0</v>
      </c>
      <c r="I18" s="14">
        <f>'[1]TCE - ANEXO III - Preencher'!J27</f>
        <v>1860.7952</v>
      </c>
      <c r="J18" s="14">
        <f>'[1]TCE - ANEXO III - Preencher'!K27</f>
        <v>0</v>
      </c>
      <c r="K18" s="15">
        <f>'[1]TCE - ANEXO III - Preencher'!L27</f>
        <v>148.34</v>
      </c>
      <c r="L18" s="15">
        <f>'[1]TCE - ANEXO III - Preencher'!M27</f>
        <v>0</v>
      </c>
      <c r="M18" s="15">
        <f t="shared" si="1"/>
        <v>148.34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69.430000000000007</v>
      </c>
      <c r="U18" s="15">
        <f>'[1]TCE - ANEXO III - Preencher'!V27</f>
        <v>0</v>
      </c>
      <c r="V18" s="16">
        <f t="shared" si="4"/>
        <v>69.430000000000007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2079.9151999999999</v>
      </c>
    </row>
    <row r="19" spans="1:28" x14ac:dyDescent="0.2">
      <c r="A19" s="8">
        <f>IFERROR(VLOOKUP(B19,'[1]DADOS (OCULTAR)'!$P$3:$R$91,3,0),"")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CARLA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01/2022</v>
      </c>
      <c r="H19" s="14">
        <f>'[1]TCE - ANEXO III - Preencher'!I28</f>
        <v>0</v>
      </c>
      <c r="I19" s="14">
        <f>'[1]TCE - ANEXO III - Preencher'!J28</f>
        <v>20.6416</v>
      </c>
      <c r="J19" s="14">
        <f>'[1]TCE - ANEXO III - Preencher'!K28</f>
        <v>0</v>
      </c>
      <c r="K19" s="15">
        <f>'[1]TCE - ANEXO III - Preencher'!L28</f>
        <v>148.34</v>
      </c>
      <c r="L19" s="15">
        <f>'[1]TCE - ANEXO III - Preencher'!M28</f>
        <v>0</v>
      </c>
      <c r="M19" s="15">
        <f t="shared" si="1"/>
        <v>148.34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0</v>
      </c>
      <c r="R19" s="15">
        <f>'[1]TCE - ANEXO III - Preencher'!S28</f>
        <v>3.03</v>
      </c>
      <c r="S19" s="16">
        <f t="shared" si="3"/>
        <v>-3.03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167.30160000000001</v>
      </c>
    </row>
    <row r="20" spans="1:28" x14ac:dyDescent="0.2">
      <c r="A20" s="8">
        <f>IFERROR(VLOOKUP(B20,'[1]DADOS (OCULTAR)'!$P$3:$R$91,3,0),"")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PEREIRA DA SILVA 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3226-05</v>
      </c>
      <c r="G20" s="13" t="str">
        <f>IF('[1]TCE - ANEXO III - Preencher'!H29="","",'[1]TCE - ANEXO III - Preencher'!H29)</f>
        <v>01/2022</v>
      </c>
      <c r="H20" s="14">
        <f>'[1]TCE - ANEXO III - Preencher'!I29</f>
        <v>0</v>
      </c>
      <c r="I20" s="14">
        <f>'[1]TCE - ANEXO III - Preencher'!J29</f>
        <v>121.872</v>
      </c>
      <c r="J20" s="14">
        <f>'[1]TCE - ANEXO III - Preencher'!K29</f>
        <v>0</v>
      </c>
      <c r="K20" s="15">
        <f>'[1]TCE - ANEXO III - Preencher'!L29</f>
        <v>148.34</v>
      </c>
      <c r="L20" s="15">
        <f>'[1]TCE - ANEXO III - Preencher'!M29</f>
        <v>0</v>
      </c>
      <c r="M20" s="15">
        <f t="shared" si="1"/>
        <v>148.34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227</v>
      </c>
      <c r="R20" s="15">
        <f>'[1]TCE - ANEXO III - Preencher'!S29</f>
        <v>65.45</v>
      </c>
      <c r="S20" s="16">
        <f t="shared" si="3"/>
        <v>161.55000000000001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433.11200000000002</v>
      </c>
    </row>
    <row r="21" spans="1:28" x14ac:dyDescent="0.2">
      <c r="A21" s="8">
        <f>IFERROR(VLOOKUP(B21,'[1]DADOS (OCULTAR)'!$P$3:$R$91,3,0),"")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LIMA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01/2022</v>
      </c>
      <c r="H21" s="14">
        <f>'[1]TCE - ANEXO III - Preencher'!I30</f>
        <v>0</v>
      </c>
      <c r="I21" s="14">
        <f>'[1]TCE - ANEXO III - Preencher'!J30</f>
        <v>117.1968</v>
      </c>
      <c r="J21" s="14">
        <f>'[1]TCE - ANEXO III - Preencher'!K30</f>
        <v>0</v>
      </c>
      <c r="K21" s="15">
        <f>'[1]TCE - ANEXO III - Preencher'!L30</f>
        <v>148.34</v>
      </c>
      <c r="L21" s="15">
        <f>'[1]TCE - ANEXO III - Preencher'!M30</f>
        <v>0</v>
      </c>
      <c r="M21" s="15">
        <f t="shared" si="1"/>
        <v>148.34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266.88679999999999</v>
      </c>
    </row>
    <row r="22" spans="1:28" x14ac:dyDescent="0.2">
      <c r="A22" s="8">
        <f>IFERROR(VLOOKUP(B22,'[1]DADOS (OCULTAR)'!$P$3:$R$91,3,0),"")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 xml:space="preserve">ANAIDE LEONARDO DE SIQUEIRA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01/2022</v>
      </c>
      <c r="H22" s="14">
        <f>'[1]TCE - ANEXO III - Preencher'!I31</f>
        <v>0</v>
      </c>
      <c r="I22" s="14">
        <f>'[1]TCE - ANEXO III - Preencher'!J31</f>
        <v>316.70159999999998</v>
      </c>
      <c r="J22" s="14">
        <f>'[1]TCE - ANEXO III - Preencher'!K31</f>
        <v>0</v>
      </c>
      <c r="K22" s="15">
        <f>'[1]TCE - ANEXO III - Preencher'!L31</f>
        <v>148.34</v>
      </c>
      <c r="L22" s="15">
        <f>'[1]TCE - ANEXO III - Preencher'!M31</f>
        <v>0</v>
      </c>
      <c r="M22" s="15">
        <f t="shared" si="1"/>
        <v>148.34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466.39160000000004</v>
      </c>
    </row>
    <row r="23" spans="1:28" x14ac:dyDescent="0.2">
      <c r="A23" s="8">
        <f>IFERROR(VLOOKUP(B23,'[1]DADOS (OCULTAR)'!$P$3:$R$91,3,0),"")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EVANDRO BATISTA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 t="str">
        <f>IF('[1]TCE - ANEXO III - Preencher'!H32="","",'[1]TCE - ANEXO III - Preencher'!H32)</f>
        <v>01/2022</v>
      </c>
      <c r="H23" s="14">
        <f>'[1]TCE - ANEXO III - Preencher'!I32</f>
        <v>0</v>
      </c>
      <c r="I23" s="14">
        <f>'[1]TCE - ANEXO III - Preencher'!J32</f>
        <v>133.9</v>
      </c>
      <c r="J23" s="14">
        <f>'[1]TCE - ANEXO III - Preencher'!K32</f>
        <v>0</v>
      </c>
      <c r="K23" s="15">
        <f>'[1]TCE - ANEXO III - Preencher'!L32</f>
        <v>148.34</v>
      </c>
      <c r="L23" s="15">
        <f>'[1]TCE - ANEXO III - Preencher'!M32</f>
        <v>0</v>
      </c>
      <c r="M23" s="15">
        <f t="shared" si="1"/>
        <v>148.34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283.59000000000003</v>
      </c>
    </row>
    <row r="24" spans="1:28" x14ac:dyDescent="0.2">
      <c r="A24" s="8">
        <f>IFERROR(VLOOKUP(B24,'[1]DADOS (OCULTAR)'!$P$3:$R$91,3,0),"")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ANDREA JANAINA MATOS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01/2022</v>
      </c>
      <c r="H24" s="14">
        <f>'[1]TCE - ANEXO III - Preencher'!I33</f>
        <v>0</v>
      </c>
      <c r="I24" s="14">
        <f>'[1]TCE - ANEXO III - Preencher'!J33</f>
        <v>141.51599999999999</v>
      </c>
      <c r="J24" s="14">
        <f>'[1]TCE - ANEXO III - Preencher'!K33</f>
        <v>0</v>
      </c>
      <c r="K24" s="15">
        <f>'[1]TCE - ANEXO III - Preencher'!L33</f>
        <v>148.34</v>
      </c>
      <c r="L24" s="15">
        <f>'[1]TCE - ANEXO III - Preencher'!M33</f>
        <v>0</v>
      </c>
      <c r="M24" s="15">
        <f t="shared" si="1"/>
        <v>148.34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90</v>
      </c>
      <c r="R24" s="15">
        <f>'[1]TCE - ANEXO III - Preencher'!S33</f>
        <v>72.72</v>
      </c>
      <c r="S24" s="16">
        <f t="shared" si="3"/>
        <v>17.28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308.48599999999999</v>
      </c>
    </row>
    <row r="25" spans="1:28" x14ac:dyDescent="0.2">
      <c r="A25" s="8">
        <f>IFERROR(VLOOKUP(B25,'[1]DADOS (OCULTAR)'!$P$3:$R$91,3,0),"")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ANDRESSA KAROLINE OLIVEIRA PESSOA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01/2022</v>
      </c>
      <c r="H25" s="14">
        <f>'[1]TCE - ANEXO III - Preencher'!I34</f>
        <v>0</v>
      </c>
      <c r="I25" s="14">
        <f>'[1]TCE - ANEXO III - Preencher'!J34</f>
        <v>748.21600000000012</v>
      </c>
      <c r="J25" s="14">
        <f>'[1]TCE - ANEXO III - Preencher'!K34</f>
        <v>0</v>
      </c>
      <c r="K25" s="15">
        <f>'[1]TCE - ANEXO III - Preencher'!L34</f>
        <v>148.34</v>
      </c>
      <c r="L25" s="15">
        <f>'[1]TCE - ANEXO III - Preencher'!M34</f>
        <v>9.5</v>
      </c>
      <c r="M25" s="15">
        <f t="shared" si="1"/>
        <v>138.84</v>
      </c>
      <c r="N25" s="15">
        <f>'[1]TCE - ANEXO III - Preencher'!O34</f>
        <v>10.83</v>
      </c>
      <c r="O25" s="15">
        <f>'[1]TCE - ANEXO III - Preencher'!P34</f>
        <v>0</v>
      </c>
      <c r="P25" s="16">
        <f t="shared" si="2"/>
        <v>10.83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897.88600000000019</v>
      </c>
    </row>
    <row r="26" spans="1:28" x14ac:dyDescent="0.2">
      <c r="A26" s="8">
        <f>IFERROR(VLOOKUP(B26,'[1]DADOS (OCULTAR)'!$P$3:$R$91,3,0),"")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ANDRESSA SILVA DE SOUZA LIMA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01/2022</v>
      </c>
      <c r="H26" s="14">
        <f>'[1]TCE - ANEXO III - Preencher'!I35</f>
        <v>0</v>
      </c>
      <c r="I26" s="14">
        <f>'[1]TCE - ANEXO III - Preencher'!J35</f>
        <v>287.25839999999999</v>
      </c>
      <c r="J26" s="14">
        <f>'[1]TCE - ANEXO III - Preencher'!K35</f>
        <v>0</v>
      </c>
      <c r="K26" s="15">
        <f>'[1]TCE - ANEXO III - Preencher'!L35</f>
        <v>148.34</v>
      </c>
      <c r="L26" s="15">
        <f>'[1]TCE - ANEXO III - Preencher'!M35</f>
        <v>2.62</v>
      </c>
      <c r="M26" s="15">
        <f t="shared" si="1"/>
        <v>145.72</v>
      </c>
      <c r="N26" s="15">
        <f>'[1]TCE - ANEXO III - Preencher'!O35</f>
        <v>2.84</v>
      </c>
      <c r="O26" s="15">
        <f>'[1]TCE - ANEXO III - Preencher'!P35</f>
        <v>0</v>
      </c>
      <c r="P26" s="16">
        <f t="shared" si="2"/>
        <v>2.84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435.81839999999994</v>
      </c>
    </row>
    <row r="27" spans="1:28" x14ac:dyDescent="0.2">
      <c r="A27" s="8">
        <f>IFERROR(VLOOKUP(B27,'[1]DADOS (OCULTAR)'!$P$3:$R$91,3,0),"")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SIMOES DE MORAIS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01/2022</v>
      </c>
      <c r="H27" s="14">
        <f>'[1]TCE - ANEXO III - Preencher'!I36</f>
        <v>0</v>
      </c>
      <c r="I27" s="14">
        <f>'[1]TCE - ANEXO III - Preencher'!J36</f>
        <v>278.15440000000001</v>
      </c>
      <c r="J27" s="14">
        <f>'[1]TCE - ANEXO III - Preencher'!K36</f>
        <v>0</v>
      </c>
      <c r="K27" s="15">
        <f>'[1]TCE - ANEXO III - Preencher'!L36</f>
        <v>148.34</v>
      </c>
      <c r="L27" s="15">
        <f>'[1]TCE - ANEXO III - Preencher'!M36</f>
        <v>3.08</v>
      </c>
      <c r="M27" s="15">
        <f t="shared" si="1"/>
        <v>145.26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426.25439999999998</v>
      </c>
    </row>
    <row r="28" spans="1:28" x14ac:dyDescent="0.2">
      <c r="A28" s="8">
        <f>IFERROR(VLOOKUP(B28,'[1]DADOS (OCULTAR)'!$P$3:$R$91,3,0),"")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ANNE SERPA DAMASCENO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01/2022</v>
      </c>
      <c r="H28" s="14">
        <f>'[1]TCE - ANEXO III - Preencher'!I37</f>
        <v>0</v>
      </c>
      <c r="I28" s="14">
        <f>'[1]TCE - ANEXO III - Preencher'!J37</f>
        <v>294.62639999999999</v>
      </c>
      <c r="J28" s="14">
        <f>'[1]TCE - ANEXO III - Preencher'!K37</f>
        <v>0</v>
      </c>
      <c r="K28" s="15">
        <f>'[1]TCE - ANEXO III - Preencher'!L37</f>
        <v>148.34</v>
      </c>
      <c r="L28" s="15">
        <f>'[1]TCE - ANEXO III - Preencher'!M37</f>
        <v>3.08</v>
      </c>
      <c r="M28" s="15">
        <f t="shared" si="1"/>
        <v>145.26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65.41</v>
      </c>
      <c r="U28" s="15">
        <f>'[1]TCE - ANEXO III - Preencher'!V37</f>
        <v>0</v>
      </c>
      <c r="V28" s="16">
        <f t="shared" si="4"/>
        <v>65.41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508.13639999999998</v>
      </c>
    </row>
    <row r="29" spans="1:28" x14ac:dyDescent="0.2">
      <c r="A29" s="8">
        <f>IFERROR(VLOOKUP(B29,'[1]DADOS (OCULTAR)'!$P$3:$R$91,3,0),"")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ANTERO MARIA RESENDE JUNIOR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01/2022</v>
      </c>
      <c r="H29" s="14">
        <f>'[1]TCE - ANEXO III - Preencher'!I38</f>
        <v>0</v>
      </c>
      <c r="I29" s="14">
        <f>'[1]TCE - ANEXO III - Preencher'!J38</f>
        <v>350.88319999999999</v>
      </c>
      <c r="J29" s="14">
        <f>'[1]TCE - ANEXO III - Preencher'!K38</f>
        <v>0</v>
      </c>
      <c r="K29" s="15">
        <f>'[1]TCE - ANEXO III - Preencher'!L38</f>
        <v>148.34</v>
      </c>
      <c r="L29" s="15">
        <f>'[1]TCE - ANEXO III - Preencher'!M38</f>
        <v>1.58</v>
      </c>
      <c r="M29" s="15">
        <f t="shared" si="1"/>
        <v>146.76</v>
      </c>
      <c r="N29" s="15">
        <f>'[1]TCE - ANEXO III - Preencher'!O38</f>
        <v>10.83</v>
      </c>
      <c r="O29" s="15">
        <f>'[1]TCE - ANEXO III - Preencher'!P38</f>
        <v>0</v>
      </c>
      <c r="P29" s="16">
        <f t="shared" si="2"/>
        <v>10.83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508.47319999999996</v>
      </c>
    </row>
    <row r="30" spans="1:28" x14ac:dyDescent="0.2">
      <c r="A30" s="8">
        <f>IFERROR(VLOOKUP(B30,'[1]DADOS (OCULTAR)'!$P$3:$R$91,3,0),"")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ANTONIO SERGIO DE ALBUQUERQUE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01/2022</v>
      </c>
      <c r="H30" s="14">
        <f>'[1]TCE - ANEXO III - Preencher'!I39</f>
        <v>0</v>
      </c>
      <c r="I30" s="14">
        <f>'[1]TCE - ANEXO III - Preencher'!J39</f>
        <v>136.00800000000001</v>
      </c>
      <c r="J30" s="14">
        <f>'[1]TCE - ANEXO III - Preencher'!K39</f>
        <v>0</v>
      </c>
      <c r="K30" s="15">
        <f>'[1]TCE - ANEXO III - Preencher'!L39</f>
        <v>148.34</v>
      </c>
      <c r="L30" s="15">
        <f>'[1]TCE - ANEXO III - Preencher'!M39</f>
        <v>0</v>
      </c>
      <c r="M30" s="15">
        <f t="shared" si="1"/>
        <v>148.34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227</v>
      </c>
      <c r="R30" s="15">
        <f>'[1]TCE - ANEXO III - Preencher'!S39</f>
        <v>72.72</v>
      </c>
      <c r="S30" s="16">
        <f t="shared" si="3"/>
        <v>154.28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439.97800000000007</v>
      </c>
    </row>
    <row r="31" spans="1:28" x14ac:dyDescent="0.2">
      <c r="A31" s="8">
        <f>IFERROR(VLOOKUP(B31,'[1]DADOS (OCULTAR)'!$P$3:$R$91,3,0),"")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ARTUR FELIPE DE BARROS COSTA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01/2022</v>
      </c>
      <c r="H31" s="14">
        <f>'[1]TCE - ANEXO III - Preencher'!I40</f>
        <v>0</v>
      </c>
      <c r="I31" s="14">
        <f>'[1]TCE - ANEXO III - Preencher'!J40</f>
        <v>361.99520000000001</v>
      </c>
      <c r="J31" s="14">
        <f>'[1]TCE - ANEXO III - Preencher'!K40</f>
        <v>0</v>
      </c>
      <c r="K31" s="15">
        <f>'[1]TCE - ANEXO III - Preencher'!L40</f>
        <v>148.34</v>
      </c>
      <c r="L31" s="15">
        <f>'[1]TCE - ANEXO III - Preencher'!M40</f>
        <v>3.17</v>
      </c>
      <c r="M31" s="15">
        <f t="shared" si="1"/>
        <v>145.17000000000002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517.99520000000007</v>
      </c>
    </row>
    <row r="32" spans="1:28" x14ac:dyDescent="0.2">
      <c r="A32" s="8">
        <f>IFERROR(VLOOKUP(B32,'[1]DADOS (OCULTAR)'!$P$3:$R$91,3,0),"")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ATHENAS ARIADNE DE LIMA COSTA MOURA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01/2022</v>
      </c>
      <c r="H32" s="14">
        <f>'[1]TCE - ANEXO III - Preencher'!I41</f>
        <v>0</v>
      </c>
      <c r="I32" s="14">
        <f>'[1]TCE - ANEXO III - Preencher'!J41</f>
        <v>1063.5128</v>
      </c>
      <c r="J32" s="14">
        <f>'[1]TCE - ANEXO III - Preencher'!K41</f>
        <v>704.33</v>
      </c>
      <c r="K32" s="15">
        <f>'[1]TCE - ANEXO III - Preencher'!L41</f>
        <v>148.34</v>
      </c>
      <c r="L32" s="15">
        <f>'[1]TCE - ANEXO III - Preencher'!M41</f>
        <v>0</v>
      </c>
      <c r="M32" s="15">
        <f t="shared" si="1"/>
        <v>148.34</v>
      </c>
      <c r="N32" s="15">
        <f>'[1]TCE - ANEXO III - Preencher'!O41</f>
        <v>10.84</v>
      </c>
      <c r="O32" s="15">
        <f>'[1]TCE - ANEXO III - Preencher'!P41</f>
        <v>0</v>
      </c>
      <c r="P32" s="16">
        <f t="shared" si="2"/>
        <v>10.84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1927.0227999999997</v>
      </c>
    </row>
    <row r="33" spans="1:28" x14ac:dyDescent="0.2">
      <c r="A33" s="8">
        <f>IFERROR(VLOOKUP(B33,'[1]DADOS (OCULTAR)'!$P$3:$R$91,3,0),"")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4131-15</v>
      </c>
      <c r="G33" s="13" t="str">
        <f>IF('[1]TCE - ANEXO III - Preencher'!H42="","",'[1]TCE - ANEXO III - Preencher'!H42)</f>
        <v>01/2022</v>
      </c>
      <c r="H33" s="14">
        <f>'[1]TCE - ANEXO III - Preencher'!I42</f>
        <v>0</v>
      </c>
      <c r="I33" s="14">
        <f>'[1]TCE - ANEXO III - Preencher'!J42</f>
        <v>115.30240000000001</v>
      </c>
      <c r="J33" s="14">
        <f>'[1]TCE - ANEXO III - Preencher'!K42</f>
        <v>0</v>
      </c>
      <c r="K33" s="15">
        <f>'[1]TCE - ANEXO III - Preencher'!L42</f>
        <v>148.34</v>
      </c>
      <c r="L33" s="15">
        <f>'[1]TCE - ANEXO III - Preencher'!M42</f>
        <v>0</v>
      </c>
      <c r="M33" s="15">
        <f t="shared" si="1"/>
        <v>148.34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157.5</v>
      </c>
      <c r="R33" s="15">
        <f>'[1]TCE - ANEXO III - Preencher'!S42</f>
        <v>72.56</v>
      </c>
      <c r="S33" s="16">
        <f t="shared" si="3"/>
        <v>84.94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349.93240000000003</v>
      </c>
    </row>
    <row r="34" spans="1:28" x14ac:dyDescent="0.2">
      <c r="A34" s="8">
        <f>IFERROR(VLOOKUP(B34,'[1]DADOS (OCULTAR)'!$P$3:$R$91,3,0),"")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01/2022</v>
      </c>
      <c r="H34" s="14">
        <f>'[1]TCE - ANEXO III - Preencher'!I43</f>
        <v>0</v>
      </c>
      <c r="I34" s="14">
        <f>'[1]TCE - ANEXO III - Preencher'!J43</f>
        <v>130.07599999999999</v>
      </c>
      <c r="J34" s="14">
        <f>'[1]TCE - ANEXO III - Preencher'!K43</f>
        <v>0</v>
      </c>
      <c r="K34" s="15">
        <f>'[1]TCE - ANEXO III - Preencher'!L43</f>
        <v>148.34</v>
      </c>
      <c r="L34" s="15">
        <f>'[1]TCE - ANEXO III - Preencher'!M43</f>
        <v>0</v>
      </c>
      <c r="M34" s="15">
        <f t="shared" si="1"/>
        <v>148.34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117.5</v>
      </c>
      <c r="R34" s="15">
        <f>'[1]TCE - ANEXO III - Preencher'!S43</f>
        <v>72.72</v>
      </c>
      <c r="S34" s="16">
        <f t="shared" si="3"/>
        <v>44.78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324.54600000000005</v>
      </c>
    </row>
    <row r="35" spans="1:28" x14ac:dyDescent="0.2">
      <c r="A35" s="8">
        <f>IFERROR(VLOOKUP(B35,'[1]DADOS (OCULTAR)'!$P$3:$R$91,3,0),"")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BRAULIO NICHOLAS BARBOSA DE MELLO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01/2022</v>
      </c>
      <c r="H35" s="14">
        <f>'[1]TCE - ANEXO III - Preencher'!I44</f>
        <v>0</v>
      </c>
      <c r="I35" s="14">
        <f>'[1]TCE - ANEXO III - Preencher'!J44</f>
        <v>242.57679999999999</v>
      </c>
      <c r="J35" s="14">
        <f>'[1]TCE - ANEXO III - Preencher'!K44</f>
        <v>176.04</v>
      </c>
      <c r="K35" s="15">
        <f>'[1]TCE - ANEXO III - Preencher'!L44</f>
        <v>148.34</v>
      </c>
      <c r="L35" s="15">
        <f>'[1]TCE - ANEXO III - Preencher'!M44</f>
        <v>0</v>
      </c>
      <c r="M35" s="15">
        <f t="shared" si="1"/>
        <v>148.34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568.30680000000007</v>
      </c>
    </row>
    <row r="36" spans="1:28" x14ac:dyDescent="0.2">
      <c r="A36" s="8">
        <f>IFERROR(VLOOKUP(B36,'[1]DADOS (OCULTAR)'!$P$3:$R$91,3,0),"")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BRUNA IRACEMA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01/2022</v>
      </c>
      <c r="H36" s="14">
        <f>'[1]TCE - ANEXO III - Preencher'!I45</f>
        <v>0</v>
      </c>
      <c r="I36" s="14">
        <f>'[1]TCE - ANEXO III - Preencher'!J45</f>
        <v>12.12</v>
      </c>
      <c r="J36" s="14">
        <f>'[1]TCE - ANEXO III - Preencher'!K45</f>
        <v>0</v>
      </c>
      <c r="K36" s="15">
        <f>'[1]TCE - ANEXO III - Preencher'!L45</f>
        <v>148.34</v>
      </c>
      <c r="L36" s="15">
        <f>'[1]TCE - ANEXO III - Preencher'!M45</f>
        <v>0</v>
      </c>
      <c r="M36" s="15">
        <f t="shared" si="1"/>
        <v>148.34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161.81</v>
      </c>
    </row>
    <row r="37" spans="1:28" x14ac:dyDescent="0.2">
      <c r="A37" s="8">
        <f>IFERROR(VLOOKUP(B37,'[1]DADOS (OCULTAR)'!$P$3:$R$91,3,0),"")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3131-15</v>
      </c>
      <c r="G37" s="13" t="str">
        <f>IF('[1]TCE - ANEXO III - Preencher'!H46="","",'[1]TCE - ANEXO III - Preencher'!H46)</f>
        <v>01/2022</v>
      </c>
      <c r="H37" s="14">
        <f>'[1]TCE - ANEXO III - Preencher'!I46</f>
        <v>0</v>
      </c>
      <c r="I37" s="14">
        <f>'[1]TCE - ANEXO III - Preencher'!J46</f>
        <v>175.108</v>
      </c>
      <c r="J37" s="14">
        <f>'[1]TCE - ANEXO III - Preencher'!K46</f>
        <v>0</v>
      </c>
      <c r="K37" s="15">
        <f>'[1]TCE - ANEXO III - Preencher'!L46</f>
        <v>148.34</v>
      </c>
      <c r="L37" s="15">
        <f>'[1]TCE - ANEXO III - Preencher'!M46</f>
        <v>32.409999999999997</v>
      </c>
      <c r="M37" s="15">
        <f t="shared" si="1"/>
        <v>115.93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292.38800000000003</v>
      </c>
    </row>
    <row r="38" spans="1:28" x14ac:dyDescent="0.2">
      <c r="A38" s="8">
        <f>IFERROR(VLOOKUP(B38,'[1]DADOS (OCULTAR)'!$P$3:$R$91,3,0),"")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BRUNO PEREIRA BARROS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01/2022</v>
      </c>
      <c r="H38" s="14">
        <f>'[1]TCE - ANEXO III - Preencher'!I47</f>
        <v>0</v>
      </c>
      <c r="I38" s="14">
        <f>'[1]TCE - ANEXO III - Preencher'!J47</f>
        <v>385.56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385.56</v>
      </c>
    </row>
    <row r="39" spans="1:28" x14ac:dyDescent="0.2">
      <c r="A39" s="8">
        <f>IFERROR(VLOOKUP(B39,'[1]DADOS (OCULTAR)'!$P$3:$R$91,3,0),"")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CAMILA MARIA COSTA CARTAXO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01/2022</v>
      </c>
      <c r="H39" s="14">
        <f>'[1]TCE - ANEXO III - Preencher'!I48</f>
        <v>0</v>
      </c>
      <c r="I39" s="14">
        <f>'[1]TCE - ANEXO III - Preencher'!J48</f>
        <v>378.71280000000002</v>
      </c>
      <c r="J39" s="14">
        <f>'[1]TCE - ANEXO III - Preencher'!K48</f>
        <v>0</v>
      </c>
      <c r="K39" s="15">
        <f>'[1]TCE - ANEXO III - Preencher'!L48</f>
        <v>148.34</v>
      </c>
      <c r="L39" s="15">
        <f>'[1]TCE - ANEXO III - Preencher'!M48</f>
        <v>0</v>
      </c>
      <c r="M39" s="15">
        <f t="shared" si="1"/>
        <v>148.34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537.88280000000009</v>
      </c>
    </row>
    <row r="40" spans="1:28" x14ac:dyDescent="0.2">
      <c r="A40" s="8">
        <f>IFERROR(VLOOKUP(B40,'[1]DADOS (OCULTAR)'!$P$3:$R$91,3,0),"")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CAMILO DANIEL DE SOUZA FERREIRA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01/2022</v>
      </c>
      <c r="H40" s="14">
        <f>'[1]TCE - ANEXO III - Preencher'!I49</f>
        <v>0</v>
      </c>
      <c r="I40" s="14">
        <f>'[1]TCE - ANEXO III - Preencher'!J49</f>
        <v>880.53120000000001</v>
      </c>
      <c r="J40" s="14">
        <f>'[1]TCE - ANEXO III - Preencher'!K49</f>
        <v>0</v>
      </c>
      <c r="K40" s="15">
        <f>'[1]TCE - ANEXO III - Preencher'!L49</f>
        <v>148.34</v>
      </c>
      <c r="L40" s="15">
        <f>'[1]TCE - ANEXO III - Preencher'!M49</f>
        <v>3.17</v>
      </c>
      <c r="M40" s="15">
        <f t="shared" si="1"/>
        <v>145.17000000000002</v>
      </c>
      <c r="N40" s="15">
        <f>'[1]TCE - ANEXO III - Preencher'!O49</f>
        <v>10.83</v>
      </c>
      <c r="O40" s="15">
        <f>'[1]TCE - ANEXO III - Preencher'!P49</f>
        <v>0</v>
      </c>
      <c r="P40" s="16">
        <f t="shared" si="2"/>
        <v>10.83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1036.5311999999999</v>
      </c>
    </row>
    <row r="41" spans="1:28" x14ac:dyDescent="0.2">
      <c r="A41" s="8">
        <f>IFERROR(VLOOKUP(B41,'[1]DADOS (OCULTAR)'!$P$3:$R$91,3,0),"")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CARLA CRISTINA 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01/2022</v>
      </c>
      <c r="H41" s="14">
        <f>'[1]TCE - ANEXO III - Preencher'!I50</f>
        <v>0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148.34</v>
      </c>
      <c r="L41" s="15">
        <f>'[1]TCE - ANEXO III - Preencher'!M50</f>
        <v>0</v>
      </c>
      <c r="M41" s="15">
        <f t="shared" si="1"/>
        <v>148.34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227</v>
      </c>
      <c r="R41" s="15">
        <f>'[1]TCE - ANEXO III - Preencher'!S50</f>
        <v>57.21</v>
      </c>
      <c r="S41" s="16">
        <f t="shared" si="3"/>
        <v>169.79</v>
      </c>
      <c r="T41" s="15">
        <f>'[1]TCE - ANEXO III - Preencher'!U50</f>
        <v>50.9</v>
      </c>
      <c r="U41" s="15">
        <f>'[1]TCE - ANEXO III - Preencher'!V50</f>
        <v>0</v>
      </c>
      <c r="V41" s="16">
        <f t="shared" si="4"/>
        <v>50.9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486.73199999999997</v>
      </c>
    </row>
    <row r="42" spans="1:28" x14ac:dyDescent="0.2">
      <c r="A42" s="8">
        <f>IFERROR(VLOOKUP(B42,'[1]DADOS (OCULTAR)'!$P$3:$R$91,3,0),"")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CARLA GIOVANA RODRIGUES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01/2022</v>
      </c>
      <c r="H42" s="14">
        <f>'[1]TCE - ANEXO III - Preencher'!I51</f>
        <v>0</v>
      </c>
      <c r="I42" s="14">
        <f>'[1]TCE - ANEXO III - Preencher'!J51</f>
        <v>337.59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337.59</v>
      </c>
    </row>
    <row r="43" spans="1:28" x14ac:dyDescent="0.2">
      <c r="A43" s="8">
        <f>IFERROR(VLOOKUP(B43,'[1]DADOS (OCULTAR)'!$P$3:$R$91,3,0),"")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CARLOS EDUARDO ARAUJO PIMENTEL DE MEDEIROS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01/2022</v>
      </c>
      <c r="H43" s="14">
        <f>'[1]TCE - ANEXO III - Preencher'!I52</f>
        <v>0</v>
      </c>
      <c r="I43" s="14">
        <f>'[1]TCE - ANEXO III - Preencher'!J52</f>
        <v>408.31439999999998</v>
      </c>
      <c r="J43" s="14">
        <f>'[1]TCE - ANEXO III - Preencher'!K52</f>
        <v>0</v>
      </c>
      <c r="K43" s="15">
        <f>'[1]TCE - ANEXO III - Preencher'!L52</f>
        <v>148.34</v>
      </c>
      <c r="L43" s="15">
        <f>'[1]TCE - ANEXO III - Preencher'!M52</f>
        <v>0</v>
      </c>
      <c r="M43" s="15">
        <f t="shared" si="1"/>
        <v>148.34</v>
      </c>
      <c r="N43" s="15">
        <f>'[1]TCE - ANEXO III - Preencher'!O52</f>
        <v>10.83</v>
      </c>
      <c r="O43" s="15">
        <f>'[1]TCE - ANEXO III - Preencher'!P52</f>
        <v>0</v>
      </c>
      <c r="P43" s="16">
        <f t="shared" si="2"/>
        <v>10.83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567.48440000000005</v>
      </c>
    </row>
    <row r="44" spans="1:28" x14ac:dyDescent="0.2">
      <c r="A44" s="8">
        <f>IFERROR(VLOOKUP(B44,'[1]DADOS (OCULTAR)'!$P$3:$R$91,3,0),"")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CARLOS HENRIQUE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 t="str">
        <f>IF('[1]TCE - ANEXO III - Preencher'!H53="","",'[1]TCE - ANEXO III - Preencher'!H53)</f>
        <v>01/2022</v>
      </c>
      <c r="H44" s="14">
        <f>'[1]TCE - ANEXO III - Preencher'!I53</f>
        <v>0</v>
      </c>
      <c r="I44" s="14">
        <f>'[1]TCE - ANEXO III - Preencher'!J53</f>
        <v>194.89840000000001</v>
      </c>
      <c r="J44" s="14">
        <f>'[1]TCE - ANEXO III - Preencher'!K53</f>
        <v>0</v>
      </c>
      <c r="K44" s="15">
        <f>'[1]TCE - ANEXO III - Preencher'!L53</f>
        <v>148.34</v>
      </c>
      <c r="L44" s="15">
        <f>'[1]TCE - ANEXO III - Preencher'!M53</f>
        <v>0</v>
      </c>
      <c r="M44" s="15">
        <f t="shared" si="1"/>
        <v>148.34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344.58840000000004</v>
      </c>
    </row>
    <row r="45" spans="1:28" x14ac:dyDescent="0.2">
      <c r="A45" s="8">
        <f>IFERROR(VLOOKUP(B45,'[1]DADOS (OCULTAR)'!$P$3:$R$91,3,0),"")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CASSIA IZABEL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01/2022</v>
      </c>
      <c r="H45" s="14">
        <f>'[1]TCE - ANEXO III - Preencher'!I54</f>
        <v>0</v>
      </c>
      <c r="I45" s="14">
        <f>'[1]TCE - ANEXO III - Preencher'!J54</f>
        <v>230.74959999999999</v>
      </c>
      <c r="J45" s="14">
        <f>'[1]TCE - ANEXO III - Preencher'!K54</f>
        <v>0</v>
      </c>
      <c r="K45" s="15">
        <f>'[1]TCE - ANEXO III - Preencher'!L54</f>
        <v>148.34</v>
      </c>
      <c r="L45" s="15">
        <f>'[1]TCE - ANEXO III - Preencher'!M54</f>
        <v>32.409999999999997</v>
      </c>
      <c r="M45" s="15">
        <f t="shared" si="1"/>
        <v>115.93</v>
      </c>
      <c r="N45" s="15">
        <f>'[1]TCE - ANEXO III - Preencher'!O54</f>
        <v>1.37</v>
      </c>
      <c r="O45" s="15">
        <f>'[1]TCE - ANEXO III - Preencher'!P54</f>
        <v>0</v>
      </c>
      <c r="P45" s="16">
        <f t="shared" si="2"/>
        <v>1.37</v>
      </c>
      <c r="Q45" s="15">
        <f>'[1]TCE - ANEXO III - Preencher'!R54</f>
        <v>600</v>
      </c>
      <c r="R45" s="15">
        <f>'[1]TCE - ANEXO III - Preencher'!S54</f>
        <v>97.22</v>
      </c>
      <c r="S45" s="16">
        <f t="shared" si="3"/>
        <v>502.78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850.82960000000003</v>
      </c>
    </row>
    <row r="46" spans="1:28" x14ac:dyDescent="0.2">
      <c r="A46" s="8">
        <f>IFERROR(VLOOKUP(B46,'[1]DADOS (OCULTAR)'!$P$3:$R$91,3,0),"")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CASSIA MILENIA DE LIMA MENDES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01/2022</v>
      </c>
      <c r="H46" s="14">
        <f>'[1]TCE - ANEXO III - Preencher'!I55</f>
        <v>0</v>
      </c>
      <c r="I46" s="14">
        <f>'[1]TCE - ANEXO III - Preencher'!J55</f>
        <v>117.6472</v>
      </c>
      <c r="J46" s="14">
        <f>'[1]TCE - ANEXO III - Preencher'!K55</f>
        <v>0</v>
      </c>
      <c r="K46" s="15">
        <f>'[1]TCE - ANEXO III - Preencher'!L55</f>
        <v>148.34</v>
      </c>
      <c r="L46" s="15">
        <f>'[1]TCE - ANEXO III - Preencher'!M55</f>
        <v>0</v>
      </c>
      <c r="M46" s="15">
        <f t="shared" si="1"/>
        <v>148.34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105</v>
      </c>
      <c r="R46" s="15">
        <f>'[1]TCE - ANEXO III - Preencher'!S55</f>
        <v>61.08</v>
      </c>
      <c r="S46" s="16">
        <f t="shared" si="3"/>
        <v>43.92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311.25720000000007</v>
      </c>
    </row>
    <row r="47" spans="1:28" x14ac:dyDescent="0.2">
      <c r="A47" s="8">
        <f>IFERROR(VLOOKUP(B47,'[1]DADOS (OCULTAR)'!$P$3:$R$91,3,0),"")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CLARISSA COZZI DO AMARAL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01/2022</v>
      </c>
      <c r="H47" s="14">
        <f>'[1]TCE - ANEXO III - Preencher'!I56</f>
        <v>0</v>
      </c>
      <c r="I47" s="14">
        <f>'[1]TCE - ANEXO III - Preencher'!J56</f>
        <v>315.42239999999998</v>
      </c>
      <c r="J47" s="14">
        <f>'[1]TCE - ANEXO III - Preencher'!K56</f>
        <v>0</v>
      </c>
      <c r="K47" s="15">
        <f>'[1]TCE - ANEXO III - Preencher'!L56</f>
        <v>148.34</v>
      </c>
      <c r="L47" s="15">
        <f>'[1]TCE - ANEXO III - Preencher'!M56</f>
        <v>0</v>
      </c>
      <c r="M47" s="15">
        <f t="shared" si="1"/>
        <v>148.34</v>
      </c>
      <c r="N47" s="15">
        <f>'[1]TCE - ANEXO III - Preencher'!O56</f>
        <v>10.83</v>
      </c>
      <c r="O47" s="15">
        <f>'[1]TCE - ANEXO III - Preencher'!P56</f>
        <v>0</v>
      </c>
      <c r="P47" s="16">
        <f t="shared" si="2"/>
        <v>10.83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474.59239999999994</v>
      </c>
    </row>
    <row r="48" spans="1:28" x14ac:dyDescent="0.2">
      <c r="A48" s="8">
        <f>IFERROR(VLOOKUP(B48,'[1]DADOS (OCULTAR)'!$P$3:$R$91,3,0),"")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CLAUDIA CICERA MONTEIRO DE MORAIS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2516-05</v>
      </c>
      <c r="G48" s="13" t="str">
        <f>IF('[1]TCE - ANEXO III - Preencher'!H57="","",'[1]TCE - ANEXO III - Preencher'!H57)</f>
        <v>01/2022</v>
      </c>
      <c r="H48" s="14">
        <f>'[1]TCE - ANEXO III - Preencher'!I57</f>
        <v>0</v>
      </c>
      <c r="I48" s="14">
        <f>'[1]TCE - ANEXO III - Preencher'!J57</f>
        <v>224.2808</v>
      </c>
      <c r="J48" s="14">
        <f>'[1]TCE - ANEXO III - Preencher'!K57</f>
        <v>0</v>
      </c>
      <c r="K48" s="15">
        <f>'[1]TCE - ANEXO III - Preencher'!L57</f>
        <v>148.34</v>
      </c>
      <c r="L48" s="15">
        <f>'[1]TCE - ANEXO III - Preencher'!M57</f>
        <v>0</v>
      </c>
      <c r="M48" s="15">
        <f t="shared" si="1"/>
        <v>148.34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373.97080000000005</v>
      </c>
    </row>
    <row r="49" spans="1:28" x14ac:dyDescent="0.2">
      <c r="A49" s="8">
        <f>IFERROR(VLOOKUP(B49,'[1]DADOS (OCULTAR)'!$P$3:$R$91,3,0),"")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CLAUDIA REJANE DE OLIVEIRA SILVA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01/2022</v>
      </c>
      <c r="H49" s="14">
        <f>'[1]TCE - ANEXO III - Preencher'!I58</f>
        <v>0</v>
      </c>
      <c r="I49" s="14">
        <f>'[1]TCE - ANEXO III - Preencher'!J58</f>
        <v>312.49759999999998</v>
      </c>
      <c r="J49" s="14">
        <f>'[1]TCE - ANEXO III - Preencher'!K58</f>
        <v>0</v>
      </c>
      <c r="K49" s="15">
        <f>'[1]TCE - ANEXO III - Preencher'!L58</f>
        <v>148.34</v>
      </c>
      <c r="L49" s="15">
        <f>'[1]TCE - ANEXO III - Preencher'!M58</f>
        <v>0</v>
      </c>
      <c r="M49" s="15">
        <f t="shared" si="1"/>
        <v>148.34</v>
      </c>
      <c r="N49" s="15">
        <f>'[1]TCE - ANEXO III - Preencher'!O58</f>
        <v>2.84</v>
      </c>
      <c r="O49" s="15">
        <f>'[1]TCE - ANEXO III - Preencher'!P58</f>
        <v>0</v>
      </c>
      <c r="P49" s="16">
        <f t="shared" si="2"/>
        <v>2.84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463.67759999999993</v>
      </c>
    </row>
    <row r="50" spans="1:28" x14ac:dyDescent="0.2">
      <c r="A50" s="8">
        <f>IFERROR(VLOOKUP(B50,'[1]DADOS (OCULTAR)'!$P$3:$R$91,3,0),"")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CLEBSON DOUGLAS VENCESLAU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01/2022</v>
      </c>
      <c r="H50" s="14">
        <f>'[1]TCE - ANEXO III - Preencher'!I59</f>
        <v>0</v>
      </c>
      <c r="I50" s="14">
        <f>'[1]TCE - ANEXO III - Preencher'!J59</f>
        <v>147.89599999999999</v>
      </c>
      <c r="J50" s="14">
        <f>'[1]TCE - ANEXO III - Preencher'!K59</f>
        <v>0</v>
      </c>
      <c r="K50" s="15">
        <f>'[1]TCE - ANEXO III - Preencher'!L59</f>
        <v>148.34</v>
      </c>
      <c r="L50" s="15">
        <f>'[1]TCE - ANEXO III - Preencher'!M59</f>
        <v>0</v>
      </c>
      <c r="M50" s="15">
        <f t="shared" si="1"/>
        <v>148.34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297.58600000000001</v>
      </c>
    </row>
    <row r="51" spans="1:28" x14ac:dyDescent="0.2">
      <c r="A51" s="8">
        <f>IFERROR(VLOOKUP(B51,'[1]DADOS (OCULTAR)'!$P$3:$R$91,3,0),"")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CLEIDSON FERNANDO MEDEIROS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01/2022</v>
      </c>
      <c r="H51" s="14">
        <f>'[1]TCE - ANEXO III - Preencher'!I60</f>
        <v>0</v>
      </c>
      <c r="I51" s="14">
        <f>'[1]TCE - ANEXO III - Preencher'!J60</f>
        <v>127.7176</v>
      </c>
      <c r="J51" s="14">
        <f>'[1]TCE - ANEXO III - Preencher'!K60</f>
        <v>0</v>
      </c>
      <c r="K51" s="15">
        <f>'[1]TCE - ANEXO III - Preencher'!L60</f>
        <v>148.34</v>
      </c>
      <c r="L51" s="15">
        <f>'[1]TCE - ANEXO III - Preencher'!M60</f>
        <v>0</v>
      </c>
      <c r="M51" s="15">
        <f t="shared" si="1"/>
        <v>148.34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122</v>
      </c>
      <c r="R51" s="15">
        <f>'[1]TCE - ANEXO III - Preencher'!S60</f>
        <v>72.72</v>
      </c>
      <c r="S51" s="16">
        <f t="shared" si="3"/>
        <v>49.28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326.68759999999997</v>
      </c>
    </row>
    <row r="52" spans="1:28" x14ac:dyDescent="0.2">
      <c r="A52" s="8">
        <f>IFERROR(VLOOKUP(B52,'[1]DADOS (OCULTAR)'!$P$3:$R$91,3,0),"")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COSMA MARIA DA SILVA CARNEIRO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01/2022</v>
      </c>
      <c r="H52" s="14">
        <f>'[1]TCE - ANEXO III - Preencher'!I61</f>
        <v>0</v>
      </c>
      <c r="I52" s="14">
        <f>'[1]TCE - ANEXO III - Preencher'!J61</f>
        <v>137.172</v>
      </c>
      <c r="J52" s="14">
        <f>'[1]TCE - ANEXO III - Preencher'!K61</f>
        <v>0</v>
      </c>
      <c r="K52" s="15">
        <f>'[1]TCE - ANEXO III - Preencher'!L61</f>
        <v>148.34</v>
      </c>
      <c r="L52" s="15">
        <f>'[1]TCE - ANEXO III - Preencher'!M61</f>
        <v>0</v>
      </c>
      <c r="M52" s="15">
        <f t="shared" si="1"/>
        <v>148.34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112.5</v>
      </c>
      <c r="R52" s="15">
        <f>'[1]TCE - ANEXO III - Preencher'!S61</f>
        <v>70.900000000000006</v>
      </c>
      <c r="S52" s="16">
        <f t="shared" si="3"/>
        <v>41.599999999999994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328.46199999999999</v>
      </c>
    </row>
    <row r="53" spans="1:28" x14ac:dyDescent="0.2">
      <c r="A53" s="8">
        <f>IFERROR(VLOOKUP(B53,'[1]DADOS (OCULTAR)'!$P$3:$R$91,3,0),"")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CYNTHIA ALBA SOARES MEDEIROS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01/2022</v>
      </c>
      <c r="H53" s="14">
        <f>'[1]TCE - ANEXO III - Preencher'!I62</f>
        <v>0</v>
      </c>
      <c r="I53" s="14">
        <f>'[1]TCE - ANEXO III - Preencher'!J62</f>
        <v>138.95359999999999</v>
      </c>
      <c r="J53" s="14">
        <f>'[1]TCE - ANEXO III - Preencher'!K62</f>
        <v>0</v>
      </c>
      <c r="K53" s="15">
        <f>'[1]TCE - ANEXO III - Preencher'!L62</f>
        <v>148.34</v>
      </c>
      <c r="L53" s="15">
        <f>'[1]TCE - ANEXO III - Preencher'!M62</f>
        <v>0</v>
      </c>
      <c r="M53" s="15">
        <f t="shared" si="1"/>
        <v>148.34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360</v>
      </c>
      <c r="R53" s="15">
        <f>'[1]TCE - ANEXO III - Preencher'!S62</f>
        <v>72.72</v>
      </c>
      <c r="S53" s="16">
        <f t="shared" si="3"/>
        <v>287.27999999999997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575.92359999999996</v>
      </c>
    </row>
    <row r="54" spans="1:28" x14ac:dyDescent="0.2">
      <c r="A54" s="8">
        <f>IFERROR(VLOOKUP(B54,'[1]DADOS (OCULTAR)'!$P$3:$R$91,3,0),"")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DAISID MARY AFFONSO MEYRELLES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2234-05</v>
      </c>
      <c r="G54" s="13" t="str">
        <f>IF('[1]TCE - ANEXO III - Preencher'!H63="","",'[1]TCE - ANEXO III - Preencher'!H63)</f>
        <v>01/2022</v>
      </c>
      <c r="H54" s="14">
        <f>'[1]TCE - ANEXO III - Preencher'!I63</f>
        <v>0</v>
      </c>
      <c r="I54" s="14">
        <f>'[1]TCE - ANEXO III - Preencher'!J63</f>
        <v>360.43759999999997</v>
      </c>
      <c r="J54" s="14">
        <f>'[1]TCE - ANEXO III - Preencher'!K63</f>
        <v>0</v>
      </c>
      <c r="K54" s="15">
        <f>'[1]TCE - ANEXO III - Preencher'!L63</f>
        <v>148.34</v>
      </c>
      <c r="L54" s="15">
        <f>'[1]TCE - ANEXO III - Preencher'!M63</f>
        <v>0</v>
      </c>
      <c r="M54" s="15">
        <f t="shared" si="1"/>
        <v>148.34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510.12760000000003</v>
      </c>
    </row>
    <row r="55" spans="1:28" x14ac:dyDescent="0.2">
      <c r="A55" s="8">
        <f>IFERROR(VLOOKUP(B55,'[1]DADOS (OCULTAR)'!$P$3:$R$91,3,0),"")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DANIELA CALIXTO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2237-05</v>
      </c>
      <c r="G55" s="13" t="str">
        <f>IF('[1]TCE - ANEXO III - Preencher'!H64="","",'[1]TCE - ANEXO III - Preencher'!H64)</f>
        <v>01/2022</v>
      </c>
      <c r="H55" s="14">
        <f>'[1]TCE - ANEXO III - Preencher'!I64</f>
        <v>0</v>
      </c>
      <c r="I55" s="14">
        <f>'[1]TCE - ANEXO III - Preencher'!J64</f>
        <v>105.07599999999999</v>
      </c>
      <c r="J55" s="14">
        <f>'[1]TCE - ANEXO III - Preencher'!K64</f>
        <v>0</v>
      </c>
      <c r="K55" s="15">
        <f>'[1]TCE - ANEXO III - Preencher'!L64</f>
        <v>148.34</v>
      </c>
      <c r="L55" s="15">
        <f>'[1]TCE - ANEXO III - Preencher'!M64</f>
        <v>0</v>
      </c>
      <c r="M55" s="15">
        <f t="shared" si="1"/>
        <v>148.34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254.76599999999999</v>
      </c>
    </row>
    <row r="56" spans="1:28" x14ac:dyDescent="0.2">
      <c r="A56" s="8">
        <f>IFERROR(VLOOKUP(B56,'[1]DADOS (OCULTAR)'!$P$3:$R$91,3,0),"")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DANIELA MACEDO LUSTOSA RORIZ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 t="str">
        <f>IF('[1]TCE - ANEXO III - Preencher'!H65="","",'[1]TCE - ANEXO III - Preencher'!H65)</f>
        <v>01/2022</v>
      </c>
      <c r="H56" s="14">
        <f>'[1]TCE - ANEXO III - Preencher'!I65</f>
        <v>0</v>
      </c>
      <c r="I56" s="14">
        <f>'[1]TCE - ANEXO III - Preencher'!J65</f>
        <v>759.58800000000008</v>
      </c>
      <c r="J56" s="14">
        <f>'[1]TCE - ANEXO III - Preencher'!K65</f>
        <v>0</v>
      </c>
      <c r="K56" s="15">
        <f>'[1]TCE - ANEXO III - Preencher'!L65</f>
        <v>148.34</v>
      </c>
      <c r="L56" s="15">
        <f>'[1]TCE - ANEXO III - Preencher'!M65</f>
        <v>12.67</v>
      </c>
      <c r="M56" s="15">
        <f t="shared" si="1"/>
        <v>135.67000000000002</v>
      </c>
      <c r="N56" s="15">
        <f>'[1]TCE - ANEXO III - Preencher'!O65</f>
        <v>10.83</v>
      </c>
      <c r="O56" s="15">
        <f>'[1]TCE - ANEXO III - Preencher'!P65</f>
        <v>0</v>
      </c>
      <c r="P56" s="16">
        <f t="shared" si="2"/>
        <v>10.83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906.08800000000008</v>
      </c>
    </row>
    <row r="57" spans="1:28" x14ac:dyDescent="0.2">
      <c r="A57" s="8">
        <f>IFERROR(VLOOKUP(B57,'[1]DADOS (OCULTAR)'!$P$3:$R$91,3,0),"")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DANIELA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01/2022</v>
      </c>
      <c r="H57" s="14">
        <f>'[1]TCE - ANEXO III - Preencher'!I66</f>
        <v>0</v>
      </c>
      <c r="I57" s="14">
        <f>'[1]TCE - ANEXO III - Preencher'!J66</f>
        <v>96.960000000000008</v>
      </c>
      <c r="J57" s="14">
        <f>'[1]TCE - ANEXO III - Preencher'!K66</f>
        <v>2537.46</v>
      </c>
      <c r="K57" s="15">
        <f>'[1]TCE - ANEXO III - Preencher'!L66</f>
        <v>148.34</v>
      </c>
      <c r="L57" s="15">
        <f>'[1]TCE - ANEXO III - Preencher'!M66</f>
        <v>0</v>
      </c>
      <c r="M57" s="15">
        <f t="shared" si="1"/>
        <v>148.34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0</v>
      </c>
      <c r="R57" s="15">
        <f>'[1]TCE - ANEXO III - Preencher'!S66</f>
        <v>21.42</v>
      </c>
      <c r="S57" s="16">
        <f t="shared" si="3"/>
        <v>-21.42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2762.69</v>
      </c>
    </row>
    <row r="58" spans="1:28" x14ac:dyDescent="0.2">
      <c r="A58" s="8">
        <f>IFERROR(VLOOKUP(B58,'[1]DADOS (OCULTAR)'!$P$3:$R$91,3,0),"")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DANIELLE COSTA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01/2022</v>
      </c>
      <c r="H58" s="14">
        <f>'[1]TCE - ANEXO III - Preencher'!I67</f>
        <v>0</v>
      </c>
      <c r="I58" s="14">
        <f>'[1]TCE - ANEXO III - Preencher'!J67</f>
        <v>121.1816</v>
      </c>
      <c r="J58" s="14">
        <f>'[1]TCE - ANEXO III - Preencher'!K67</f>
        <v>0</v>
      </c>
      <c r="K58" s="15">
        <f>'[1]TCE - ANEXO III - Preencher'!L67</f>
        <v>148.34</v>
      </c>
      <c r="L58" s="15">
        <f>'[1]TCE - ANEXO III - Preencher'!M67</f>
        <v>0</v>
      </c>
      <c r="M58" s="15">
        <f t="shared" si="1"/>
        <v>148.34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122</v>
      </c>
      <c r="R58" s="15">
        <f>'[1]TCE - ANEXO III - Preencher'!S67</f>
        <v>63.63</v>
      </c>
      <c r="S58" s="16">
        <f t="shared" si="3"/>
        <v>58.37</v>
      </c>
      <c r="T58" s="15">
        <f>'[1]TCE - ANEXO III - Preencher'!U67</f>
        <v>57.84</v>
      </c>
      <c r="U58" s="15">
        <f>'[1]TCE - ANEXO III - Preencher'!V67</f>
        <v>0</v>
      </c>
      <c r="V58" s="16">
        <f t="shared" si="4"/>
        <v>57.84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387.08160000000009</v>
      </c>
    </row>
    <row r="59" spans="1:28" x14ac:dyDescent="0.2">
      <c r="A59" s="8">
        <f>IFERROR(VLOOKUP(B59,'[1]DADOS (OCULTAR)'!$P$3:$R$91,3,0),"")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DANIELLE MARIA GOMES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 t="str">
        <f>IF('[1]TCE - ANEXO III - Preencher'!H68="","",'[1]TCE - ANEXO III - Preencher'!H68)</f>
        <v>01/2022</v>
      </c>
      <c r="H59" s="14">
        <f>'[1]TCE - ANEXO III - Preencher'!I68</f>
        <v>0</v>
      </c>
      <c r="I59" s="14">
        <f>'[1]TCE - ANEXO III - Preencher'!J68</f>
        <v>289.3904</v>
      </c>
      <c r="J59" s="14">
        <f>'[1]TCE - ANEXO III - Preencher'!K68</f>
        <v>0</v>
      </c>
      <c r="K59" s="15">
        <f>'[1]TCE - ANEXO III - Preencher'!L68</f>
        <v>148.34</v>
      </c>
      <c r="L59" s="15">
        <f>'[1]TCE - ANEXO III - Preencher'!M68</f>
        <v>4.07</v>
      </c>
      <c r="M59" s="15">
        <f t="shared" si="1"/>
        <v>144.27000000000001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135</v>
      </c>
      <c r="R59" s="15">
        <f>'[1]TCE - ANEXO III - Preencher'!S68</f>
        <v>62.7</v>
      </c>
      <c r="S59" s="16">
        <f t="shared" si="3"/>
        <v>72.3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507.31040000000002</v>
      </c>
    </row>
    <row r="60" spans="1:28" x14ac:dyDescent="0.2">
      <c r="A60" s="8">
        <f>IFERROR(VLOOKUP(B60,'[1]DADOS (OCULTAR)'!$P$3:$R$91,3,0),"")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DANILO NASCIMENTO GOMES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 t="str">
        <f>IF('[1]TCE - ANEXO III - Preencher'!H69="","",'[1]TCE - ANEXO III - Preencher'!H69)</f>
        <v>01/2022</v>
      </c>
      <c r="H60" s="14">
        <f>'[1]TCE - ANEXO III - Preencher'!I69</f>
        <v>0</v>
      </c>
      <c r="I60" s="14">
        <f>'[1]TCE - ANEXO III - Preencher'!J69</f>
        <v>623.72480000000007</v>
      </c>
      <c r="J60" s="14">
        <f>'[1]TCE - ANEXO III - Preencher'!K69</f>
        <v>0</v>
      </c>
      <c r="K60" s="15">
        <f>'[1]TCE - ANEXO III - Preencher'!L69</f>
        <v>148.34</v>
      </c>
      <c r="L60" s="15">
        <f>'[1]TCE - ANEXO III - Preencher'!M69</f>
        <v>0</v>
      </c>
      <c r="M60" s="15">
        <f t="shared" si="1"/>
        <v>148.34</v>
      </c>
      <c r="N60" s="15">
        <f>'[1]TCE - ANEXO III - Preencher'!O69</f>
        <v>10.83</v>
      </c>
      <c r="O60" s="15">
        <f>'[1]TCE - ANEXO III - Preencher'!P69</f>
        <v>0</v>
      </c>
      <c r="P60" s="16">
        <f t="shared" si="2"/>
        <v>10.83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782.89480000000015</v>
      </c>
    </row>
    <row r="61" spans="1:28" x14ac:dyDescent="0.2">
      <c r="A61" s="8">
        <f>IFERROR(VLOOKUP(B61,'[1]DADOS (OCULTAR)'!$P$3:$R$91,3,0),"")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DAYANE KELLY DA SILVA GUEDES DE MELO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01/2022</v>
      </c>
      <c r="H61" s="14">
        <f>'[1]TCE - ANEXO III - Preencher'!I70</f>
        <v>0</v>
      </c>
      <c r="I61" s="14">
        <f>'[1]TCE - ANEXO III - Preencher'!J70</f>
        <v>121.2552</v>
      </c>
      <c r="J61" s="14">
        <f>'[1]TCE - ANEXO III - Preencher'!K70</f>
        <v>0</v>
      </c>
      <c r="K61" s="15">
        <f>'[1]TCE - ANEXO III - Preencher'!L70</f>
        <v>148.34</v>
      </c>
      <c r="L61" s="15">
        <f>'[1]TCE - ANEXO III - Preencher'!M70</f>
        <v>0</v>
      </c>
      <c r="M61" s="15">
        <f t="shared" si="1"/>
        <v>148.34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270.9452</v>
      </c>
    </row>
    <row r="62" spans="1:28" x14ac:dyDescent="0.2">
      <c r="A62" s="8">
        <f>IFERROR(VLOOKUP(B62,'[1]DADOS (OCULTAR)'!$P$3:$R$91,3,0),"")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DAYANNE NADYESKA NOBREGA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4141-05</v>
      </c>
      <c r="G62" s="13" t="str">
        <f>IF('[1]TCE - ANEXO III - Preencher'!H71="","",'[1]TCE - ANEXO III - Preencher'!H71)</f>
        <v>01/2022</v>
      </c>
      <c r="H62" s="14">
        <f>'[1]TCE - ANEXO III - Preencher'!I71</f>
        <v>0</v>
      </c>
      <c r="I62" s="14">
        <f>'[1]TCE - ANEXO III - Preencher'!J71</f>
        <v>94.578400000000002</v>
      </c>
      <c r="J62" s="14">
        <f>'[1]TCE - ANEXO III - Preencher'!K71</f>
        <v>0</v>
      </c>
      <c r="K62" s="15">
        <f>'[1]TCE - ANEXO III - Preencher'!L71</f>
        <v>148.34</v>
      </c>
      <c r="L62" s="15">
        <f>'[1]TCE - ANEXO III - Preencher'!M71</f>
        <v>23.94</v>
      </c>
      <c r="M62" s="15">
        <f t="shared" si="1"/>
        <v>124.4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157.5</v>
      </c>
      <c r="R62" s="15">
        <f>'[1]TCE - ANEXO III - Preencher'!S71</f>
        <v>59.85</v>
      </c>
      <c r="S62" s="16">
        <f t="shared" si="3"/>
        <v>97.65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317.97840000000002</v>
      </c>
    </row>
    <row r="63" spans="1:28" x14ac:dyDescent="0.2">
      <c r="A63" s="8">
        <f>IFERROR(VLOOKUP(B63,'[1]DADOS (OCULTAR)'!$P$3:$R$91,3,0),"")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DEBORA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01/2022</v>
      </c>
      <c r="H63" s="14">
        <f>'[1]TCE - ANEXO III - Preencher'!I72</f>
        <v>0</v>
      </c>
      <c r="I63" s="14">
        <f>'[1]TCE - ANEXO III - Preencher'!J72</f>
        <v>129.0712</v>
      </c>
      <c r="J63" s="14">
        <f>'[1]TCE - ANEXO III - Preencher'!K72</f>
        <v>0</v>
      </c>
      <c r="K63" s="15">
        <f>'[1]TCE - ANEXO III - Preencher'!L72</f>
        <v>148.34</v>
      </c>
      <c r="L63" s="15">
        <f>'[1]TCE - ANEXO III - Preencher'!M72</f>
        <v>0</v>
      </c>
      <c r="M63" s="15">
        <f t="shared" si="1"/>
        <v>148.34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337.5</v>
      </c>
      <c r="R63" s="15">
        <f>'[1]TCE - ANEXO III - Preencher'!S72</f>
        <v>68.59</v>
      </c>
      <c r="S63" s="16">
        <f t="shared" si="3"/>
        <v>268.90999999999997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547.6712</v>
      </c>
    </row>
    <row r="64" spans="1:28" x14ac:dyDescent="0.2">
      <c r="A64" s="8">
        <f>IFERROR(VLOOKUP(B64,'[1]DADOS (OCULTAR)'!$P$3:$R$91,3,0),"")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DENISE LOPES DE BRITO ALVES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5152-05</v>
      </c>
      <c r="G64" s="13" t="str">
        <f>IF('[1]TCE - ANEXO III - Preencher'!H73="","",'[1]TCE - ANEXO III - Preencher'!H73)</f>
        <v>01/2022</v>
      </c>
      <c r="H64" s="14">
        <f>'[1]TCE - ANEXO III - Preencher'!I73</f>
        <v>0</v>
      </c>
      <c r="I64" s="14">
        <f>'[1]TCE - ANEXO III - Preencher'!J73</f>
        <v>165.71600000000001</v>
      </c>
      <c r="J64" s="14">
        <f>'[1]TCE - ANEXO III - Preencher'!K73</f>
        <v>0</v>
      </c>
      <c r="K64" s="15">
        <f>'[1]TCE - ANEXO III - Preencher'!L73</f>
        <v>148.34</v>
      </c>
      <c r="L64" s="15">
        <f>'[1]TCE - ANEXO III - Preencher'!M73</f>
        <v>0</v>
      </c>
      <c r="M64" s="15">
        <f t="shared" si="1"/>
        <v>148.34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163.19999999999999</v>
      </c>
      <c r="R64" s="15">
        <f>'[1]TCE - ANEXO III - Preencher'!S73</f>
        <v>72.72</v>
      </c>
      <c r="S64" s="16">
        <f t="shared" si="3"/>
        <v>90.47999999999999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405.88600000000008</v>
      </c>
    </row>
    <row r="65" spans="1:28" x14ac:dyDescent="0.2">
      <c r="A65" s="8">
        <f>IFERROR(VLOOKUP(B65,'[1]DADOS (OCULTAR)'!$P$3:$R$91,3,0),"")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DIEGO LOPES DO NASCIMENTO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01/2022</v>
      </c>
      <c r="H65" s="14">
        <f>'[1]TCE - ANEXO III - Preencher'!I74</f>
        <v>0</v>
      </c>
      <c r="I65" s="14">
        <f>'[1]TCE - ANEXO III - Preencher'!J74</f>
        <v>135.56559999999999</v>
      </c>
      <c r="J65" s="14">
        <f>'[1]TCE - ANEXO III - Preencher'!K74</f>
        <v>0</v>
      </c>
      <c r="K65" s="15">
        <f>'[1]TCE - ANEXO III - Preencher'!L74</f>
        <v>148.34</v>
      </c>
      <c r="L65" s="15">
        <f>'[1]TCE - ANEXO III - Preencher'!M74</f>
        <v>0</v>
      </c>
      <c r="M65" s="15">
        <f t="shared" si="1"/>
        <v>148.34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285.25560000000002</v>
      </c>
    </row>
    <row r="66" spans="1:28" x14ac:dyDescent="0.2">
      <c r="A66" s="8">
        <f>IFERROR(VLOOKUP(B66,'[1]DADOS (OCULTAR)'!$P$3:$R$91,3,0),"")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DIMAS RAFAEL FERREIRA COSTA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3516-05</v>
      </c>
      <c r="G66" s="13" t="str">
        <f>IF('[1]TCE - ANEXO III - Preencher'!H75="","",'[1]TCE - ANEXO III - Preencher'!H75)</f>
        <v>01/2022</v>
      </c>
      <c r="H66" s="14">
        <f>'[1]TCE - ANEXO III - Preencher'!I75</f>
        <v>0</v>
      </c>
      <c r="I66" s="14">
        <f>'[1]TCE - ANEXO III - Preencher'!J75</f>
        <v>132.96879999999999</v>
      </c>
      <c r="J66" s="14">
        <f>'[1]TCE - ANEXO III - Preencher'!K75</f>
        <v>0</v>
      </c>
      <c r="K66" s="15">
        <f>'[1]TCE - ANEXO III - Preencher'!L75</f>
        <v>148.34</v>
      </c>
      <c r="L66" s="15">
        <f>'[1]TCE - ANEXO III - Preencher'!M75</f>
        <v>32.409999999999997</v>
      </c>
      <c r="M66" s="15">
        <f t="shared" si="1"/>
        <v>115.93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250.24879999999999</v>
      </c>
    </row>
    <row r="67" spans="1:28" x14ac:dyDescent="0.2">
      <c r="A67" s="8">
        <f>IFERROR(VLOOKUP(B67,'[1]DADOS (OCULTAR)'!$P$3:$R$91,3,0),"")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DUNA CAMILA DE MELO ARAUJO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01/2022</v>
      </c>
      <c r="H67" s="14">
        <f>'[1]TCE - ANEXO III - Preencher'!I76</f>
        <v>0</v>
      </c>
      <c r="I67" s="14">
        <f>'[1]TCE - ANEXO III - Preencher'!J76</f>
        <v>217.38480000000001</v>
      </c>
      <c r="J67" s="14">
        <f>'[1]TCE - ANEXO III - Preencher'!K76</f>
        <v>0</v>
      </c>
      <c r="K67" s="15">
        <f>'[1]TCE - ANEXO III - Preencher'!L76</f>
        <v>148.34</v>
      </c>
      <c r="L67" s="15">
        <f>'[1]TCE - ANEXO III - Preencher'!M76</f>
        <v>0</v>
      </c>
      <c r="M67" s="15">
        <f t="shared" si="1"/>
        <v>148.34</v>
      </c>
      <c r="N67" s="15">
        <f>'[1]TCE - ANEXO III - Preencher'!O76</f>
        <v>2.94</v>
      </c>
      <c r="O67" s="15">
        <f>'[1]TCE - ANEXO III - Preencher'!P76</f>
        <v>0</v>
      </c>
      <c r="P67" s="16">
        <f t="shared" si="2"/>
        <v>2.94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368.66480000000001</v>
      </c>
    </row>
    <row r="68" spans="1:28" x14ac:dyDescent="0.2">
      <c r="A68" s="8">
        <f>IFERROR(VLOOKUP(B68,'[1]DADOS (OCULTAR)'!$P$3:$R$91,3,0),"")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EDINILDA ERNANIS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3222-15</v>
      </c>
      <c r="G68" s="13" t="str">
        <f>IF('[1]TCE - ANEXO III - Preencher'!H77="","",'[1]TCE - ANEXO III - Preencher'!H77)</f>
        <v>01/2022</v>
      </c>
      <c r="H68" s="14">
        <f>'[1]TCE - ANEXO III - Preencher'!I77</f>
        <v>0</v>
      </c>
      <c r="I68" s="14">
        <f>'[1]TCE - ANEXO III - Preencher'!J77</f>
        <v>115.2944</v>
      </c>
      <c r="J68" s="14">
        <f>'[1]TCE - ANEXO III - Preencher'!K77</f>
        <v>0</v>
      </c>
      <c r="K68" s="15">
        <f>'[1]TCE - ANEXO III - Preencher'!L77</f>
        <v>148.34</v>
      </c>
      <c r="L68" s="15">
        <f>'[1]TCE - ANEXO III - Preencher'!M77</f>
        <v>24.24</v>
      </c>
      <c r="M68" s="15">
        <f t="shared" ref="M68:M131" si="7">K68-L68</f>
        <v>124.10000000000001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157.5</v>
      </c>
      <c r="R68" s="15">
        <f>'[1]TCE - ANEXO III - Preencher'!S77</f>
        <v>72.72</v>
      </c>
      <c r="S68" s="16">
        <f t="shared" ref="S68:S131" si="9">Q68-R68</f>
        <v>84.78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325.52440000000001</v>
      </c>
    </row>
    <row r="69" spans="1:28" x14ac:dyDescent="0.2">
      <c r="A69" s="8">
        <f>IFERROR(VLOOKUP(B69,'[1]DADOS (OCULTAR)'!$P$3:$R$91,3,0),"")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EDNA ALVES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01/2022</v>
      </c>
      <c r="H69" s="14">
        <f>'[1]TCE - ANEXO III - Preencher'!I78</f>
        <v>0</v>
      </c>
      <c r="I69" s="14">
        <f>'[1]TCE - ANEXO III - Preencher'!J78</f>
        <v>136.76320000000001</v>
      </c>
      <c r="J69" s="14">
        <f>'[1]TCE - ANEXO III - Preencher'!K78</f>
        <v>0</v>
      </c>
      <c r="K69" s="15">
        <f>'[1]TCE - ANEXO III - Preencher'!L78</f>
        <v>148.34</v>
      </c>
      <c r="L69" s="15">
        <f>'[1]TCE - ANEXO III - Preencher'!M78</f>
        <v>0</v>
      </c>
      <c r="M69" s="15">
        <f t="shared" si="7"/>
        <v>148.34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114.5</v>
      </c>
      <c r="R69" s="15">
        <f>'[1]TCE - ANEXO III - Preencher'!S78</f>
        <v>52.72</v>
      </c>
      <c r="S69" s="16">
        <f t="shared" si="9"/>
        <v>61.78</v>
      </c>
      <c r="T69" s="15">
        <f>'[1]TCE - ANEXO III - Preencher'!U78</f>
        <v>43.96</v>
      </c>
      <c r="U69" s="15">
        <f>'[1]TCE - ANEXO III - Preencher'!V78</f>
        <v>0</v>
      </c>
      <c r="V69" s="16">
        <f t="shared" si="10"/>
        <v>43.96</v>
      </c>
      <c r="W69" s="17" t="str">
        <f>IF('[1]TCE - ANEXO III - Preencher'!X78="","",'[1]TCE - ANEXO III - Preencher'!X78)</f>
        <v>AUXÍLIO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392.19319999999999</v>
      </c>
    </row>
    <row r="70" spans="1:28" x14ac:dyDescent="0.2">
      <c r="A70" s="8">
        <f>IFERROR(VLOOKUP(B70,'[1]DADOS (OCULTAR)'!$P$3:$R$91,3,0),"")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EDSON JOSE DE FREITAS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01/2022</v>
      </c>
      <c r="H70" s="14">
        <f>'[1]TCE - ANEXO III - Preencher'!I79</f>
        <v>0</v>
      </c>
      <c r="I70" s="14">
        <f>'[1]TCE - ANEXO III - Preencher'!J79</f>
        <v>123.46639999999999</v>
      </c>
      <c r="J70" s="14">
        <f>'[1]TCE - ANEXO III - Preencher'!K79</f>
        <v>0</v>
      </c>
      <c r="K70" s="15">
        <f>'[1]TCE - ANEXO III - Preencher'!L79</f>
        <v>148.24</v>
      </c>
      <c r="L70" s="15">
        <f>'[1]TCE - ANEXO III - Preencher'!M79</f>
        <v>0</v>
      </c>
      <c r="M70" s="15">
        <f t="shared" si="7"/>
        <v>148.24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120</v>
      </c>
      <c r="R70" s="15">
        <f>'[1]TCE - ANEXO III - Preencher'!S79</f>
        <v>72.72</v>
      </c>
      <c r="S70" s="16">
        <f t="shared" si="9"/>
        <v>47.28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320.33640000000003</v>
      </c>
    </row>
    <row r="71" spans="1:28" x14ac:dyDescent="0.2">
      <c r="A71" s="8">
        <f>IFERROR(VLOOKUP(B71,'[1]DADOS (OCULTAR)'!$P$3:$R$91,3,0),"")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EDUARDA SILVA FERREIRA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01/2022</v>
      </c>
      <c r="H71" s="14">
        <f>'[1]TCE - ANEXO III - Preencher'!I80</f>
        <v>0</v>
      </c>
      <c r="I71" s="14">
        <f>'[1]TCE - ANEXO III - Preencher'!J80</f>
        <v>116.3168</v>
      </c>
      <c r="J71" s="14">
        <f>'[1]TCE - ANEXO III - Preencher'!K80</f>
        <v>0</v>
      </c>
      <c r="K71" s="15">
        <f>'[1]TCE - ANEXO III - Preencher'!L80</f>
        <v>148.34</v>
      </c>
      <c r="L71" s="15">
        <f>'[1]TCE - ANEXO III - Preencher'!M80</f>
        <v>0</v>
      </c>
      <c r="M71" s="15">
        <f t="shared" si="7"/>
        <v>148.34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266.0068</v>
      </c>
    </row>
    <row r="72" spans="1:28" x14ac:dyDescent="0.2">
      <c r="A72" s="8">
        <f>IFERROR(VLOOKUP(B72,'[1]DADOS (OCULTAR)'!$P$3:$R$91,3,0),"")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EDUARDO MELO RODRIGUES DE ALMEIDA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 t="str">
        <f>IF('[1]TCE - ANEXO III - Preencher'!H81="","",'[1]TCE - ANEXO III - Preencher'!H81)</f>
        <v>01/2022</v>
      </c>
      <c r="H72" s="14">
        <f>'[1]TCE - ANEXO III - Preencher'!I81</f>
        <v>0</v>
      </c>
      <c r="I72" s="14">
        <f>'[1]TCE - ANEXO III - Preencher'!J81</f>
        <v>661.41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661.41</v>
      </c>
    </row>
    <row r="73" spans="1:28" x14ac:dyDescent="0.2">
      <c r="A73" s="8">
        <f>IFERROR(VLOOKUP(B73,'[1]DADOS (OCULTAR)'!$P$3:$R$91,3,0),"")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ELIANE KARINA NASCIMENTO DE AGUIAR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01/2022</v>
      </c>
      <c r="H73" s="14">
        <f>'[1]TCE - ANEXO III - Preencher'!I82</f>
        <v>0</v>
      </c>
      <c r="I73" s="14">
        <f>'[1]TCE - ANEXO III - Preencher'!J82</f>
        <v>333.70159999999998</v>
      </c>
      <c r="J73" s="14">
        <f>'[1]TCE - ANEXO III - Preencher'!K82</f>
        <v>0</v>
      </c>
      <c r="K73" s="15">
        <f>'[1]TCE - ANEXO III - Preencher'!L82</f>
        <v>148.34</v>
      </c>
      <c r="L73" s="15">
        <f>'[1]TCE - ANEXO III - Preencher'!M82</f>
        <v>0</v>
      </c>
      <c r="M73" s="15">
        <f t="shared" si="7"/>
        <v>148.34</v>
      </c>
      <c r="N73" s="15">
        <f>'[1]TCE - ANEXO III - Preencher'!O82</f>
        <v>10.83</v>
      </c>
      <c r="O73" s="15">
        <f>'[1]TCE - ANEXO III - Preencher'!P82</f>
        <v>0</v>
      </c>
      <c r="P73" s="16">
        <f t="shared" si="8"/>
        <v>10.83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492.8716</v>
      </c>
    </row>
    <row r="74" spans="1:28" x14ac:dyDescent="0.2">
      <c r="A74" s="8">
        <f>IFERROR(VLOOKUP(B74,'[1]DADOS (OCULTAR)'!$P$3:$R$91,3,0),"")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ERIKA APARECIDA GAMEIRO DE MOURA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01/2022</v>
      </c>
      <c r="H74" s="14">
        <f>'[1]TCE - ANEXO III - Preencher'!I83</f>
        <v>0</v>
      </c>
      <c r="I74" s="14">
        <f>'[1]TCE - ANEXO III - Preencher'!J83</f>
        <v>109.8904</v>
      </c>
      <c r="J74" s="14">
        <f>'[1]TCE - ANEXO III - Preencher'!K83</f>
        <v>0</v>
      </c>
      <c r="K74" s="15">
        <f>'[1]TCE - ANEXO III - Preencher'!L83</f>
        <v>148.34</v>
      </c>
      <c r="L74" s="15">
        <f>'[1]TCE - ANEXO III - Preencher'!M83</f>
        <v>0</v>
      </c>
      <c r="M74" s="15">
        <f t="shared" si="7"/>
        <v>148.34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122</v>
      </c>
      <c r="R74" s="15">
        <f>'[1]TCE - ANEXO III - Preencher'!S83</f>
        <v>65.45</v>
      </c>
      <c r="S74" s="16">
        <f t="shared" si="9"/>
        <v>56.55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316.13040000000007</v>
      </c>
    </row>
    <row r="75" spans="1:28" x14ac:dyDescent="0.2">
      <c r="A75" s="8">
        <f>IFERROR(VLOOKUP(B75,'[1]DADOS (OCULTAR)'!$P$3:$R$91,3,0),"")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ERONILDES MARIA DA SILVA PESSOA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01/2022</v>
      </c>
      <c r="H75" s="14">
        <f>'[1]TCE - ANEXO III - Preencher'!I84</f>
        <v>0</v>
      </c>
      <c r="I75" s="14">
        <f>'[1]TCE - ANEXO III - Preencher'!J84</f>
        <v>120.0296</v>
      </c>
      <c r="J75" s="14">
        <f>'[1]TCE - ANEXO III - Preencher'!K84</f>
        <v>0</v>
      </c>
      <c r="K75" s="15">
        <f>'[1]TCE - ANEXO III - Preencher'!L84</f>
        <v>148.34</v>
      </c>
      <c r="L75" s="15">
        <f>'[1]TCE - ANEXO III - Preencher'!M84</f>
        <v>0</v>
      </c>
      <c r="M75" s="15">
        <f t="shared" si="7"/>
        <v>148.34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120</v>
      </c>
      <c r="R75" s="15">
        <f>'[1]TCE - ANEXO III - Preencher'!S84</f>
        <v>72.72</v>
      </c>
      <c r="S75" s="16">
        <f t="shared" si="9"/>
        <v>47.28</v>
      </c>
      <c r="T75" s="15">
        <f>'[1]TCE - ANEXO III - Preencher'!U84</f>
        <v>69.41</v>
      </c>
      <c r="U75" s="15">
        <f>'[1]TCE - ANEXO III - Preencher'!V84</f>
        <v>0</v>
      </c>
      <c r="V75" s="16">
        <f t="shared" si="10"/>
        <v>69.41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386.40959999999995</v>
      </c>
    </row>
    <row r="76" spans="1:28" x14ac:dyDescent="0.2">
      <c r="A76" s="8">
        <f>IFERROR(VLOOKUP(B76,'[1]DADOS (OCULTAR)'!$P$3:$R$91,3,0),"")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EVANDRO LOPES DE BARROS FILHO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 t="str">
        <f>IF('[1]TCE - ANEXO III - Preencher'!H85="","",'[1]TCE - ANEXO III - Preencher'!H85)</f>
        <v>01/2022</v>
      </c>
      <c r="H76" s="14">
        <f>'[1]TCE - ANEXO III - Preencher'!I85</f>
        <v>0</v>
      </c>
      <c r="I76" s="14">
        <f>'[1]TCE - ANEXO III - Preencher'!J85</f>
        <v>693.74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693.74</v>
      </c>
    </row>
    <row r="77" spans="1:28" x14ac:dyDescent="0.2">
      <c r="A77" s="8">
        <f>IFERROR(VLOOKUP(B77,'[1]DADOS (OCULTAR)'!$P$3:$R$91,3,0),"")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EVANEIDE DOS SANTOS PEREIRA RAMOS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01/2022</v>
      </c>
      <c r="H77" s="14">
        <f>'[1]TCE - ANEXO III - Preencher'!I86</f>
        <v>0</v>
      </c>
      <c r="I77" s="14">
        <f>'[1]TCE - ANEXO III - Preencher'!J86</f>
        <v>130.03200000000001</v>
      </c>
      <c r="J77" s="14">
        <f>'[1]TCE - ANEXO III - Preencher'!K86</f>
        <v>0</v>
      </c>
      <c r="K77" s="15">
        <f>'[1]TCE - ANEXO III - Preencher'!L86</f>
        <v>148.34</v>
      </c>
      <c r="L77" s="15">
        <f>'[1]TCE - ANEXO III - Preencher'!M86</f>
        <v>0</v>
      </c>
      <c r="M77" s="15">
        <f t="shared" si="7"/>
        <v>148.34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279.72200000000004</v>
      </c>
    </row>
    <row r="78" spans="1:28" x14ac:dyDescent="0.2">
      <c r="A78" s="8">
        <f>IFERROR(VLOOKUP(B78,'[1]DADOS (OCULTAR)'!$P$3:$R$91,3,0),"")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FABIANA COSMA PAVAO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01/2022</v>
      </c>
      <c r="H78" s="14">
        <f>'[1]TCE - ANEXO III - Preencher'!I87</f>
        <v>0</v>
      </c>
      <c r="I78" s="14">
        <f>'[1]TCE - ANEXO III - Preencher'!J87</f>
        <v>171.9984</v>
      </c>
      <c r="J78" s="14">
        <f>'[1]TCE - ANEXO III - Preencher'!K87</f>
        <v>6314.5</v>
      </c>
      <c r="K78" s="15">
        <f>'[1]TCE - ANEXO III - Preencher'!L87</f>
        <v>148.34</v>
      </c>
      <c r="L78" s="15">
        <f>'[1]TCE - ANEXO III - Preencher'!M87</f>
        <v>0</v>
      </c>
      <c r="M78" s="15">
        <f t="shared" si="7"/>
        <v>148.34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0</v>
      </c>
      <c r="R78" s="15">
        <f>'[1]TCE - ANEXO III - Preencher'!S87</f>
        <v>4.28</v>
      </c>
      <c r="S78" s="16">
        <f t="shared" si="9"/>
        <v>-4.28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6631.9084000000012</v>
      </c>
    </row>
    <row r="79" spans="1:28" x14ac:dyDescent="0.2">
      <c r="A79" s="8">
        <f>IFERROR(VLOOKUP(B79,'[1]DADOS (OCULTAR)'!$P$3:$R$91,3,0),"")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FERNANDA FIGUEIRA VICTOR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 t="str">
        <f>IF('[1]TCE - ANEXO III - Preencher'!H88="","",'[1]TCE - ANEXO III - Preencher'!H88)</f>
        <v>01/2022</v>
      </c>
      <c r="H79" s="14">
        <f>'[1]TCE - ANEXO III - Preencher'!I88</f>
        <v>0</v>
      </c>
      <c r="I79" s="14">
        <f>'[1]TCE - ANEXO III - Preencher'!J88</f>
        <v>335.08</v>
      </c>
      <c r="J79" s="14">
        <f>'[1]TCE - ANEXO III - Preencher'!K88</f>
        <v>0</v>
      </c>
      <c r="K79" s="15">
        <f>'[1]TCE - ANEXO III - Preencher'!L88</f>
        <v>148.34</v>
      </c>
      <c r="L79" s="15">
        <f>'[1]TCE - ANEXO III - Preencher'!M88</f>
        <v>0</v>
      </c>
      <c r="M79" s="15">
        <f t="shared" si="7"/>
        <v>148.34</v>
      </c>
      <c r="N79" s="15">
        <f>'[1]TCE - ANEXO III - Preencher'!O88</f>
        <v>10.83</v>
      </c>
      <c r="O79" s="15">
        <f>'[1]TCE - ANEXO III - Preencher'!P88</f>
        <v>0</v>
      </c>
      <c r="P79" s="16">
        <f t="shared" si="8"/>
        <v>10.83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494.24999999999994</v>
      </c>
    </row>
    <row r="80" spans="1:28" x14ac:dyDescent="0.2">
      <c r="A80" s="8">
        <f>IFERROR(VLOOKUP(B80,'[1]DADOS (OCULTAR)'!$P$3:$R$91,3,0),"")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FERNANDA HELENA SILVA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01/2022</v>
      </c>
      <c r="H80" s="14">
        <f>'[1]TCE - ANEXO III - Preencher'!I89</f>
        <v>0</v>
      </c>
      <c r="I80" s="14">
        <f>'[1]TCE - ANEXO III - Preencher'!J89</f>
        <v>121.1632</v>
      </c>
      <c r="J80" s="14">
        <f>'[1]TCE - ANEXO III - Preencher'!K89</f>
        <v>0</v>
      </c>
      <c r="K80" s="15">
        <f>'[1]TCE - ANEXO III - Preencher'!L89</f>
        <v>148.34</v>
      </c>
      <c r="L80" s="15">
        <f>'[1]TCE - ANEXO III - Preencher'!M89</f>
        <v>0</v>
      </c>
      <c r="M80" s="15">
        <f t="shared" si="7"/>
        <v>148.34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240</v>
      </c>
      <c r="R80" s="15">
        <f>'[1]TCE - ANEXO III - Preencher'!S89</f>
        <v>59.99</v>
      </c>
      <c r="S80" s="16">
        <f t="shared" si="9"/>
        <v>180.01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450.86320000000001</v>
      </c>
    </row>
    <row r="81" spans="1:28" x14ac:dyDescent="0.2">
      <c r="A81" s="8">
        <f>IFERROR(VLOOKUP(B81,'[1]DADOS (OCULTAR)'!$P$3:$R$91,3,0),"")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FERNANDA SANTOS SILVA FERREIRA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01/2022</v>
      </c>
      <c r="H81" s="14">
        <f>'[1]TCE - ANEXO III - Preencher'!I90</f>
        <v>0</v>
      </c>
      <c r="I81" s="14">
        <f>'[1]TCE - ANEXO III - Preencher'!J90</f>
        <v>121.19119999999999</v>
      </c>
      <c r="J81" s="14">
        <f>'[1]TCE - ANEXO III - Preencher'!K90</f>
        <v>0</v>
      </c>
      <c r="K81" s="15">
        <f>'[1]TCE - ANEXO III - Preencher'!L90</f>
        <v>148.34</v>
      </c>
      <c r="L81" s="15">
        <f>'[1]TCE - ANEXO III - Preencher'!M90</f>
        <v>0</v>
      </c>
      <c r="M81" s="15">
        <f t="shared" si="7"/>
        <v>148.34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240</v>
      </c>
      <c r="R81" s="15">
        <f>'[1]TCE - ANEXO III - Preencher'!S90</f>
        <v>72.72</v>
      </c>
      <c r="S81" s="16">
        <f t="shared" si="9"/>
        <v>167.28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438.16120000000001</v>
      </c>
    </row>
    <row r="82" spans="1:28" x14ac:dyDescent="0.2">
      <c r="A82" s="8">
        <f>IFERROR(VLOOKUP(B82,'[1]DADOS (OCULTAR)'!$P$3:$R$91,3,0),"")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FLAVIA DAS NEVES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7664-20</v>
      </c>
      <c r="G82" s="13" t="str">
        <f>IF('[1]TCE - ANEXO III - Preencher'!H91="","",'[1]TCE - ANEXO III - Preencher'!H91)</f>
        <v>01/2022</v>
      </c>
      <c r="H82" s="14">
        <f>'[1]TCE - ANEXO III - Preencher'!I91</f>
        <v>0</v>
      </c>
      <c r="I82" s="14">
        <f>'[1]TCE - ANEXO III - Preencher'!J91</f>
        <v>156.65440000000001</v>
      </c>
      <c r="J82" s="14">
        <f>'[1]TCE - ANEXO III - Preencher'!K91</f>
        <v>0</v>
      </c>
      <c r="K82" s="15">
        <f>'[1]TCE - ANEXO III - Preencher'!L91</f>
        <v>148.34</v>
      </c>
      <c r="L82" s="15">
        <f>'[1]TCE - ANEXO III - Preencher'!M91</f>
        <v>5.42</v>
      </c>
      <c r="M82" s="15">
        <f t="shared" si="7"/>
        <v>142.92000000000002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300.92440000000005</v>
      </c>
    </row>
    <row r="83" spans="1:28" x14ac:dyDescent="0.2">
      <c r="A83" s="8">
        <f>IFERROR(VLOOKUP(B83,'[1]DADOS (OCULTAR)'!$P$3:$R$91,3,0),"")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FLAVIA FLORIANO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01/2022</v>
      </c>
      <c r="H83" s="14">
        <f>'[1]TCE - ANEXO III - Preencher'!I92</f>
        <v>0</v>
      </c>
      <c r="I83" s="14">
        <f>'[1]TCE - ANEXO III - Preencher'!J92</f>
        <v>141.76480000000001</v>
      </c>
      <c r="J83" s="14">
        <f>'[1]TCE - ANEXO III - Preencher'!K92</f>
        <v>0</v>
      </c>
      <c r="K83" s="15">
        <f>'[1]TCE - ANEXO III - Preencher'!L92</f>
        <v>148.34</v>
      </c>
      <c r="L83" s="15">
        <f>'[1]TCE - ANEXO III - Preencher'!M92</f>
        <v>0</v>
      </c>
      <c r="M83" s="15">
        <f t="shared" si="7"/>
        <v>148.34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240</v>
      </c>
      <c r="R83" s="15">
        <f>'[1]TCE - ANEXO III - Preencher'!S92</f>
        <v>64.239999999999995</v>
      </c>
      <c r="S83" s="16">
        <f t="shared" si="9"/>
        <v>175.76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467.21480000000003</v>
      </c>
    </row>
    <row r="84" spans="1:28" x14ac:dyDescent="0.2">
      <c r="A84" s="8">
        <f>IFERROR(VLOOKUP(B84,'[1]DADOS (OCULTAR)'!$P$3:$R$91,3,0),"")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FRANCISCO DE ASSIS CAVALCANTE SALES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5151-10</v>
      </c>
      <c r="G84" s="13" t="str">
        <f>IF('[1]TCE - ANEXO III - Preencher'!H93="","",'[1]TCE - ANEXO III - Preencher'!H93)</f>
        <v>01/2022</v>
      </c>
      <c r="H84" s="14">
        <f>'[1]TCE - ANEXO III - Preencher'!I93</f>
        <v>0</v>
      </c>
      <c r="I84" s="14">
        <f>'[1]TCE - ANEXO III - Preencher'!J93</f>
        <v>133.54320000000001</v>
      </c>
      <c r="J84" s="14">
        <f>'[1]TCE - ANEXO III - Preencher'!K93</f>
        <v>0</v>
      </c>
      <c r="K84" s="15">
        <f>'[1]TCE - ANEXO III - Preencher'!L93</f>
        <v>148.34</v>
      </c>
      <c r="L84" s="15">
        <f>'[1]TCE - ANEXO III - Preencher'!M93</f>
        <v>0</v>
      </c>
      <c r="M84" s="15">
        <f t="shared" si="7"/>
        <v>148.34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105</v>
      </c>
      <c r="R84" s="15">
        <f>'[1]TCE - ANEXO III - Preencher'!S93</f>
        <v>72.72</v>
      </c>
      <c r="S84" s="16">
        <f t="shared" si="9"/>
        <v>32.28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315.51319999999998</v>
      </c>
    </row>
    <row r="85" spans="1:28" x14ac:dyDescent="0.2">
      <c r="A85" s="8">
        <f>IFERROR(VLOOKUP(B85,'[1]DADOS (OCULTAR)'!$P$3:$R$91,3,0),"")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GABRIEL DO MONTE MACEDO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01/2022</v>
      </c>
      <c r="H85" s="14">
        <f>'[1]TCE - ANEXO III - Preencher'!I94</f>
        <v>0</v>
      </c>
      <c r="I85" s="14">
        <f>'[1]TCE - ANEXO III - Preencher'!J94</f>
        <v>685.88</v>
      </c>
      <c r="J85" s="14">
        <f>'[1]TCE - ANEXO III - Preencher'!K94</f>
        <v>0</v>
      </c>
      <c r="K85" s="15">
        <f>'[1]TCE - ANEXO III - Preencher'!L94</f>
        <v>148.34</v>
      </c>
      <c r="L85" s="15">
        <f>'[1]TCE - ANEXO III - Preencher'!M94</f>
        <v>0</v>
      </c>
      <c r="M85" s="15">
        <f t="shared" si="7"/>
        <v>148.34</v>
      </c>
      <c r="N85" s="15">
        <f>'[1]TCE - ANEXO III - Preencher'!O94</f>
        <v>10.83</v>
      </c>
      <c r="O85" s="15">
        <f>'[1]TCE - ANEXO III - Preencher'!P94</f>
        <v>0</v>
      </c>
      <c r="P85" s="16">
        <f t="shared" si="8"/>
        <v>10.83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845.05000000000007</v>
      </c>
    </row>
    <row r="86" spans="1:28" x14ac:dyDescent="0.2">
      <c r="A86" s="8">
        <f>IFERROR(VLOOKUP(B86,'[1]DADOS (OCULTAR)'!$P$3:$R$91,3,0),"")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GABRIEL SILVA COSTA GUERRA MORAES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01/2022</v>
      </c>
      <c r="H86" s="14">
        <f>'[1]TCE - ANEXO III - Preencher'!I95</f>
        <v>0</v>
      </c>
      <c r="I86" s="14">
        <f>'[1]TCE - ANEXO III - Preencher'!J95</f>
        <v>370.87519999999989</v>
      </c>
      <c r="J86" s="14">
        <f>'[1]TCE - ANEXO III - Preencher'!K95</f>
        <v>0</v>
      </c>
      <c r="K86" s="15">
        <f>'[1]TCE - ANEXO III - Preencher'!L95</f>
        <v>148.34</v>
      </c>
      <c r="L86" s="15">
        <f>'[1]TCE - ANEXO III - Preencher'!M95</f>
        <v>4.75</v>
      </c>
      <c r="M86" s="15">
        <f t="shared" si="7"/>
        <v>143.59</v>
      </c>
      <c r="N86" s="15">
        <f>'[1]TCE - ANEXO III - Preencher'!O95</f>
        <v>10.83</v>
      </c>
      <c r="O86" s="15">
        <f>'[1]TCE - ANEXO III - Preencher'!P95</f>
        <v>0</v>
      </c>
      <c r="P86" s="16">
        <f t="shared" si="8"/>
        <v>10.83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525.29519999999991</v>
      </c>
    </row>
    <row r="87" spans="1:28" x14ac:dyDescent="0.2">
      <c r="A87" s="8">
        <f>IFERROR(VLOOKUP(B87,'[1]DADOS (OCULTAR)'!$P$3:$R$91,3,0),"")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GABRIELA DE ARRUDA ALCOFORADO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01/2022</v>
      </c>
      <c r="H87" s="14">
        <f>'[1]TCE - ANEXO III - Preencher'!I96</f>
        <v>0</v>
      </c>
      <c r="I87" s="14">
        <f>'[1]TCE - ANEXO III - Preencher'!J96</f>
        <v>927.71839999999997</v>
      </c>
      <c r="J87" s="14">
        <f>'[1]TCE - ANEXO III - Preencher'!K96</f>
        <v>0</v>
      </c>
      <c r="K87" s="15">
        <f>'[1]TCE - ANEXO III - Preencher'!L96</f>
        <v>148.34</v>
      </c>
      <c r="L87" s="15">
        <f>'[1]TCE - ANEXO III - Preencher'!M96</f>
        <v>0</v>
      </c>
      <c r="M87" s="15">
        <f t="shared" si="7"/>
        <v>148.34</v>
      </c>
      <c r="N87" s="15">
        <f>'[1]TCE - ANEXO III - Preencher'!O96</f>
        <v>10.83</v>
      </c>
      <c r="O87" s="15">
        <f>'[1]TCE - ANEXO III - Preencher'!P96</f>
        <v>0</v>
      </c>
      <c r="P87" s="16">
        <f t="shared" si="8"/>
        <v>10.83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1086.8883999999998</v>
      </c>
    </row>
    <row r="88" spans="1:28" x14ac:dyDescent="0.2">
      <c r="A88" s="8">
        <f>IFERROR(VLOOKUP(B88,'[1]DADOS (OCULTAR)'!$P$3:$R$91,3,0),"")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GEISA BEZERRA DE INOJOSA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01/2022</v>
      </c>
      <c r="H88" s="14">
        <f>'[1]TCE - ANEXO III - Preencher'!I97</f>
        <v>0</v>
      </c>
      <c r="I88" s="14">
        <f>'[1]TCE - ANEXO III - Preencher'!J97</f>
        <v>116.2992</v>
      </c>
      <c r="J88" s="14">
        <f>'[1]TCE - ANEXO III - Preencher'!K97</f>
        <v>0</v>
      </c>
      <c r="K88" s="15">
        <f>'[1]TCE - ANEXO III - Preencher'!L97</f>
        <v>148.34</v>
      </c>
      <c r="L88" s="15">
        <f>'[1]TCE - ANEXO III - Preencher'!M97</f>
        <v>0</v>
      </c>
      <c r="M88" s="15">
        <f t="shared" si="7"/>
        <v>148.34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227</v>
      </c>
      <c r="R88" s="15">
        <f>'[1]TCE - ANEXO III - Preencher'!S97</f>
        <v>64.959999999999994</v>
      </c>
      <c r="S88" s="16">
        <f t="shared" si="9"/>
        <v>162.04000000000002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428.02920000000006</v>
      </c>
    </row>
    <row r="89" spans="1:28" x14ac:dyDescent="0.2">
      <c r="A89" s="8">
        <f>IFERROR(VLOOKUP(B89,'[1]DADOS (OCULTAR)'!$P$3:$R$91,3,0),"")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GISELIANE KETELEN DE LIMA VIDAL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 t="str">
        <f>IF('[1]TCE - ANEXO III - Preencher'!H98="","",'[1]TCE - ANEXO III - Preencher'!H98)</f>
        <v>01/2022</v>
      </c>
      <c r="H89" s="14">
        <f>'[1]TCE - ANEXO III - Preencher'!I98</f>
        <v>0</v>
      </c>
      <c r="I89" s="14">
        <f>'[1]TCE - ANEXO III - Preencher'!J98</f>
        <v>221.80959999999999</v>
      </c>
      <c r="J89" s="14">
        <f>'[1]TCE - ANEXO III - Preencher'!K98</f>
        <v>0</v>
      </c>
      <c r="K89" s="15">
        <f>'[1]TCE - ANEXO III - Preencher'!L98</f>
        <v>148.34</v>
      </c>
      <c r="L89" s="15">
        <f>'[1]TCE - ANEXO III - Preencher'!M98</f>
        <v>0</v>
      </c>
      <c r="M89" s="15">
        <f t="shared" si="7"/>
        <v>148.34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371.49959999999999</v>
      </c>
    </row>
    <row r="90" spans="1:28" x14ac:dyDescent="0.2">
      <c r="A90" s="8">
        <f>IFERROR(VLOOKUP(B90,'[1]DADOS (OCULTAR)'!$P$3:$R$91,3,0),"")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GISLENE ALVES TOLEDO NUNES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01/2022</v>
      </c>
      <c r="H90" s="14">
        <f>'[1]TCE - ANEXO III - Preencher'!I99</f>
        <v>0</v>
      </c>
      <c r="I90" s="14">
        <f>'[1]TCE - ANEXO III - Preencher'!J99</f>
        <v>167.5224</v>
      </c>
      <c r="J90" s="14">
        <f>'[1]TCE - ANEXO III - Preencher'!K99</f>
        <v>0</v>
      </c>
      <c r="K90" s="15">
        <f>'[1]TCE - ANEXO III - Preencher'!L99</f>
        <v>148.34</v>
      </c>
      <c r="L90" s="15">
        <f>'[1]TCE - ANEXO III - Preencher'!M99</f>
        <v>0</v>
      </c>
      <c r="M90" s="15">
        <f t="shared" si="7"/>
        <v>148.34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317.2124</v>
      </c>
    </row>
    <row r="91" spans="1:28" x14ac:dyDescent="0.2">
      <c r="A91" s="8">
        <f>IFERROR(VLOOKUP(B91,'[1]DADOS (OCULTAR)'!$P$3:$R$91,3,0),"")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GLEICIANE FLORENCIO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01/2022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148.34</v>
      </c>
      <c r="L91" s="15">
        <f>'[1]TCE - ANEXO III - Preencher'!M100</f>
        <v>0</v>
      </c>
      <c r="M91" s="15">
        <f t="shared" si="7"/>
        <v>148.34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149.69</v>
      </c>
    </row>
    <row r="92" spans="1:28" x14ac:dyDescent="0.2">
      <c r="A92" s="8">
        <f>IFERROR(VLOOKUP(B92,'[1]DADOS (OCULTAR)'!$P$3:$R$91,3,0),"")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GLEISE CONCEICAO DOS SANTOS AGUIAR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01/2022</v>
      </c>
      <c r="H92" s="14">
        <f>'[1]TCE - ANEXO III - Preencher'!I101</f>
        <v>0</v>
      </c>
      <c r="I92" s="14">
        <f>'[1]TCE - ANEXO III - Preencher'!J101</f>
        <v>16.162400000000002</v>
      </c>
      <c r="J92" s="14">
        <f>'[1]TCE - ANEXO III - Preencher'!K101</f>
        <v>291.47000000000003</v>
      </c>
      <c r="K92" s="15">
        <f>'[1]TCE - ANEXO III - Preencher'!L101</f>
        <v>148.34</v>
      </c>
      <c r="L92" s="15">
        <f>'[1]TCE - ANEXO III - Preencher'!M101</f>
        <v>0</v>
      </c>
      <c r="M92" s="15">
        <f t="shared" si="7"/>
        <v>148.34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12.24</v>
      </c>
      <c r="S92" s="16">
        <f t="shared" si="9"/>
        <v>-12.24</v>
      </c>
      <c r="T92" s="15">
        <f>'[1]TCE - ANEXO III - Preencher'!U101</f>
        <v>16.2</v>
      </c>
      <c r="U92" s="15">
        <f>'[1]TCE - ANEXO III - Preencher'!V101</f>
        <v>0</v>
      </c>
      <c r="V92" s="16">
        <f t="shared" si="10"/>
        <v>16.2</v>
      </c>
      <c r="W92" s="17" t="str">
        <f>IF('[1]TCE - ANEXO III - Preencher'!X101="","",'[1]TCE - ANEXO III - Preencher'!X101)</f>
        <v>AUXÍLIO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461.2824</v>
      </c>
    </row>
    <row r="93" spans="1:28" x14ac:dyDescent="0.2">
      <c r="A93" s="8">
        <f>IFERROR(VLOOKUP(B93,'[1]DADOS (OCULTAR)'!$P$3:$R$91,3,0),"")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HELENA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01/2022</v>
      </c>
      <c r="H93" s="14">
        <f>'[1]TCE - ANEXO III - Preencher'!I102</f>
        <v>0</v>
      </c>
      <c r="I93" s="14">
        <f>'[1]TCE - ANEXO III - Preencher'!J102</f>
        <v>155.22479999999999</v>
      </c>
      <c r="J93" s="14">
        <f>'[1]TCE - ANEXO III - Preencher'!K102</f>
        <v>0</v>
      </c>
      <c r="K93" s="15">
        <f>'[1]TCE - ANEXO III - Preencher'!L102</f>
        <v>148.34</v>
      </c>
      <c r="L93" s="15">
        <f>'[1]TCE - ANEXO III - Preencher'!M102</f>
        <v>0</v>
      </c>
      <c r="M93" s="15">
        <f t="shared" si="7"/>
        <v>148.34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240</v>
      </c>
      <c r="R93" s="15">
        <f>'[1]TCE - ANEXO III - Preencher'!S102</f>
        <v>72.72</v>
      </c>
      <c r="S93" s="16">
        <f t="shared" si="9"/>
        <v>167.28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472.19479999999999</v>
      </c>
    </row>
    <row r="94" spans="1:28" x14ac:dyDescent="0.2">
      <c r="A94" s="8">
        <f>IFERROR(VLOOKUP(B94,'[1]DADOS (OCULTAR)'!$P$3:$R$91,3,0),"")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IAGO RABELO DE ALCANTARA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01/2022</v>
      </c>
      <c r="H94" s="14">
        <f>'[1]TCE - ANEXO III - Preencher'!I103</f>
        <v>0</v>
      </c>
      <c r="I94" s="14">
        <f>'[1]TCE - ANEXO III - Preencher'!J103</f>
        <v>452.33120000000002</v>
      </c>
      <c r="J94" s="14">
        <f>'[1]TCE - ANEXO III - Preencher'!K103</f>
        <v>485.91</v>
      </c>
      <c r="K94" s="15">
        <f>'[1]TCE - ANEXO III - Preencher'!L103</f>
        <v>148.34</v>
      </c>
      <c r="L94" s="15">
        <f>'[1]TCE - ANEXO III - Preencher'!M103</f>
        <v>0</v>
      </c>
      <c r="M94" s="15">
        <f t="shared" si="7"/>
        <v>148.34</v>
      </c>
      <c r="N94" s="15">
        <f>'[1]TCE - ANEXO III - Preencher'!O103</f>
        <v>10.83</v>
      </c>
      <c r="O94" s="15">
        <f>'[1]TCE - ANEXO III - Preencher'!P103</f>
        <v>0</v>
      </c>
      <c r="P94" s="16">
        <f t="shared" si="8"/>
        <v>10.83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1097.4112</v>
      </c>
    </row>
    <row r="95" spans="1:28" x14ac:dyDescent="0.2">
      <c r="A95" s="8">
        <f>IFERROR(VLOOKUP(B95,'[1]DADOS (OCULTAR)'!$P$3:$R$91,3,0),"")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IARA DE SOUSA SARAIVA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01/2022</v>
      </c>
      <c r="H95" s="14">
        <f>'[1]TCE - ANEXO III - Preencher'!I104</f>
        <v>0</v>
      </c>
      <c r="I95" s="14">
        <f>'[1]TCE - ANEXO III - Preencher'!J104</f>
        <v>712.63600000000008</v>
      </c>
      <c r="J95" s="14">
        <f>'[1]TCE - ANEXO III - Preencher'!K104</f>
        <v>0</v>
      </c>
      <c r="K95" s="15">
        <f>'[1]TCE - ANEXO III - Preencher'!L104</f>
        <v>148.34</v>
      </c>
      <c r="L95" s="15">
        <f>'[1]TCE - ANEXO III - Preencher'!M104</f>
        <v>6.34</v>
      </c>
      <c r="M95" s="15">
        <f t="shared" si="7"/>
        <v>142</v>
      </c>
      <c r="N95" s="15">
        <f>'[1]TCE - ANEXO III - Preencher'!O104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865.46600000000012</v>
      </c>
    </row>
    <row r="96" spans="1:28" x14ac:dyDescent="0.2">
      <c r="A96" s="8">
        <f>IFERROR(VLOOKUP(B96,'[1]DADOS (OCULTAR)'!$P$3:$R$91,3,0),"")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IGOR MICAEL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01/2022</v>
      </c>
      <c r="H96" s="14">
        <f>'[1]TCE - ANEXO III - Preencher'!I105</f>
        <v>0</v>
      </c>
      <c r="I96" s="14">
        <f>'[1]TCE - ANEXO III - Preencher'!J105</f>
        <v>12.12</v>
      </c>
      <c r="J96" s="14">
        <f>'[1]TCE - ANEXO III - Preencher'!K105</f>
        <v>0</v>
      </c>
      <c r="K96" s="15">
        <f>'[1]TCE - ANEXO III - Preencher'!L105</f>
        <v>148.34</v>
      </c>
      <c r="L96" s="15">
        <f>'[1]TCE - ANEXO III - Preencher'!M105</f>
        <v>0</v>
      </c>
      <c r="M96" s="15">
        <f t="shared" si="7"/>
        <v>148.34</v>
      </c>
      <c r="N96" s="15">
        <f>'[1]TCE - ANEXO III - Preencher'!O105</f>
        <v>1.37</v>
      </c>
      <c r="O96" s="15">
        <f>'[1]TCE - ANEXO III - Preencher'!P105</f>
        <v>0</v>
      </c>
      <c r="P96" s="16">
        <f t="shared" si="8"/>
        <v>1.37</v>
      </c>
      <c r="Q96" s="15">
        <f>'[1]TCE - ANEXO III - Preencher'!R105</f>
        <v>157.5</v>
      </c>
      <c r="R96" s="15">
        <f>'[1]TCE - ANEXO III - Preencher'!S105</f>
        <v>31.51</v>
      </c>
      <c r="S96" s="16">
        <f t="shared" si="9"/>
        <v>125.99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287.82</v>
      </c>
    </row>
    <row r="97" spans="1:28" x14ac:dyDescent="0.2">
      <c r="A97" s="8">
        <f>IFERROR(VLOOKUP(B97,'[1]DADOS (OCULTAR)'!$P$3:$R$91,3,0),"")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IONE MARIA DA SILVA CARNEIRO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2237-05</v>
      </c>
      <c r="G97" s="13" t="str">
        <f>IF('[1]TCE - ANEXO III - Preencher'!H106="","",'[1]TCE - ANEXO III - Preencher'!H106)</f>
        <v>01/2022</v>
      </c>
      <c r="H97" s="14">
        <f>'[1]TCE - ANEXO III - Preencher'!I106</f>
        <v>0</v>
      </c>
      <c r="I97" s="14">
        <f>'[1]TCE - ANEXO III - Preencher'!J106</f>
        <v>105.1872</v>
      </c>
      <c r="J97" s="14">
        <f>'[1]TCE - ANEXO III - Preencher'!K106</f>
        <v>0</v>
      </c>
      <c r="K97" s="15">
        <f>'[1]TCE - ANEXO III - Preencher'!L106</f>
        <v>148.34</v>
      </c>
      <c r="L97" s="15">
        <f>'[1]TCE - ANEXO III - Preencher'!M106</f>
        <v>0</v>
      </c>
      <c r="M97" s="15">
        <f t="shared" si="7"/>
        <v>148.34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265.5</v>
      </c>
      <c r="R97" s="15">
        <f>'[1]TCE - ANEXO III - Preencher'!S106</f>
        <v>72.72</v>
      </c>
      <c r="S97" s="16">
        <f t="shared" si="9"/>
        <v>192.78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447.65719999999999</v>
      </c>
    </row>
    <row r="98" spans="1:28" x14ac:dyDescent="0.2">
      <c r="A98" s="8">
        <f>IFERROR(VLOOKUP(B98,'[1]DADOS (OCULTAR)'!$P$3:$R$91,3,0),"")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IRONILDO FIRMINO DA SILVA FILHO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 t="str">
        <f>IF('[1]TCE - ANEXO III - Preencher'!H107="","",'[1]TCE - ANEXO III - Preencher'!H107)</f>
        <v>01/2022</v>
      </c>
      <c r="H98" s="14">
        <f>'[1]TCE - ANEXO III - Preencher'!I107</f>
        <v>0</v>
      </c>
      <c r="I98" s="14">
        <f>'[1]TCE - ANEXO III - Preencher'!J107</f>
        <v>151.43520000000001</v>
      </c>
      <c r="J98" s="14">
        <f>'[1]TCE - ANEXO III - Preencher'!K107</f>
        <v>0</v>
      </c>
      <c r="K98" s="15">
        <f>'[1]TCE - ANEXO III - Preencher'!L107</f>
        <v>148.34</v>
      </c>
      <c r="L98" s="15">
        <f>'[1]TCE - ANEXO III - Preencher'!M107</f>
        <v>0</v>
      </c>
      <c r="M98" s="15">
        <f t="shared" si="7"/>
        <v>148.34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163.19999999999999</v>
      </c>
      <c r="R98" s="15">
        <f>'[1]TCE - ANEXO III - Preencher'!S107</f>
        <v>70.900000000000006</v>
      </c>
      <c r="S98" s="16">
        <f t="shared" si="9"/>
        <v>92.299999999999983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393.42520000000002</v>
      </c>
    </row>
    <row r="99" spans="1:28" x14ac:dyDescent="0.2">
      <c r="A99" s="8">
        <f>IFERROR(VLOOKUP(B99,'[1]DADOS (OCULTAR)'!$P$3:$R$91,3,0),"")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ISABELA CARINA LEITE PEIXOTO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01/2022</v>
      </c>
      <c r="H99" s="14">
        <f>'[1]TCE - ANEXO III - Preencher'!I108</f>
        <v>0</v>
      </c>
      <c r="I99" s="14">
        <f>'[1]TCE - ANEXO III - Preencher'!J108</f>
        <v>302.60719999999998</v>
      </c>
      <c r="J99" s="14">
        <f>'[1]TCE - ANEXO III - Preencher'!K108</f>
        <v>0</v>
      </c>
      <c r="K99" s="15">
        <f>'[1]TCE - ANEXO III - Preencher'!L108</f>
        <v>148.34</v>
      </c>
      <c r="L99" s="15">
        <f>'[1]TCE - ANEXO III - Preencher'!M108</f>
        <v>1.36</v>
      </c>
      <c r="M99" s="15">
        <f t="shared" si="7"/>
        <v>146.97999999999999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141.6</v>
      </c>
      <c r="R99" s="15">
        <f>'[1]TCE - ANEXO III - Preencher'!S108</f>
        <v>62.7</v>
      </c>
      <c r="S99" s="16">
        <f t="shared" si="9"/>
        <v>78.899999999999991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529.83719999999994</v>
      </c>
    </row>
    <row r="100" spans="1:28" x14ac:dyDescent="0.2">
      <c r="A100" s="8">
        <f>IFERROR(VLOOKUP(B100,'[1]DADOS (OCULTAR)'!$P$3:$R$91,3,0),"")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ISABELA MELO BUARQUE DE GUSMAO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01/2022</v>
      </c>
      <c r="H100" s="14">
        <f>'[1]TCE - ANEXO III - Preencher'!I109</f>
        <v>0</v>
      </c>
      <c r="I100" s="14">
        <f>'[1]TCE - ANEXO III - Preencher'!J109</f>
        <v>398.404</v>
      </c>
      <c r="J100" s="14">
        <f>'[1]TCE - ANEXO III - Preencher'!K109</f>
        <v>0</v>
      </c>
      <c r="K100" s="15">
        <f>'[1]TCE - ANEXO III - Preencher'!L109</f>
        <v>148.34</v>
      </c>
      <c r="L100" s="15">
        <f>'[1]TCE - ANEXO III - Preencher'!M109</f>
        <v>0</v>
      </c>
      <c r="M100" s="15">
        <f t="shared" si="7"/>
        <v>148.34</v>
      </c>
      <c r="N100" s="15">
        <f>'[1]TCE - ANEXO III - Preencher'!O109</f>
        <v>10.83</v>
      </c>
      <c r="O100" s="15">
        <f>'[1]TCE - ANEXO III - Preencher'!P109</f>
        <v>0</v>
      </c>
      <c r="P100" s="16">
        <f t="shared" si="8"/>
        <v>10.83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557.57400000000007</v>
      </c>
    </row>
    <row r="101" spans="1:28" x14ac:dyDescent="0.2">
      <c r="A101" s="8">
        <f>IFERROR(VLOOKUP(B101,'[1]DADOS (OCULTAR)'!$P$3:$R$91,3,0),"")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ISADORA RIBEIRO DE SA RODRIGUES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01/2022</v>
      </c>
      <c r="H101" s="14">
        <f>'[1]TCE - ANEXO III - Preencher'!I110</f>
        <v>0</v>
      </c>
      <c r="I101" s="14">
        <f>'[1]TCE - ANEXO III - Preencher'!J110</f>
        <v>764.24479999999994</v>
      </c>
      <c r="J101" s="14">
        <f>'[1]TCE - ANEXO III - Preencher'!K110</f>
        <v>0</v>
      </c>
      <c r="K101" s="15">
        <f>'[1]TCE - ANEXO III - Preencher'!L110</f>
        <v>148.34</v>
      </c>
      <c r="L101" s="15">
        <f>'[1]TCE - ANEXO III - Preencher'!M110</f>
        <v>0</v>
      </c>
      <c r="M101" s="15">
        <f t="shared" si="7"/>
        <v>148.34</v>
      </c>
      <c r="N101" s="15">
        <f>'[1]TCE - ANEXO III - Preencher'!O110</f>
        <v>10.83</v>
      </c>
      <c r="O101" s="15">
        <f>'[1]TCE - ANEXO III - Preencher'!P110</f>
        <v>0</v>
      </c>
      <c r="P101" s="16">
        <f t="shared" si="8"/>
        <v>10.83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923.41480000000001</v>
      </c>
    </row>
    <row r="102" spans="1:28" x14ac:dyDescent="0.2">
      <c r="A102" s="8">
        <f>IFERROR(VLOOKUP(B102,'[1]DADOS (OCULTAR)'!$P$3:$R$91,3,0),"")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IVETE MARIA CUNHA DE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01/2022</v>
      </c>
      <c r="H102" s="14">
        <f>'[1]TCE - ANEXO III - Preencher'!I111</f>
        <v>0</v>
      </c>
      <c r="I102" s="14">
        <f>'[1]TCE - ANEXO III - Preencher'!J111</f>
        <v>291.12959999999998</v>
      </c>
      <c r="J102" s="14">
        <f>'[1]TCE - ANEXO III - Preencher'!K111</f>
        <v>0</v>
      </c>
      <c r="K102" s="15">
        <f>'[1]TCE - ANEXO III - Preencher'!L111</f>
        <v>148.34</v>
      </c>
      <c r="L102" s="15">
        <f>'[1]TCE - ANEXO III - Preencher'!M111</f>
        <v>5.42</v>
      </c>
      <c r="M102" s="15">
        <f t="shared" si="7"/>
        <v>142.92000000000002</v>
      </c>
      <c r="N102" s="15">
        <f>'[1]TCE - ANEXO III - Preencher'!O111</f>
        <v>1.35</v>
      </c>
      <c r="O102" s="15">
        <f>'[1]TCE - ANEXO III - Preencher'!P111</f>
        <v>0</v>
      </c>
      <c r="P102" s="16">
        <f t="shared" si="8"/>
        <v>1.35</v>
      </c>
      <c r="Q102" s="15">
        <f>'[1]TCE - ANEXO III - Preencher'!R111</f>
        <v>163.19999999999999</v>
      </c>
      <c r="R102" s="15">
        <f>'[1]TCE - ANEXO III - Preencher'!S111</f>
        <v>62.7</v>
      </c>
      <c r="S102" s="16">
        <f t="shared" si="9"/>
        <v>100.49999999999999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535.89959999999996</v>
      </c>
    </row>
    <row r="103" spans="1:28" x14ac:dyDescent="0.2">
      <c r="A103" s="8">
        <f>IFERROR(VLOOKUP(B103,'[1]DADOS (OCULTAR)'!$P$3:$R$91,3,0),"")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JACKELINE DE OLIVEIRA ROCHA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01/2022</v>
      </c>
      <c r="H103" s="14">
        <f>'[1]TCE - ANEXO III - Preencher'!I112</f>
        <v>0</v>
      </c>
      <c r="I103" s="14">
        <f>'[1]TCE - ANEXO III - Preencher'!J112</f>
        <v>135.6224</v>
      </c>
      <c r="J103" s="14">
        <f>'[1]TCE - ANEXO III - Preencher'!K112</f>
        <v>0</v>
      </c>
      <c r="K103" s="15">
        <f>'[1]TCE - ANEXO III - Preencher'!L112</f>
        <v>148.34</v>
      </c>
      <c r="L103" s="15">
        <f>'[1]TCE - ANEXO III - Preencher'!M112</f>
        <v>0</v>
      </c>
      <c r="M103" s="15">
        <f t="shared" si="7"/>
        <v>148.34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112.5</v>
      </c>
      <c r="R103" s="15">
        <f>'[1]TCE - ANEXO III - Preencher'!S112</f>
        <v>72.72</v>
      </c>
      <c r="S103" s="16">
        <f t="shared" si="9"/>
        <v>39.78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325.0924</v>
      </c>
    </row>
    <row r="104" spans="1:28" x14ac:dyDescent="0.2">
      <c r="A104" s="8">
        <f>IFERROR(VLOOKUP(B104,'[1]DADOS (OCULTAR)'!$P$3:$R$91,3,0),"")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JAMERSON MARCELO LOPES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01/2022</v>
      </c>
      <c r="H104" s="14">
        <f>'[1]TCE - ANEXO III - Preencher'!I113</f>
        <v>0</v>
      </c>
      <c r="I104" s="14">
        <f>'[1]TCE - ANEXO III - Preencher'!J113</f>
        <v>96.960000000000008</v>
      </c>
      <c r="J104" s="14">
        <f>'[1]TCE - ANEXO III - Preencher'!K113</f>
        <v>0</v>
      </c>
      <c r="K104" s="15">
        <f>'[1]TCE - ANEXO III - Preencher'!L113</f>
        <v>148.34</v>
      </c>
      <c r="L104" s="15">
        <f>'[1]TCE - ANEXO III - Preencher'!M113</f>
        <v>0</v>
      </c>
      <c r="M104" s="15">
        <f t="shared" si="7"/>
        <v>148.34</v>
      </c>
      <c r="N104" s="15">
        <f>'[1]TCE - ANEXO III - Preencher'!O113</f>
        <v>1.45</v>
      </c>
      <c r="O104" s="15">
        <f>'[1]TCE - ANEXO III - Preencher'!P113</f>
        <v>0</v>
      </c>
      <c r="P104" s="16">
        <f t="shared" si="8"/>
        <v>1.45</v>
      </c>
      <c r="Q104" s="15">
        <f>'[1]TCE - ANEXO III - Preencher'!R113</f>
        <v>120</v>
      </c>
      <c r="R104" s="15">
        <f>'[1]TCE - ANEXO III - Preencher'!S113</f>
        <v>72.72</v>
      </c>
      <c r="S104" s="16">
        <f t="shared" si="9"/>
        <v>47.28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294.02999999999997</v>
      </c>
    </row>
    <row r="105" spans="1:28" x14ac:dyDescent="0.2">
      <c r="A105" s="8">
        <f>IFERROR(VLOOKUP(B105,'[1]DADOS (OCULTAR)'!$P$3:$R$91,3,0),"")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JANNE MEYRE MARINHO ALBUQUERQUE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01/2022</v>
      </c>
      <c r="H105" s="14">
        <f>'[1]TCE - ANEXO III - Preencher'!I114</f>
        <v>0</v>
      </c>
      <c r="I105" s="14">
        <f>'[1]TCE - ANEXO III - Preencher'!J114</f>
        <v>131.27600000000001</v>
      </c>
      <c r="J105" s="14">
        <f>'[1]TCE - ANEXO III - Preencher'!K114</f>
        <v>0</v>
      </c>
      <c r="K105" s="15">
        <f>'[1]TCE - ANEXO III - Preencher'!L114</f>
        <v>148.34</v>
      </c>
      <c r="L105" s="15">
        <f>'[1]TCE - ANEXO III - Preencher'!M114</f>
        <v>0</v>
      </c>
      <c r="M105" s="15">
        <f t="shared" si="7"/>
        <v>148.34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280.96600000000001</v>
      </c>
    </row>
    <row r="106" spans="1:28" x14ac:dyDescent="0.2">
      <c r="A106" s="8">
        <f>IFERROR(VLOOKUP(B106,'[1]DADOS (OCULTAR)'!$P$3:$R$91,3,0),"")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JAQUELINE FERREIRA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01/2022</v>
      </c>
      <c r="H106" s="14">
        <f>'[1]TCE - ANEXO III - Preencher'!I115</f>
        <v>0</v>
      </c>
      <c r="I106" s="14">
        <f>'[1]TCE - ANEXO III - Preencher'!J115</f>
        <v>138.1344</v>
      </c>
      <c r="J106" s="14">
        <f>'[1]TCE - ANEXO III - Preencher'!K115</f>
        <v>0</v>
      </c>
      <c r="K106" s="15">
        <f>'[1]TCE - ANEXO III - Preencher'!L115</f>
        <v>148.34</v>
      </c>
      <c r="L106" s="15">
        <f>'[1]TCE - ANEXO III - Preencher'!M115</f>
        <v>0</v>
      </c>
      <c r="M106" s="15">
        <f t="shared" si="7"/>
        <v>148.34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122</v>
      </c>
      <c r="R106" s="15">
        <f>'[1]TCE - ANEXO III - Preencher'!S115</f>
        <v>61.81</v>
      </c>
      <c r="S106" s="16">
        <f t="shared" si="9"/>
        <v>60.19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348.01440000000002</v>
      </c>
    </row>
    <row r="107" spans="1:28" x14ac:dyDescent="0.2">
      <c r="A107" s="8">
        <f>IFERROR(VLOOKUP(B107,'[1]DADOS (OCULTAR)'!$P$3:$R$91,3,0),"")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JAQUELINE SANTOS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5152-05</v>
      </c>
      <c r="G107" s="13" t="str">
        <f>IF('[1]TCE - ANEXO III - Preencher'!H116="","",'[1]TCE - ANEXO III - Preencher'!H116)</f>
        <v>01/2022</v>
      </c>
      <c r="H107" s="14">
        <f>'[1]TCE - ANEXO III - Preencher'!I116</f>
        <v>0</v>
      </c>
      <c r="I107" s="14">
        <f>'[1]TCE - ANEXO III - Preencher'!J116</f>
        <v>116.30719999999999</v>
      </c>
      <c r="J107" s="14">
        <f>'[1]TCE - ANEXO III - Preencher'!K116</f>
        <v>0</v>
      </c>
      <c r="K107" s="15">
        <f>'[1]TCE - ANEXO III - Preencher'!L116</f>
        <v>148.34</v>
      </c>
      <c r="L107" s="15">
        <f>'[1]TCE - ANEXO III - Preencher'!M116</f>
        <v>0</v>
      </c>
      <c r="M107" s="15">
        <f t="shared" si="7"/>
        <v>148.34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240</v>
      </c>
      <c r="R107" s="15">
        <f>'[1]TCE - ANEXO III - Preencher'!S116</f>
        <v>72.72</v>
      </c>
      <c r="S107" s="16">
        <f t="shared" si="9"/>
        <v>167.28</v>
      </c>
      <c r="T107" s="15">
        <f>'[1]TCE - ANEXO III - Preencher'!U116</f>
        <v>61</v>
      </c>
      <c r="U107" s="15">
        <f>'[1]TCE - ANEXO III - Preencher'!V116</f>
        <v>0</v>
      </c>
      <c r="V107" s="16">
        <f t="shared" si="10"/>
        <v>61</v>
      </c>
      <c r="W107" s="17" t="str">
        <f>IF('[1]TCE - ANEXO III - Preencher'!X116="","",'[1]TCE - ANEXO III - Preencher'!X116)</f>
        <v>AUXÍLIO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494.27719999999999</v>
      </c>
    </row>
    <row r="108" spans="1:28" x14ac:dyDescent="0.2">
      <c r="A108" s="8">
        <f>IFERROR(VLOOKUP(B108,'[1]DADOS (OCULTAR)'!$P$3:$R$91,3,0),"")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JEAN CARLOS DA SILVA CARNEIRO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01/2022</v>
      </c>
      <c r="H108" s="14">
        <f>'[1]TCE - ANEXO III - Preencher'!I117</f>
        <v>0</v>
      </c>
      <c r="I108" s="14">
        <f>'[1]TCE - ANEXO III - Preencher'!J117</f>
        <v>144.852</v>
      </c>
      <c r="J108" s="14">
        <f>'[1]TCE - ANEXO III - Preencher'!K117</f>
        <v>0</v>
      </c>
      <c r="K108" s="15">
        <f>'[1]TCE - ANEXO III - Preencher'!L117</f>
        <v>148.34</v>
      </c>
      <c r="L108" s="15">
        <f>'[1]TCE - ANEXO III - Preencher'!M117</f>
        <v>0</v>
      </c>
      <c r="M108" s="15">
        <f t="shared" si="7"/>
        <v>148.34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265.5</v>
      </c>
      <c r="R108" s="15">
        <f>'[1]TCE - ANEXO III - Preencher'!S117</f>
        <v>72.72</v>
      </c>
      <c r="S108" s="16">
        <f t="shared" si="9"/>
        <v>192.78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487.322</v>
      </c>
    </row>
    <row r="109" spans="1:28" x14ac:dyDescent="0.2">
      <c r="A109" s="8">
        <f>IFERROR(VLOOKUP(B109,'[1]DADOS (OCULTAR)'!$P$3:$R$91,3,0),"")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JOANA KARINA LEITE PEIXOTO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 t="str">
        <f>IF('[1]TCE - ANEXO III - Preencher'!H118="","",'[1]TCE - ANEXO III - Preencher'!H118)</f>
        <v>01/2022</v>
      </c>
      <c r="H109" s="14">
        <f>'[1]TCE - ANEXO III - Preencher'!I118</f>
        <v>0</v>
      </c>
      <c r="I109" s="14">
        <f>'[1]TCE - ANEXO III - Preencher'!J118</f>
        <v>117.33920000000001</v>
      </c>
      <c r="J109" s="14">
        <f>'[1]TCE - ANEXO III - Preencher'!K118</f>
        <v>0</v>
      </c>
      <c r="K109" s="15">
        <f>'[1]TCE - ANEXO III - Preencher'!L118</f>
        <v>148.34</v>
      </c>
      <c r="L109" s="15">
        <f>'[1]TCE - ANEXO III - Preencher'!M118</f>
        <v>0</v>
      </c>
      <c r="M109" s="15">
        <f t="shared" si="7"/>
        <v>148.34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265.5</v>
      </c>
      <c r="R109" s="15">
        <f>'[1]TCE - ANEXO III - Preencher'!S118</f>
        <v>72.72</v>
      </c>
      <c r="S109" s="16">
        <f t="shared" si="9"/>
        <v>192.78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459.80920000000003</v>
      </c>
    </row>
    <row r="110" spans="1:28" x14ac:dyDescent="0.2">
      <c r="A110" s="8">
        <f>IFERROR(VLOOKUP(B110,'[1]DADOS (OCULTAR)'!$P$3:$R$91,3,0),"")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JOAO ALVES DA SILVA NETO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 t="str">
        <f>IF('[1]TCE - ANEXO III - Preencher'!H119="","",'[1]TCE - ANEXO III - Preencher'!H119)</f>
        <v>01/2022</v>
      </c>
      <c r="H110" s="14">
        <f>'[1]TCE - ANEXO III - Preencher'!I119</f>
        <v>0</v>
      </c>
      <c r="I110" s="14">
        <f>'[1]TCE - ANEXO III - Preencher'!J119</f>
        <v>326.63760000000002</v>
      </c>
      <c r="J110" s="14">
        <f>'[1]TCE - ANEXO III - Preencher'!K119</f>
        <v>0</v>
      </c>
      <c r="K110" s="15">
        <f>'[1]TCE - ANEXO III - Preencher'!L119</f>
        <v>148.34</v>
      </c>
      <c r="L110" s="15">
        <f>'[1]TCE - ANEXO III - Preencher'!M119</f>
        <v>0</v>
      </c>
      <c r="M110" s="15">
        <f t="shared" si="7"/>
        <v>148.34</v>
      </c>
      <c r="N110" s="15">
        <f>'[1]TCE - ANEXO III - Preencher'!O119</f>
        <v>10.83</v>
      </c>
      <c r="O110" s="15">
        <f>'[1]TCE - ANEXO III - Preencher'!P119</f>
        <v>0</v>
      </c>
      <c r="P110" s="16">
        <f t="shared" si="8"/>
        <v>10.83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485.80760000000004</v>
      </c>
    </row>
    <row r="111" spans="1:28" x14ac:dyDescent="0.2">
      <c r="A111" s="8">
        <f>IFERROR(VLOOKUP(B111,'[1]DADOS (OCULTAR)'!$P$3:$R$91,3,0),"")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JOAO CARLOS AMORIM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01/2022</v>
      </c>
      <c r="H111" s="14">
        <f>'[1]TCE - ANEXO III - Preencher'!I120</f>
        <v>0</v>
      </c>
      <c r="I111" s="14">
        <f>'[1]TCE - ANEXO III - Preencher'!J120</f>
        <v>135.6336</v>
      </c>
      <c r="J111" s="14">
        <f>'[1]TCE - ANEXO III - Preencher'!K120</f>
        <v>0</v>
      </c>
      <c r="K111" s="15">
        <f>'[1]TCE - ANEXO III - Preencher'!L120</f>
        <v>148.34</v>
      </c>
      <c r="L111" s="15">
        <f>'[1]TCE - ANEXO III - Preencher'!M120</f>
        <v>0</v>
      </c>
      <c r="M111" s="15">
        <f t="shared" si="7"/>
        <v>148.34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285.32360000000006</v>
      </c>
    </row>
    <row r="112" spans="1:28" x14ac:dyDescent="0.2">
      <c r="A112" s="8">
        <f>IFERROR(VLOOKUP(B112,'[1]DADOS (OCULTAR)'!$P$3:$R$91,3,0),"")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JONH ANTHONY SILVA LIMA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01/2022</v>
      </c>
      <c r="H112" s="14">
        <f>'[1]TCE - ANEXO III - Preencher'!I121</f>
        <v>0</v>
      </c>
      <c r="I112" s="14">
        <f>'[1]TCE - ANEXO III - Preencher'!J121</f>
        <v>649.5752</v>
      </c>
      <c r="J112" s="14">
        <f>'[1]TCE - ANEXO III - Preencher'!K121</f>
        <v>0</v>
      </c>
      <c r="K112" s="15">
        <f>'[1]TCE - ANEXO III - Preencher'!L121</f>
        <v>148.34</v>
      </c>
      <c r="L112" s="15">
        <f>'[1]TCE - ANEXO III - Preencher'!M121</f>
        <v>0</v>
      </c>
      <c r="M112" s="15">
        <f t="shared" si="7"/>
        <v>148.34</v>
      </c>
      <c r="N112" s="15">
        <f>'[1]TCE - ANEXO III - Preencher'!O121</f>
        <v>10.83</v>
      </c>
      <c r="O112" s="15">
        <f>'[1]TCE - ANEXO III - Preencher'!P121</f>
        <v>0</v>
      </c>
      <c r="P112" s="16">
        <f t="shared" si="8"/>
        <v>10.83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808.74520000000007</v>
      </c>
    </row>
    <row r="113" spans="1:28" x14ac:dyDescent="0.2">
      <c r="A113" s="8">
        <f>IFERROR(VLOOKUP(B113,'[1]DADOS (OCULTAR)'!$P$3:$R$91,3,0),"")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AMARO DA SILVA FILHO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01/2022</v>
      </c>
      <c r="H113" s="14">
        <f>'[1]TCE - ANEXO III - Preencher'!I122</f>
        <v>0</v>
      </c>
      <c r="I113" s="14">
        <f>'[1]TCE - ANEXO III - Preencher'!J122</f>
        <v>126.0384</v>
      </c>
      <c r="J113" s="14">
        <f>'[1]TCE - ANEXO III - Preencher'!K122</f>
        <v>0</v>
      </c>
      <c r="K113" s="15">
        <f>'[1]TCE - ANEXO III - Preencher'!L122</f>
        <v>148.34</v>
      </c>
      <c r="L113" s="15">
        <f>'[1]TCE - ANEXO III - Preencher'!M122</f>
        <v>0</v>
      </c>
      <c r="M113" s="15">
        <f t="shared" si="7"/>
        <v>148.34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112.5</v>
      </c>
      <c r="R113" s="15">
        <f>'[1]TCE - ANEXO III - Preencher'!S122</f>
        <v>57.45</v>
      </c>
      <c r="S113" s="16">
        <f t="shared" si="9"/>
        <v>55.05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330.77840000000003</v>
      </c>
    </row>
    <row r="114" spans="1:28" x14ac:dyDescent="0.2">
      <c r="A114" s="8">
        <f>IFERROR(VLOOKUP(B114,'[1]DADOS (OCULTAR)'!$P$3:$R$91,3,0),"")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CARLOS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 t="str">
        <f>IF('[1]TCE - ANEXO III - Preencher'!H123="","",'[1]TCE - ANEXO III - Preencher'!H123)</f>
        <v>01/2022</v>
      </c>
      <c r="H114" s="14">
        <f>'[1]TCE - ANEXO III - Preencher'!I123</f>
        <v>0</v>
      </c>
      <c r="I114" s="14">
        <f>'[1]TCE - ANEXO III - Preencher'!J123</f>
        <v>121.2</v>
      </c>
      <c r="J114" s="14">
        <f>'[1]TCE - ANEXO III - Preencher'!K123</f>
        <v>0</v>
      </c>
      <c r="K114" s="15">
        <f>'[1]TCE - ANEXO III - Preencher'!L123</f>
        <v>148.34</v>
      </c>
      <c r="L114" s="15">
        <f>'[1]TCE - ANEXO III - Preencher'!M123</f>
        <v>0</v>
      </c>
      <c r="M114" s="15">
        <f t="shared" si="7"/>
        <v>148.34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270.89000000000004</v>
      </c>
    </row>
    <row r="115" spans="1:28" x14ac:dyDescent="0.2">
      <c r="A115" s="8">
        <f>IFERROR(VLOOKUP(B115,'[1]DADOS (OCULTAR)'!$P$3:$R$91,3,0),"")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FRANCISCO DO MONTE GALVAO JUNIOR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1421-05</v>
      </c>
      <c r="G115" s="13" t="str">
        <f>IF('[1]TCE - ANEXO III - Preencher'!H124="","",'[1]TCE - ANEXO III - Preencher'!H124)</f>
        <v>01/2022</v>
      </c>
      <c r="H115" s="14">
        <f>'[1]TCE - ANEXO III - Preencher'!I124</f>
        <v>0</v>
      </c>
      <c r="I115" s="14">
        <f>'[1]TCE - ANEXO III - Preencher'!J124</f>
        <v>654.18640000000005</v>
      </c>
      <c r="J115" s="14">
        <f>'[1]TCE - ANEXO III - Preencher'!K124</f>
        <v>0</v>
      </c>
      <c r="K115" s="15">
        <f>'[1]TCE - ANEXO III - Preencher'!L124</f>
        <v>148.34</v>
      </c>
      <c r="L115" s="15">
        <f>'[1]TCE - ANEXO III - Preencher'!M124</f>
        <v>30</v>
      </c>
      <c r="M115" s="15">
        <f t="shared" si="7"/>
        <v>118.34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773.8764000000001</v>
      </c>
    </row>
    <row r="116" spans="1:28" x14ac:dyDescent="0.2">
      <c r="A116" s="8">
        <f>IFERROR(VLOOKUP(B116,'[1]DADOS (OCULTAR)'!$P$3:$R$91,3,0),"")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GIOVANNI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01/2022</v>
      </c>
      <c r="H116" s="14">
        <f>'[1]TCE - ANEXO III - Preencher'!I125</f>
        <v>0</v>
      </c>
      <c r="I116" s="14">
        <f>'[1]TCE - ANEXO III - Preencher'!J125</f>
        <v>125.3128</v>
      </c>
      <c r="J116" s="14">
        <f>'[1]TCE - ANEXO III - Preencher'!K125</f>
        <v>0</v>
      </c>
      <c r="K116" s="15">
        <f>'[1]TCE - ANEXO III - Preencher'!L125</f>
        <v>148.34</v>
      </c>
      <c r="L116" s="15">
        <f>'[1]TCE - ANEXO III - Preencher'!M125</f>
        <v>0</v>
      </c>
      <c r="M116" s="15">
        <f t="shared" si="7"/>
        <v>148.34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240</v>
      </c>
      <c r="R116" s="15">
        <f>'[1]TCE - ANEXO III - Preencher'!S125</f>
        <v>72.72</v>
      </c>
      <c r="S116" s="16">
        <f t="shared" si="9"/>
        <v>167.28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442.28280000000007</v>
      </c>
    </row>
    <row r="117" spans="1:28" x14ac:dyDescent="0.2">
      <c r="A117" s="8">
        <f>IFERROR(VLOOKUP(B117,'[1]DADOS (OCULTAR)'!$P$3:$R$91,3,0),"")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PEDRO GOMES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01/2022</v>
      </c>
      <c r="H117" s="14">
        <f>'[1]TCE - ANEXO III - Preencher'!I126</f>
        <v>0</v>
      </c>
      <c r="I117" s="14">
        <f>'[1]TCE - ANEXO III - Preencher'!J126</f>
        <v>134.01599999999999</v>
      </c>
      <c r="J117" s="14">
        <f>'[1]TCE - ANEXO III - Preencher'!K126</f>
        <v>0</v>
      </c>
      <c r="K117" s="15">
        <f>'[1]TCE - ANEXO III - Preencher'!L126</f>
        <v>148.34</v>
      </c>
      <c r="L117" s="15">
        <f>'[1]TCE - ANEXO III - Preencher'!M126</f>
        <v>0</v>
      </c>
      <c r="M117" s="15">
        <f t="shared" si="7"/>
        <v>148.34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227</v>
      </c>
      <c r="R117" s="15">
        <f>'[1]TCE - ANEXO III - Preencher'!S126</f>
        <v>72.72</v>
      </c>
      <c r="S117" s="16">
        <f t="shared" si="9"/>
        <v>154.28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437.98599999999999</v>
      </c>
    </row>
    <row r="118" spans="1:28" x14ac:dyDescent="0.2">
      <c r="A118" s="8">
        <f>IFERROR(VLOOKUP(B118,'[1]DADOS (OCULTAR)'!$P$3:$R$91,3,0),"")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RICARDO BESERRA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01/2022</v>
      </c>
      <c r="H118" s="14">
        <f>'[1]TCE - ANEXO III - Preencher'!I127</f>
        <v>0</v>
      </c>
      <c r="I118" s="14">
        <f>'[1]TCE - ANEXO III - Preencher'!J127</f>
        <v>121.0712</v>
      </c>
      <c r="J118" s="14">
        <f>'[1]TCE - ANEXO III - Preencher'!K127</f>
        <v>0</v>
      </c>
      <c r="K118" s="15">
        <f>'[1]TCE - ANEXO III - Preencher'!L127</f>
        <v>148.34</v>
      </c>
      <c r="L118" s="15">
        <f>'[1]TCE - ANEXO III - Preencher'!M127</f>
        <v>0</v>
      </c>
      <c r="M118" s="15">
        <f t="shared" si="7"/>
        <v>148.34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227</v>
      </c>
      <c r="R118" s="15">
        <f>'[1]TCE - ANEXO III - Preencher'!S127</f>
        <v>72.72</v>
      </c>
      <c r="S118" s="16">
        <f t="shared" si="9"/>
        <v>154.28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425.0412</v>
      </c>
    </row>
    <row r="119" spans="1:28" x14ac:dyDescent="0.2">
      <c r="A119" s="8">
        <f>IFERROR(VLOOKUP(B119,'[1]DADOS (OCULTAR)'!$P$3:$R$91,3,0),"")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 ROBERTO RIBEIRO DE SENA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3226-05</v>
      </c>
      <c r="G119" s="13" t="str">
        <f>IF('[1]TCE - ANEXO III - Preencher'!H128="","",'[1]TCE - ANEXO III - Preencher'!H128)</f>
        <v>01/2022</v>
      </c>
      <c r="H119" s="14">
        <f>'[1]TCE - ANEXO III - Preencher'!I128</f>
        <v>0</v>
      </c>
      <c r="I119" s="14">
        <f>'[1]TCE - ANEXO III - Preencher'!J128</f>
        <v>122.3776</v>
      </c>
      <c r="J119" s="14">
        <f>'[1]TCE - ANEXO III - Preencher'!K128</f>
        <v>0</v>
      </c>
      <c r="K119" s="15">
        <f>'[1]TCE - ANEXO III - Preencher'!L128</f>
        <v>148.34</v>
      </c>
      <c r="L119" s="15">
        <f>'[1]TCE - ANEXO III - Preencher'!M128</f>
        <v>0</v>
      </c>
      <c r="M119" s="15">
        <f t="shared" si="7"/>
        <v>148.34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120</v>
      </c>
      <c r="R119" s="15">
        <f>'[1]TCE - ANEXO III - Preencher'!S128</f>
        <v>72.72</v>
      </c>
      <c r="S119" s="16">
        <f t="shared" si="9"/>
        <v>47.28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319.34760000000006</v>
      </c>
    </row>
    <row r="120" spans="1:28" x14ac:dyDescent="0.2">
      <c r="A120" s="8">
        <f>IFERROR(VLOOKUP(B120,'[1]DADOS (OCULTAR)'!$P$3:$R$91,3,0),"")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 VALERIO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01/2022</v>
      </c>
      <c r="H120" s="14">
        <f>'[1]TCE - ANEXO III - Preencher'!I129</f>
        <v>0</v>
      </c>
      <c r="I120" s="14">
        <f>'[1]TCE - ANEXO III - Preencher'!J129</f>
        <v>160.04079999999999</v>
      </c>
      <c r="J120" s="14">
        <f>'[1]TCE - ANEXO III - Preencher'!K129</f>
        <v>0</v>
      </c>
      <c r="K120" s="15">
        <f>'[1]TCE - ANEXO III - Preencher'!L129</f>
        <v>148.24</v>
      </c>
      <c r="L120" s="15">
        <f>'[1]TCE - ANEXO III - Preencher'!M129</f>
        <v>0</v>
      </c>
      <c r="M120" s="15">
        <f t="shared" si="7"/>
        <v>148.24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112.5</v>
      </c>
      <c r="R120" s="15">
        <f>'[1]TCE - ANEXO III - Preencher'!S129</f>
        <v>72.72</v>
      </c>
      <c r="S120" s="16">
        <f t="shared" si="9"/>
        <v>39.78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349.41079999999999</v>
      </c>
    </row>
    <row r="121" spans="1:28" x14ac:dyDescent="0.2">
      <c r="A121" s="8">
        <f>IFERROR(VLOOKUP(B121,'[1]DADOS (OCULTAR)'!$P$3:$R$91,3,0),"")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JOSELIA EGIDIO PHILOMENO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01/2022</v>
      </c>
      <c r="H121" s="14">
        <f>'[1]TCE - ANEXO III - Preencher'!I130</f>
        <v>0</v>
      </c>
      <c r="I121" s="14">
        <f>'[1]TCE - ANEXO III - Preencher'!J130</f>
        <v>124.1112</v>
      </c>
      <c r="J121" s="14">
        <f>'[1]TCE - ANEXO III - Preencher'!K130</f>
        <v>0</v>
      </c>
      <c r="K121" s="15">
        <f>'[1]TCE - ANEXO III - Preencher'!L130</f>
        <v>148.34</v>
      </c>
      <c r="L121" s="15">
        <f>'[1]TCE - ANEXO III - Preencher'!M130</f>
        <v>0</v>
      </c>
      <c r="M121" s="15">
        <f t="shared" si="7"/>
        <v>148.34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273.80119999999999</v>
      </c>
    </row>
    <row r="122" spans="1:28" x14ac:dyDescent="0.2">
      <c r="A122" s="8">
        <f>IFERROR(VLOOKUP(B122,'[1]DADOS (OCULTAR)'!$P$3:$R$91,3,0),"")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JOSENILDO CASSEMIRO DE LIMA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01/2022</v>
      </c>
      <c r="H122" s="14">
        <f>'[1]TCE - ANEXO III - Preencher'!I131</f>
        <v>0</v>
      </c>
      <c r="I122" s="14">
        <f>'[1]TCE - ANEXO III - Preencher'!J131</f>
        <v>125.9256</v>
      </c>
      <c r="J122" s="14">
        <f>'[1]TCE - ANEXO III - Preencher'!K131</f>
        <v>0</v>
      </c>
      <c r="K122" s="15">
        <f>'[1]TCE - ANEXO III - Preencher'!L131</f>
        <v>148.34</v>
      </c>
      <c r="L122" s="15">
        <f>'[1]TCE - ANEXO III - Preencher'!M131</f>
        <v>0</v>
      </c>
      <c r="M122" s="15">
        <f t="shared" si="7"/>
        <v>148.34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112.5</v>
      </c>
      <c r="R122" s="15">
        <f>'[1]TCE - ANEXO III - Preencher'!S131</f>
        <v>60.84</v>
      </c>
      <c r="S122" s="16">
        <f t="shared" si="9"/>
        <v>51.66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327.27560000000005</v>
      </c>
    </row>
    <row r="123" spans="1:28" x14ac:dyDescent="0.2">
      <c r="A123" s="8">
        <f>IFERROR(VLOOKUP(B123,'[1]DADOS (OCULTAR)'!$P$3:$R$91,3,0),"")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JOSENY TARCIO DA SILVA BRAGA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7823-20</v>
      </c>
      <c r="G123" s="13" t="str">
        <f>IF('[1]TCE - ANEXO III - Preencher'!H132="","",'[1]TCE - ANEXO III - Preencher'!H132)</f>
        <v>01/2022</v>
      </c>
      <c r="H123" s="14">
        <f>'[1]TCE - ANEXO III - Preencher'!I132</f>
        <v>0</v>
      </c>
      <c r="I123" s="14">
        <f>'[1]TCE - ANEXO III - Preencher'!J132</f>
        <v>140.16720000000001</v>
      </c>
      <c r="J123" s="14">
        <f>'[1]TCE - ANEXO III - Preencher'!K132</f>
        <v>0</v>
      </c>
      <c r="K123" s="15">
        <f>'[1]TCE - ANEXO III - Preencher'!L132</f>
        <v>148.34</v>
      </c>
      <c r="L123" s="15">
        <f>'[1]TCE - ANEXO III - Preencher'!M132</f>
        <v>0</v>
      </c>
      <c r="M123" s="15">
        <f t="shared" si="7"/>
        <v>148.34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289.85720000000003</v>
      </c>
    </row>
    <row r="124" spans="1:28" x14ac:dyDescent="0.2">
      <c r="A124" s="8">
        <f>IFERROR(VLOOKUP(B124,'[1]DADOS (OCULTAR)'!$P$3:$R$91,3,0),"")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 t="str">
        <f>IF('[1]TCE - ANEXO III - Preencher'!H133="","",'[1]TCE - ANEXO III - Preencher'!H133)</f>
        <v>01/2022</v>
      </c>
      <c r="H124" s="14">
        <f>'[1]TCE - ANEXO III - Preencher'!I133</f>
        <v>0</v>
      </c>
      <c r="I124" s="14">
        <f>'[1]TCE - ANEXO III - Preencher'!J133</f>
        <v>170.4384</v>
      </c>
      <c r="J124" s="14">
        <f>'[1]TCE - ANEXO III - Preencher'!K133</f>
        <v>0</v>
      </c>
      <c r="K124" s="15">
        <f>'[1]TCE - ANEXO III - Preencher'!L133</f>
        <v>148.34</v>
      </c>
      <c r="L124" s="15">
        <f>'[1]TCE - ANEXO III - Preencher'!M133</f>
        <v>0</v>
      </c>
      <c r="M124" s="15">
        <f t="shared" si="7"/>
        <v>148.34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283.2</v>
      </c>
      <c r="R124" s="15">
        <f>'[1]TCE - ANEXO III - Preencher'!S133</f>
        <v>59.99</v>
      </c>
      <c r="S124" s="16">
        <f t="shared" si="9"/>
        <v>223.20999999999998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543.33840000000009</v>
      </c>
    </row>
    <row r="125" spans="1:28" x14ac:dyDescent="0.2">
      <c r="A125" s="8">
        <f>IFERROR(VLOOKUP(B125,'[1]DADOS (OCULTAR)'!$P$3:$R$91,3,0),"")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JULIANA NELLY CARDINAL DE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01/2022</v>
      </c>
      <c r="H125" s="14">
        <f>'[1]TCE - ANEXO III - Preencher'!I134</f>
        <v>0</v>
      </c>
      <c r="I125" s="14">
        <f>'[1]TCE - ANEXO III - Preencher'!J134</f>
        <v>293.41120000000001</v>
      </c>
      <c r="J125" s="14">
        <f>'[1]TCE - ANEXO III - Preencher'!K134</f>
        <v>0</v>
      </c>
      <c r="K125" s="15">
        <f>'[1]TCE - ANEXO III - Preencher'!L134</f>
        <v>148.34</v>
      </c>
      <c r="L125" s="15">
        <f>'[1]TCE - ANEXO III - Preencher'!M134</f>
        <v>3.08</v>
      </c>
      <c r="M125" s="15">
        <f t="shared" si="7"/>
        <v>145.26</v>
      </c>
      <c r="N125" s="15">
        <f>'[1]TCE - ANEXO III - Preencher'!O134</f>
        <v>2.84</v>
      </c>
      <c r="O125" s="15">
        <f>'[1]TCE - ANEXO III - Preencher'!P134</f>
        <v>0</v>
      </c>
      <c r="P125" s="16">
        <f t="shared" si="8"/>
        <v>2.84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441.51119999999997</v>
      </c>
    </row>
    <row r="126" spans="1:28" x14ac:dyDescent="0.2">
      <c r="A126" s="8">
        <f>IFERROR(VLOOKUP(B126,'[1]DADOS (OCULTAR)'!$P$3:$R$91,3,0),"")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JULIANA SOARES MELO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01/2022</v>
      </c>
      <c r="H126" s="14">
        <f>'[1]TCE - ANEXO III - Preencher'!I135</f>
        <v>0</v>
      </c>
      <c r="I126" s="14">
        <f>'[1]TCE - ANEXO III - Preencher'!J135</f>
        <v>99</v>
      </c>
      <c r="J126" s="14">
        <f>'[1]TCE - ANEXO III - Preencher'!K135</f>
        <v>0</v>
      </c>
      <c r="K126" s="15">
        <f>'[1]TCE - ANEXO III - Preencher'!L135</f>
        <v>148.34</v>
      </c>
      <c r="L126" s="15">
        <f>'[1]TCE - ANEXO III - Preencher'!M135</f>
        <v>24.24</v>
      </c>
      <c r="M126" s="15">
        <f t="shared" si="7"/>
        <v>124.10000000000001</v>
      </c>
      <c r="N126" s="15">
        <f>'[1]TCE - ANEXO III - Preencher'!O135</f>
        <v>1.45</v>
      </c>
      <c r="O126" s="15">
        <f>'[1]TCE - ANEXO III - Preencher'!P135</f>
        <v>0</v>
      </c>
      <c r="P126" s="16">
        <f t="shared" si="8"/>
        <v>1.45</v>
      </c>
      <c r="Q126" s="15">
        <f>'[1]TCE - ANEXO III - Preencher'!R135</f>
        <v>214.2</v>
      </c>
      <c r="R126" s="15">
        <f>'[1]TCE - ANEXO III - Preencher'!S135</f>
        <v>72.72</v>
      </c>
      <c r="S126" s="16">
        <f t="shared" si="9"/>
        <v>141.47999999999999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366.03</v>
      </c>
    </row>
    <row r="127" spans="1:28" x14ac:dyDescent="0.2">
      <c r="A127" s="8">
        <f>IFERROR(VLOOKUP(B127,'[1]DADOS (OCULTAR)'!$P$3:$R$91,3,0),"")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KAMILLA RAVENNA DE LIMA FREIRE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 t="str">
        <f>IF('[1]TCE - ANEXO III - Preencher'!H136="","",'[1]TCE - ANEXO III - Preencher'!H136)</f>
        <v>01/2022</v>
      </c>
      <c r="H127" s="14">
        <f>'[1]TCE - ANEXO III - Preencher'!I136</f>
        <v>0</v>
      </c>
      <c r="I127" s="14">
        <f>'[1]TCE - ANEXO III - Preencher'!J136</f>
        <v>276.45999999999998</v>
      </c>
      <c r="J127" s="14">
        <f>'[1]TCE - ANEXO III - Preencher'!K136</f>
        <v>0</v>
      </c>
      <c r="K127" s="15">
        <f>'[1]TCE - ANEXO III - Preencher'!L136</f>
        <v>148.34</v>
      </c>
      <c r="L127" s="15">
        <f>'[1]TCE - ANEXO III - Preencher'!M136</f>
        <v>1.36</v>
      </c>
      <c r="M127" s="15">
        <f t="shared" si="7"/>
        <v>146.97999999999999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424.78999999999996</v>
      </c>
    </row>
    <row r="128" spans="1:28" x14ac:dyDescent="0.2">
      <c r="A128" s="8">
        <f>IFERROR(VLOOKUP(B128,'[1]DADOS (OCULTAR)'!$P$3:$R$91,3,0),"")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KARLA KARINA TOMAZ DE AQUINO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01/2022</v>
      </c>
      <c r="H128" s="14">
        <f>'[1]TCE - ANEXO III - Preencher'!I137</f>
        <v>0</v>
      </c>
      <c r="I128" s="14">
        <f>'[1]TCE - ANEXO III - Preencher'!J137</f>
        <v>204.64959999999999</v>
      </c>
      <c r="J128" s="14">
        <f>'[1]TCE - ANEXO III - Preencher'!K137</f>
        <v>7203.94</v>
      </c>
      <c r="K128" s="15">
        <f>'[1]TCE - ANEXO III - Preencher'!L137</f>
        <v>148.34</v>
      </c>
      <c r="L128" s="15">
        <f>'[1]TCE - ANEXO III - Preencher'!M137</f>
        <v>0</v>
      </c>
      <c r="M128" s="15">
        <f t="shared" si="7"/>
        <v>148.34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60</v>
      </c>
      <c r="R128" s="15">
        <f>'[1]TCE - ANEXO III - Preencher'!S137</f>
        <v>17.399999999999999</v>
      </c>
      <c r="S128" s="16">
        <f t="shared" si="9"/>
        <v>42.6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7600.8796000000002</v>
      </c>
    </row>
    <row r="129" spans="1:28" x14ac:dyDescent="0.2">
      <c r="A129" s="8">
        <f>IFERROR(VLOOKUP(B129,'[1]DADOS (OCULTAR)'!$P$3:$R$91,3,0),"")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KAROLINE GOMES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01/2022</v>
      </c>
      <c r="H129" s="14">
        <f>'[1]TCE - ANEXO III - Preencher'!I138</f>
        <v>0</v>
      </c>
      <c r="I129" s="14">
        <f>'[1]TCE - ANEXO III - Preencher'!J138</f>
        <v>139.81200000000001</v>
      </c>
      <c r="J129" s="14">
        <f>'[1]TCE - ANEXO III - Preencher'!K138</f>
        <v>0</v>
      </c>
      <c r="K129" s="15">
        <f>'[1]TCE - ANEXO III - Preencher'!L138</f>
        <v>148.34</v>
      </c>
      <c r="L129" s="15">
        <f>'[1]TCE - ANEXO III - Preencher'!M138</f>
        <v>0</v>
      </c>
      <c r="M129" s="15">
        <f t="shared" si="7"/>
        <v>148.34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225</v>
      </c>
      <c r="R129" s="15">
        <f>'[1]TCE - ANEXO III - Preencher'!S138</f>
        <v>72.72</v>
      </c>
      <c r="S129" s="16">
        <f t="shared" si="9"/>
        <v>152.28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441.78200000000004</v>
      </c>
    </row>
    <row r="130" spans="1:28" x14ac:dyDescent="0.2">
      <c r="A130" s="8">
        <f>IFERROR(VLOOKUP(B130,'[1]DADOS (OCULTAR)'!$P$3:$R$91,3,0),"")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KEILA DOS SANTOS CAVALCANTE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01/2022</v>
      </c>
      <c r="H130" s="14">
        <f>'[1]TCE - ANEXO III - Preencher'!I139</f>
        <v>0</v>
      </c>
      <c r="I130" s="14">
        <f>'[1]TCE - ANEXO III - Preencher'!J139</f>
        <v>131.1088</v>
      </c>
      <c r="J130" s="14">
        <f>'[1]TCE - ANEXO III - Preencher'!K139</f>
        <v>0</v>
      </c>
      <c r="K130" s="15">
        <f>'[1]TCE - ANEXO III - Preencher'!L139</f>
        <v>148.34</v>
      </c>
      <c r="L130" s="15">
        <f>'[1]TCE - ANEXO III - Preencher'!M139</f>
        <v>0</v>
      </c>
      <c r="M130" s="15">
        <f t="shared" si="7"/>
        <v>148.34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227</v>
      </c>
      <c r="R130" s="15">
        <f>'[1]TCE - ANEXO III - Preencher'!S139</f>
        <v>72.72</v>
      </c>
      <c r="S130" s="16">
        <f t="shared" si="9"/>
        <v>154.28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435.0788</v>
      </c>
    </row>
    <row r="131" spans="1:28" x14ac:dyDescent="0.2">
      <c r="A131" s="8">
        <f>IFERROR(VLOOKUP(B131,'[1]DADOS (OCULTAR)'!$P$3:$R$91,3,0),"")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LAISA GONCALVES DE SIQUEIRA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01/2022</v>
      </c>
      <c r="H131" s="14">
        <f>'[1]TCE - ANEXO III - Preencher'!I140</f>
        <v>0</v>
      </c>
      <c r="I131" s="14">
        <f>'[1]TCE - ANEXO III - Preencher'!J140</f>
        <v>695.23759999999993</v>
      </c>
      <c r="J131" s="14">
        <f>'[1]TCE - ANEXO III - Preencher'!K140</f>
        <v>0</v>
      </c>
      <c r="K131" s="15">
        <f>'[1]TCE - ANEXO III - Preencher'!L140</f>
        <v>148.34</v>
      </c>
      <c r="L131" s="15">
        <f>'[1]TCE - ANEXO III - Preencher'!M140</f>
        <v>0</v>
      </c>
      <c r="M131" s="15">
        <f t="shared" si="7"/>
        <v>148.34</v>
      </c>
      <c r="N131" s="15">
        <f>'[1]TCE - ANEXO III - Preencher'!O140</f>
        <v>10.83</v>
      </c>
      <c r="O131" s="15">
        <f>'[1]TCE - ANEXO III - Preencher'!P140</f>
        <v>0</v>
      </c>
      <c r="P131" s="16">
        <f t="shared" si="8"/>
        <v>10.83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854.4076</v>
      </c>
    </row>
    <row r="132" spans="1:28" x14ac:dyDescent="0.2">
      <c r="A132" s="8">
        <f>IFERROR(VLOOKUP(B132,'[1]DADOS (OCULTAR)'!$P$3:$R$91,3,0),"")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LEILA DAYANA FIRMINO DA CRUZ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01/2022</v>
      </c>
      <c r="H132" s="14">
        <f>'[1]TCE - ANEXO III - Preencher'!I141</f>
        <v>0</v>
      </c>
      <c r="I132" s="14">
        <f>'[1]TCE - ANEXO III - Preencher'!J141</f>
        <v>296.17439999999999</v>
      </c>
      <c r="J132" s="14">
        <f>'[1]TCE - ANEXO III - Preencher'!K141</f>
        <v>0</v>
      </c>
      <c r="K132" s="15">
        <f>'[1]TCE - ANEXO III - Preencher'!L141</f>
        <v>148.34</v>
      </c>
      <c r="L132" s="15">
        <f>'[1]TCE - ANEXO III - Preencher'!M141</f>
        <v>3.08</v>
      </c>
      <c r="M132" s="15">
        <f t="shared" ref="M132:M195" si="13">K132-L132</f>
        <v>145.26</v>
      </c>
      <c r="N132" s="15">
        <f>'[1]TCE - ANEXO III - Preencher'!O141</f>
        <v>2.84</v>
      </c>
      <c r="O132" s="15">
        <f>'[1]TCE - ANEXO III - Preencher'!P141</f>
        <v>0</v>
      </c>
      <c r="P132" s="16">
        <f t="shared" ref="P132:P195" si="14">N132-O132</f>
        <v>2.84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444.27439999999996</v>
      </c>
    </row>
    <row r="133" spans="1:28" x14ac:dyDescent="0.2">
      <c r="A133" s="8">
        <f>IFERROR(VLOOKUP(B133,'[1]DADOS (OCULTAR)'!$P$3:$R$91,3,0),"")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LIVIA BRITO BEZERRA DE ALBUQUERQUE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01/2022</v>
      </c>
      <c r="H133" s="14">
        <f>'[1]TCE - ANEXO III - Preencher'!I142</f>
        <v>0</v>
      </c>
      <c r="I133" s="14">
        <f>'[1]TCE - ANEXO III - Preencher'!J142</f>
        <v>382.36959999999999</v>
      </c>
      <c r="J133" s="14">
        <f>'[1]TCE - ANEXO III - Preencher'!K142</f>
        <v>0</v>
      </c>
      <c r="K133" s="15">
        <f>'[1]TCE - ANEXO III - Preencher'!L142</f>
        <v>148.34</v>
      </c>
      <c r="L133" s="15">
        <f>'[1]TCE - ANEXO III - Preencher'!M142</f>
        <v>0</v>
      </c>
      <c r="M133" s="15">
        <f t="shared" si="13"/>
        <v>148.34</v>
      </c>
      <c r="N133" s="15">
        <f>'[1]TCE - ANEXO III - Preencher'!O142</f>
        <v>10.83</v>
      </c>
      <c r="O133" s="15">
        <f>'[1]TCE - ANEXO III - Preencher'!P142</f>
        <v>0</v>
      </c>
      <c r="P133" s="16">
        <f t="shared" si="14"/>
        <v>10.83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541.53960000000006</v>
      </c>
    </row>
    <row r="134" spans="1:28" x14ac:dyDescent="0.2">
      <c r="A134" s="8">
        <f>IFERROR(VLOOKUP(B134,'[1]DADOS (OCULTAR)'!$P$3:$R$91,3,0),"")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LUANA BARBOSA PEREIRA DE LIMA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01/2022</v>
      </c>
      <c r="H134" s="14">
        <f>'[1]TCE - ANEXO III - Preencher'!I143</f>
        <v>0</v>
      </c>
      <c r="I134" s="14">
        <f>'[1]TCE - ANEXO III - Preencher'!J143</f>
        <v>172.0984</v>
      </c>
      <c r="J134" s="14">
        <f>'[1]TCE - ANEXO III - Preencher'!K143</f>
        <v>0</v>
      </c>
      <c r="K134" s="15">
        <f>'[1]TCE - ANEXO III - Preencher'!L143</f>
        <v>148.34</v>
      </c>
      <c r="L134" s="15">
        <f>'[1]TCE - ANEXO III - Preencher'!M143</f>
        <v>0</v>
      </c>
      <c r="M134" s="15">
        <f t="shared" si="13"/>
        <v>148.34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240</v>
      </c>
      <c r="R134" s="15">
        <f>'[1]TCE - ANEXO III - Preencher'!S143</f>
        <v>67.63</v>
      </c>
      <c r="S134" s="16">
        <f t="shared" si="15"/>
        <v>172.37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494.15840000000003</v>
      </c>
    </row>
    <row r="135" spans="1:28" x14ac:dyDescent="0.2">
      <c r="A135" s="8">
        <f>IFERROR(VLOOKUP(B135,'[1]DADOS (OCULTAR)'!$P$3:$R$91,3,0),"")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LUANA MARIA COSTA CARTAXO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01/2022</v>
      </c>
      <c r="H135" s="14">
        <f>'[1]TCE - ANEXO III - Preencher'!I144</f>
        <v>0</v>
      </c>
      <c r="I135" s="14">
        <f>'[1]TCE - ANEXO III - Preencher'!J144</f>
        <v>773.19360000000006</v>
      </c>
      <c r="J135" s="14">
        <f>'[1]TCE - ANEXO III - Preencher'!K144</f>
        <v>0</v>
      </c>
      <c r="K135" s="15">
        <f>'[1]TCE - ANEXO III - Preencher'!L144</f>
        <v>148.34</v>
      </c>
      <c r="L135" s="15">
        <f>'[1]TCE - ANEXO III - Preencher'!M144</f>
        <v>0</v>
      </c>
      <c r="M135" s="15">
        <f t="shared" si="13"/>
        <v>148.34</v>
      </c>
      <c r="N135" s="15">
        <f>'[1]TCE - ANEXO III - Preencher'!O144</f>
        <v>10.83</v>
      </c>
      <c r="O135" s="15">
        <f>'[1]TCE - ANEXO III - Preencher'!P144</f>
        <v>0</v>
      </c>
      <c r="P135" s="16">
        <f t="shared" si="14"/>
        <v>10.83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932.36360000000013</v>
      </c>
    </row>
    <row r="136" spans="1:28" x14ac:dyDescent="0.2">
      <c r="A136" s="8">
        <f>IFERROR(VLOOKUP(B136,'[1]DADOS (OCULTAR)'!$P$3:$R$91,3,0),"")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LUCAS SALES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01/2022</v>
      </c>
      <c r="H136" s="14">
        <f>'[1]TCE - ANEXO III - Preencher'!I145</f>
        <v>0</v>
      </c>
      <c r="I136" s="14">
        <f>'[1]TCE - ANEXO III - Preencher'!J145</f>
        <v>435.10079999999999</v>
      </c>
      <c r="J136" s="14">
        <f>'[1]TCE - ANEXO III - Preencher'!K145</f>
        <v>0</v>
      </c>
      <c r="K136" s="15">
        <f>'[1]TCE - ANEXO III - Preencher'!L145</f>
        <v>148.34</v>
      </c>
      <c r="L136" s="15">
        <f>'[1]TCE - ANEXO III - Preencher'!M145</f>
        <v>0</v>
      </c>
      <c r="M136" s="15">
        <f t="shared" si="13"/>
        <v>148.34</v>
      </c>
      <c r="N136" s="15">
        <f>'[1]TCE - ANEXO III - Preencher'!O145</f>
        <v>10.84</v>
      </c>
      <c r="O136" s="15">
        <f>'[1]TCE - ANEXO III - Preencher'!P145</f>
        <v>0</v>
      </c>
      <c r="P136" s="16">
        <f t="shared" si="14"/>
        <v>10.84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594.2808</v>
      </c>
    </row>
    <row r="137" spans="1:28" x14ac:dyDescent="0.2">
      <c r="A137" s="8">
        <f>IFERROR(VLOOKUP(B137,'[1]DADOS (OCULTAR)'!$P$3:$R$91,3,0),"")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LUCIANA SILVA BARBOSA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4131-15</v>
      </c>
      <c r="G137" s="13" t="str">
        <f>IF('[1]TCE - ANEXO III - Preencher'!H146="","",'[1]TCE - ANEXO III - Preencher'!H146)</f>
        <v>01/2022</v>
      </c>
      <c r="H137" s="14">
        <f>'[1]TCE - ANEXO III - Preencher'!I146</f>
        <v>0</v>
      </c>
      <c r="I137" s="14">
        <f>'[1]TCE - ANEXO III - Preencher'!J146</f>
        <v>119.9592</v>
      </c>
      <c r="J137" s="14">
        <f>'[1]TCE - ANEXO III - Preencher'!K146</f>
        <v>0</v>
      </c>
      <c r="K137" s="15">
        <f>'[1]TCE - ANEXO III - Preencher'!L146</f>
        <v>148.34</v>
      </c>
      <c r="L137" s="15">
        <f>'[1]TCE - ANEXO III - Preencher'!M146</f>
        <v>29.02</v>
      </c>
      <c r="M137" s="15">
        <f t="shared" si="13"/>
        <v>119.32000000000001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371.7</v>
      </c>
      <c r="R137" s="15">
        <f>'[1]TCE - ANEXO III - Preencher'!S146</f>
        <v>87.07</v>
      </c>
      <c r="S137" s="16">
        <f t="shared" si="15"/>
        <v>284.63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525.25919999999996</v>
      </c>
    </row>
    <row r="138" spans="1:28" x14ac:dyDescent="0.2">
      <c r="A138" s="8">
        <f>IFERROR(VLOOKUP(B138,'[1]DADOS (OCULTAR)'!$P$3:$R$91,3,0),"")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LUCICLEA DOS SANTOS ITAPARICA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01/2022</v>
      </c>
      <c r="H138" s="14">
        <f>'[1]TCE - ANEXO III - Preencher'!I147</f>
        <v>0</v>
      </c>
      <c r="I138" s="14">
        <f>'[1]TCE - ANEXO III - Preencher'!J147</f>
        <v>126.0288</v>
      </c>
      <c r="J138" s="14">
        <f>'[1]TCE - ANEXO III - Preencher'!K147</f>
        <v>0</v>
      </c>
      <c r="K138" s="15">
        <f>'[1]TCE - ANEXO III - Preencher'!L147</f>
        <v>148.34</v>
      </c>
      <c r="L138" s="15">
        <f>'[1]TCE - ANEXO III - Preencher'!M147</f>
        <v>0</v>
      </c>
      <c r="M138" s="15">
        <f t="shared" si="13"/>
        <v>148.34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120</v>
      </c>
      <c r="R138" s="15">
        <f>'[1]TCE - ANEXO III - Preencher'!S147</f>
        <v>60</v>
      </c>
      <c r="S138" s="16">
        <f t="shared" si="15"/>
        <v>60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335.71880000000004</v>
      </c>
    </row>
    <row r="139" spans="1:28" x14ac:dyDescent="0.2">
      <c r="A139" s="8">
        <f>IFERROR(VLOOKUP(B139,'[1]DADOS (OCULTAR)'!$P$3:$R$91,3,0),"")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LUDYMILLA FERNANDA ARAUJO SANTOS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01/2022</v>
      </c>
      <c r="H139" s="14">
        <f>'[1]TCE - ANEXO III - Preencher'!I148</f>
        <v>0</v>
      </c>
      <c r="I139" s="14">
        <f>'[1]TCE - ANEXO III - Preencher'!J148</f>
        <v>339.51920000000001</v>
      </c>
      <c r="J139" s="14">
        <f>'[1]TCE - ANEXO III - Preencher'!K148</f>
        <v>0</v>
      </c>
      <c r="K139" s="15">
        <f>'[1]TCE - ANEXO III - Preencher'!L148</f>
        <v>148.34</v>
      </c>
      <c r="L139" s="15">
        <f>'[1]TCE - ANEXO III - Preencher'!M148</f>
        <v>4.75</v>
      </c>
      <c r="M139" s="15">
        <f t="shared" si="13"/>
        <v>143.59</v>
      </c>
      <c r="N139" s="15">
        <f>'[1]TCE - ANEXO III - Preencher'!O148</f>
        <v>10.83</v>
      </c>
      <c r="O139" s="15">
        <f>'[1]TCE - ANEXO III - Preencher'!P148</f>
        <v>0</v>
      </c>
      <c r="P139" s="16">
        <f t="shared" si="14"/>
        <v>10.83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493.93919999999997</v>
      </c>
    </row>
    <row r="140" spans="1:28" x14ac:dyDescent="0.2">
      <c r="A140" s="8">
        <f>IFERROR(VLOOKUP(B140,'[1]DADOS (OCULTAR)'!$P$3:$R$91,3,0),"")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MANOELA SANTOS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01/2022</v>
      </c>
      <c r="H140" s="14">
        <f>'[1]TCE - ANEXO III - Preencher'!I149</f>
        <v>0</v>
      </c>
      <c r="I140" s="14">
        <f>'[1]TCE - ANEXO III - Preencher'!J149</f>
        <v>12.0594</v>
      </c>
      <c r="J140" s="14">
        <f>'[1]TCE - ANEXO III - Preencher'!K149</f>
        <v>0</v>
      </c>
      <c r="K140" s="15">
        <f>'[1]TCE - ANEXO III - Preencher'!L149</f>
        <v>148.34</v>
      </c>
      <c r="L140" s="15">
        <f>'[1]TCE - ANEXO III - Preencher'!M149</f>
        <v>0</v>
      </c>
      <c r="M140" s="15">
        <f t="shared" si="13"/>
        <v>148.34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315</v>
      </c>
      <c r="R140" s="15">
        <f>'[1]TCE - ANEXO III - Preencher'!S149</f>
        <v>30.3</v>
      </c>
      <c r="S140" s="16">
        <f t="shared" si="15"/>
        <v>284.7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446.44939999999997</v>
      </c>
    </row>
    <row r="141" spans="1:28" x14ac:dyDescent="0.2">
      <c r="A141" s="8">
        <f>IFERROR(VLOOKUP(B141,'[1]DADOS (OCULTAR)'!$P$3:$R$91,3,0),"")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MANUELA WANDERLEY CARNEIRO DE ALBUQUERQUE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01/2022</v>
      </c>
      <c r="H141" s="14">
        <f>'[1]TCE - ANEXO III - Preencher'!I150</f>
        <v>0</v>
      </c>
      <c r="I141" s="14">
        <f>'[1]TCE - ANEXO III - Preencher'!J150</f>
        <v>406.62639999999999</v>
      </c>
      <c r="J141" s="14">
        <f>'[1]TCE - ANEXO III - Preencher'!K150</f>
        <v>0</v>
      </c>
      <c r="K141" s="15">
        <f>'[1]TCE - ANEXO III - Preencher'!L150</f>
        <v>148.34</v>
      </c>
      <c r="L141" s="15">
        <f>'[1]TCE - ANEXO III - Preencher'!M150</f>
        <v>0</v>
      </c>
      <c r="M141" s="15">
        <f t="shared" si="13"/>
        <v>148.34</v>
      </c>
      <c r="N141" s="15">
        <f>'[1]TCE - ANEXO III - Preencher'!O150</f>
        <v>10.83</v>
      </c>
      <c r="O141" s="15">
        <f>'[1]TCE - ANEXO III - Preencher'!P150</f>
        <v>0</v>
      </c>
      <c r="P141" s="16">
        <f t="shared" si="14"/>
        <v>10.83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565.79640000000006</v>
      </c>
    </row>
    <row r="142" spans="1:28" x14ac:dyDescent="0.2">
      <c r="A142" s="8">
        <f>IFERROR(VLOOKUP(B142,'[1]DADOS (OCULTAR)'!$P$3:$R$91,3,0),"")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MARCIA ALVES WANDERLEY PAIVA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01/2022</v>
      </c>
      <c r="H142" s="14">
        <f>'[1]TCE - ANEXO III - Preencher'!I151</f>
        <v>0</v>
      </c>
      <c r="I142" s="14">
        <f>'[1]TCE - ANEXO III - Preencher'!J151</f>
        <v>785.98720000000003</v>
      </c>
      <c r="J142" s="14">
        <f>'[1]TCE - ANEXO III - Preencher'!K151</f>
        <v>0</v>
      </c>
      <c r="K142" s="15">
        <f>'[1]TCE - ANEXO III - Preencher'!L151</f>
        <v>148.34</v>
      </c>
      <c r="L142" s="15">
        <f>'[1]TCE - ANEXO III - Preencher'!M151</f>
        <v>6.34</v>
      </c>
      <c r="M142" s="15">
        <f t="shared" si="13"/>
        <v>142</v>
      </c>
      <c r="N142" s="15">
        <f>'[1]TCE - ANEXO III - Preencher'!O151</f>
        <v>10.84</v>
      </c>
      <c r="O142" s="15">
        <f>'[1]TCE - ANEXO III - Preencher'!P151</f>
        <v>0</v>
      </c>
      <c r="P142" s="16">
        <f t="shared" si="14"/>
        <v>10.84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938.82720000000006</v>
      </c>
    </row>
    <row r="143" spans="1:28" x14ac:dyDescent="0.2">
      <c r="A143" s="8">
        <f>IFERROR(VLOOKUP(B143,'[1]DADOS (OCULTAR)'!$P$3:$R$91,3,0),"")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MARCILIO JOSE MENEZES GOMES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 t="str">
        <f>IF('[1]TCE - ANEXO III - Preencher'!H152="","",'[1]TCE - ANEXO III - Preencher'!H152)</f>
        <v>01/2022</v>
      </c>
      <c r="H143" s="14">
        <f>'[1]TCE - ANEXO III - Preencher'!I152</f>
        <v>0</v>
      </c>
      <c r="I143" s="14">
        <f>'[1]TCE - ANEXO III - Preencher'!J152</f>
        <v>154.7808</v>
      </c>
      <c r="J143" s="14">
        <f>'[1]TCE - ANEXO III - Preencher'!K152</f>
        <v>0</v>
      </c>
      <c r="K143" s="15">
        <f>'[1]TCE - ANEXO III - Preencher'!L152</f>
        <v>148.34</v>
      </c>
      <c r="L143" s="15">
        <f>'[1]TCE - ANEXO III - Preencher'!M152</f>
        <v>0</v>
      </c>
      <c r="M143" s="15">
        <f t="shared" si="13"/>
        <v>148.34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304.47080000000005</v>
      </c>
    </row>
    <row r="144" spans="1:28" x14ac:dyDescent="0.2">
      <c r="A144" s="8">
        <f>IFERROR(VLOOKUP(B144,'[1]DADOS (OCULTAR)'!$P$3:$R$91,3,0),"")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MARCO POLO DE MIRANDA QUIRINO NUNES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01/2022</v>
      </c>
      <c r="H144" s="14">
        <f>'[1]TCE - ANEXO III - Preencher'!I153</f>
        <v>0</v>
      </c>
      <c r="I144" s="14">
        <f>'[1]TCE - ANEXO III - Preencher'!J153</f>
        <v>123.0936</v>
      </c>
      <c r="J144" s="14">
        <f>'[1]TCE - ANEXO III - Preencher'!K153</f>
        <v>0</v>
      </c>
      <c r="K144" s="15">
        <f>'[1]TCE - ANEXO III - Preencher'!L153</f>
        <v>148.34</v>
      </c>
      <c r="L144" s="15">
        <f>'[1]TCE - ANEXO III - Preencher'!M153</f>
        <v>0</v>
      </c>
      <c r="M144" s="15">
        <f t="shared" si="13"/>
        <v>148.34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272.78360000000004</v>
      </c>
    </row>
    <row r="145" spans="1:28" x14ac:dyDescent="0.2">
      <c r="A145" s="8">
        <f>IFERROR(VLOOKUP(B145,'[1]DADOS (OCULTAR)'!$P$3:$R$91,3,0),"")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MARCOS HENRIQUES LYRA FILHO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01/2022</v>
      </c>
      <c r="H145" s="14">
        <f>'[1]TCE - ANEXO III - Preencher'!I154</f>
        <v>0</v>
      </c>
      <c r="I145" s="14">
        <f>'[1]TCE - ANEXO III - Preencher'!J154</f>
        <v>486.2792</v>
      </c>
      <c r="J145" s="14">
        <f>'[1]TCE - ANEXO III - Preencher'!K154</f>
        <v>0</v>
      </c>
      <c r="K145" s="15">
        <f>'[1]TCE - ANEXO III - Preencher'!L154</f>
        <v>148.34</v>
      </c>
      <c r="L145" s="15">
        <f>'[1]TCE - ANEXO III - Preencher'!M154</f>
        <v>3.17</v>
      </c>
      <c r="M145" s="15">
        <f t="shared" si="13"/>
        <v>145.17000000000002</v>
      </c>
      <c r="N145" s="15">
        <f>'[1]TCE - ANEXO III - Preencher'!O154</f>
        <v>10.83</v>
      </c>
      <c r="O145" s="15">
        <f>'[1]TCE - ANEXO III - Preencher'!P154</f>
        <v>0</v>
      </c>
      <c r="P145" s="16">
        <f t="shared" si="14"/>
        <v>10.83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642.27920000000006</v>
      </c>
    </row>
    <row r="146" spans="1:28" x14ac:dyDescent="0.2">
      <c r="A146" s="8">
        <f>IFERROR(VLOOKUP(B146,'[1]DADOS (OCULTAR)'!$P$3:$R$91,3,0),"")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MARCUS VINICIUS CALDEIRA DE MELO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01/2022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148.34</v>
      </c>
      <c r="L146" s="15">
        <f>'[1]TCE - ANEXO III - Preencher'!M155</f>
        <v>0</v>
      </c>
      <c r="M146" s="15">
        <f t="shared" si="13"/>
        <v>148.34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148.34</v>
      </c>
    </row>
    <row r="147" spans="1:28" x14ac:dyDescent="0.2">
      <c r="A147" s="8">
        <f>IFERROR(VLOOKUP(B147,'[1]DADOS (OCULTAR)'!$P$3:$R$91,3,0),"")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APARECIDA SANTOS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01/2022</v>
      </c>
      <c r="H147" s="14">
        <f>'[1]TCE - ANEXO III - Preencher'!I156</f>
        <v>0</v>
      </c>
      <c r="I147" s="14">
        <f>'[1]TCE - ANEXO III - Preencher'!J156</f>
        <v>127.57040000000001</v>
      </c>
      <c r="J147" s="14">
        <f>'[1]TCE - ANEXO III - Preencher'!K156</f>
        <v>0</v>
      </c>
      <c r="K147" s="15">
        <f>'[1]TCE - ANEXO III - Preencher'!L156</f>
        <v>148.24</v>
      </c>
      <c r="L147" s="15">
        <f>'[1]TCE - ANEXO III - Preencher'!M156</f>
        <v>0</v>
      </c>
      <c r="M147" s="15">
        <f t="shared" si="13"/>
        <v>148.24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112.5</v>
      </c>
      <c r="R147" s="15">
        <f>'[1]TCE - ANEXO III - Preencher'!S156</f>
        <v>72.72</v>
      </c>
      <c r="S147" s="16">
        <f t="shared" si="15"/>
        <v>39.78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316.94040000000007</v>
      </c>
    </row>
    <row r="148" spans="1:28" x14ac:dyDescent="0.2">
      <c r="A148" s="8">
        <f>IFERROR(VLOOKUP(B148,'[1]DADOS (OCULTAR)'!$P$3:$R$91,3,0),"")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CLAUDIA CRISPIM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7664-20</v>
      </c>
      <c r="G148" s="13" t="str">
        <f>IF('[1]TCE - ANEXO III - Preencher'!H157="","",'[1]TCE - ANEXO III - Preencher'!H157)</f>
        <v>01/2022</v>
      </c>
      <c r="H148" s="14">
        <f>'[1]TCE - ANEXO III - Preencher'!I157</f>
        <v>0</v>
      </c>
      <c r="I148" s="14">
        <f>'[1]TCE - ANEXO III - Preencher'!J157</f>
        <v>145.44</v>
      </c>
      <c r="J148" s="14">
        <f>'[1]TCE - ANEXO III - Preencher'!K157</f>
        <v>0</v>
      </c>
      <c r="K148" s="15">
        <f>'[1]TCE - ANEXO III - Preencher'!L157</f>
        <v>148.34</v>
      </c>
      <c r="L148" s="15">
        <f>'[1]TCE - ANEXO III - Preencher'!M157</f>
        <v>5.42</v>
      </c>
      <c r="M148" s="15">
        <f t="shared" si="13"/>
        <v>142.92000000000002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159.30000000000001</v>
      </c>
      <c r="R148" s="15">
        <f>'[1]TCE - ANEXO III - Preencher'!S157</f>
        <v>36.36</v>
      </c>
      <c r="S148" s="16">
        <f t="shared" si="15"/>
        <v>122.94000000000001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412.65000000000003</v>
      </c>
    </row>
    <row r="149" spans="1:28" x14ac:dyDescent="0.2">
      <c r="A149" s="8">
        <f>IFERROR(VLOOKUP(B149,'[1]DADOS (OCULTAR)'!$P$3:$R$91,3,0),"")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DO CARMO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01/2022</v>
      </c>
      <c r="H149" s="14">
        <f>'[1]TCE - ANEXO III - Preencher'!I158</f>
        <v>0</v>
      </c>
      <c r="I149" s="14">
        <f>'[1]TCE - ANEXO III - Preencher'!J158</f>
        <v>135.0976</v>
      </c>
      <c r="J149" s="14">
        <f>'[1]TCE - ANEXO III - Preencher'!K158</f>
        <v>0</v>
      </c>
      <c r="K149" s="15">
        <f>'[1]TCE - ANEXO III - Preencher'!L158</f>
        <v>148.34</v>
      </c>
      <c r="L149" s="15">
        <f>'[1]TCE - ANEXO III - Preencher'!M158</f>
        <v>0</v>
      </c>
      <c r="M149" s="15">
        <f t="shared" si="13"/>
        <v>148.34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112.5</v>
      </c>
      <c r="R149" s="15">
        <f>'[1]TCE - ANEXO III - Preencher'!S158</f>
        <v>72.72</v>
      </c>
      <c r="S149" s="16">
        <f t="shared" si="15"/>
        <v>39.78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324.56759999999997</v>
      </c>
    </row>
    <row r="150" spans="1:28" x14ac:dyDescent="0.2">
      <c r="A150" s="8">
        <f>IFERROR(VLOOKUP(B150,'[1]DADOS (OCULTAR)'!$P$3:$R$91,3,0),"")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GRACILENE CAVALCANTI DE FONTES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01/2022</v>
      </c>
      <c r="H150" s="14">
        <f>'[1]TCE - ANEXO III - Preencher'!I159</f>
        <v>0</v>
      </c>
      <c r="I150" s="14">
        <f>'[1]TCE - ANEXO III - Preencher'!J159</f>
        <v>125.41759999999999</v>
      </c>
      <c r="J150" s="14">
        <f>'[1]TCE - ANEXO III - Preencher'!K159</f>
        <v>0</v>
      </c>
      <c r="K150" s="15">
        <f>'[1]TCE - ANEXO III - Preencher'!L159</f>
        <v>148.34</v>
      </c>
      <c r="L150" s="15">
        <f>'[1]TCE - ANEXO III - Preencher'!M159</f>
        <v>0</v>
      </c>
      <c r="M150" s="15">
        <f t="shared" si="13"/>
        <v>148.34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275.10760000000005</v>
      </c>
    </row>
    <row r="151" spans="1:28" x14ac:dyDescent="0.2">
      <c r="A151" s="8">
        <f>IFERROR(VLOOKUP(B151,'[1]DADOS (OCULTAR)'!$P$3:$R$91,3,0),"")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HELENA DE LIMA CHAVES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01/2022</v>
      </c>
      <c r="H151" s="14">
        <f>'[1]TCE - ANEXO III - Preencher'!I160</f>
        <v>0</v>
      </c>
      <c r="I151" s="14">
        <f>'[1]TCE - ANEXO III - Preencher'!J160</f>
        <v>138.87119999999999</v>
      </c>
      <c r="J151" s="14">
        <f>'[1]TCE - ANEXO III - Preencher'!K160</f>
        <v>0</v>
      </c>
      <c r="K151" s="15">
        <f>'[1]TCE - ANEXO III - Preencher'!L160</f>
        <v>148.34</v>
      </c>
      <c r="L151" s="15">
        <f>'[1]TCE - ANEXO III - Preencher'!M160</f>
        <v>0</v>
      </c>
      <c r="M151" s="15">
        <f t="shared" si="13"/>
        <v>148.34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112.5</v>
      </c>
      <c r="R151" s="15">
        <f>'[1]TCE - ANEXO III - Preencher'!S160</f>
        <v>72.72</v>
      </c>
      <c r="S151" s="16">
        <f t="shared" si="15"/>
        <v>39.78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328.34119999999996</v>
      </c>
    </row>
    <row r="152" spans="1:28" x14ac:dyDescent="0.2">
      <c r="A152" s="8">
        <f>IFERROR(VLOOKUP(B152,'[1]DADOS (OCULTAR)'!$P$3:$R$91,3,0),"")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IRACEMA MENDES DE VASCONCELOS E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7664-20</v>
      </c>
      <c r="G152" s="13" t="str">
        <f>IF('[1]TCE - ANEXO III - Preencher'!H161="","",'[1]TCE - ANEXO III - Preencher'!H161)</f>
        <v>01/2022</v>
      </c>
      <c r="H152" s="14">
        <f>'[1]TCE - ANEXO III - Preencher'!I161</f>
        <v>0</v>
      </c>
      <c r="I152" s="14">
        <f>'[1]TCE - ANEXO III - Preencher'!J161</f>
        <v>145.3792</v>
      </c>
      <c r="J152" s="14">
        <f>'[1]TCE - ANEXO III - Preencher'!K161</f>
        <v>0</v>
      </c>
      <c r="K152" s="15">
        <f>'[1]TCE - ANEXO III - Preencher'!L161</f>
        <v>148.34</v>
      </c>
      <c r="L152" s="15">
        <f>'[1]TCE - ANEXO III - Preencher'!M161</f>
        <v>2.71</v>
      </c>
      <c r="M152" s="15">
        <f t="shared" si="13"/>
        <v>145.63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183.6</v>
      </c>
      <c r="R152" s="15">
        <f>'[1]TCE - ANEXO III - Preencher'!S161</f>
        <v>36.36</v>
      </c>
      <c r="S152" s="16">
        <f t="shared" si="15"/>
        <v>147.24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439.5992</v>
      </c>
    </row>
    <row r="153" spans="1:28" x14ac:dyDescent="0.2">
      <c r="A153" s="8">
        <f>IFERROR(VLOOKUP(B153,'[1]DADOS (OCULTAR)'!$P$3:$R$91,3,0),"")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 ISABEL NUNES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01/2022</v>
      </c>
      <c r="H153" s="14">
        <f>'[1]TCE - ANEXO III - Preencher'!I162</f>
        <v>0</v>
      </c>
      <c r="I153" s="14">
        <f>'[1]TCE - ANEXO III - Preencher'!J162</f>
        <v>71.581599999999995</v>
      </c>
      <c r="J153" s="14">
        <f>'[1]TCE - ANEXO III - Preencher'!K162</f>
        <v>1414.59</v>
      </c>
      <c r="K153" s="15">
        <f>'[1]TCE - ANEXO III - Preencher'!L162</f>
        <v>148.34</v>
      </c>
      <c r="L153" s="15">
        <f>'[1]TCE - ANEXO III - Preencher'!M162</f>
        <v>0</v>
      </c>
      <c r="M153" s="15">
        <f t="shared" si="13"/>
        <v>148.34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15</v>
      </c>
      <c r="R153" s="15">
        <f>'[1]TCE - ANEXO III - Preencher'!S162</f>
        <v>17.45</v>
      </c>
      <c r="S153" s="16">
        <f t="shared" si="15"/>
        <v>-2.4499999999999993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1633.4115999999997</v>
      </c>
    </row>
    <row r="154" spans="1:28" x14ac:dyDescent="0.2">
      <c r="A154" s="8">
        <f>IFERROR(VLOOKUP(B154,'[1]DADOS (OCULTAR)'!$P$3:$R$91,3,0),"")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 JULIA DO AMARAL BRASILEIRO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01/2022</v>
      </c>
      <c r="H154" s="14">
        <f>'[1]TCE - ANEXO III - Preencher'!I163</f>
        <v>0</v>
      </c>
      <c r="I154" s="14">
        <f>'[1]TCE - ANEXO III - Preencher'!J163</f>
        <v>335.50959999999998</v>
      </c>
      <c r="J154" s="14">
        <f>'[1]TCE - ANEXO III - Preencher'!K163</f>
        <v>0</v>
      </c>
      <c r="K154" s="15">
        <f>'[1]TCE - ANEXO III - Preencher'!L163</f>
        <v>148.34</v>
      </c>
      <c r="L154" s="15">
        <f>'[1]TCE - ANEXO III - Preencher'!M163</f>
        <v>1.58</v>
      </c>
      <c r="M154" s="15">
        <f t="shared" si="13"/>
        <v>146.76</v>
      </c>
      <c r="N154" s="15">
        <f>'[1]TCE - ANEXO III - Preencher'!O163</f>
        <v>10.83</v>
      </c>
      <c r="O154" s="15">
        <f>'[1]TCE - ANEXO III - Preencher'!P163</f>
        <v>0</v>
      </c>
      <c r="P154" s="16">
        <f t="shared" si="14"/>
        <v>10.83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493.09959999999995</v>
      </c>
    </row>
    <row r="155" spans="1:28" x14ac:dyDescent="0.2">
      <c r="A155" s="8">
        <f>IFERROR(VLOOKUP(B155,'[1]DADOS (OCULTAR)'!$P$3:$R$91,3,0),"")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 ROSANGELA DA SILVA HERCULANO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01/2022</v>
      </c>
      <c r="H155" s="14">
        <f>'[1]TCE - ANEXO III - Preencher'!I164</f>
        <v>0</v>
      </c>
      <c r="I155" s="14">
        <f>'[1]TCE - ANEXO III - Preencher'!J164</f>
        <v>133.94399999999999</v>
      </c>
      <c r="J155" s="14">
        <f>'[1]TCE - ANEXO III - Preencher'!K164</f>
        <v>0</v>
      </c>
      <c r="K155" s="15">
        <f>'[1]TCE - ANEXO III - Preencher'!L164</f>
        <v>148.34</v>
      </c>
      <c r="L155" s="15">
        <f>'[1]TCE - ANEXO III - Preencher'!M164</f>
        <v>0</v>
      </c>
      <c r="M155" s="15">
        <f t="shared" si="13"/>
        <v>148.34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227</v>
      </c>
      <c r="R155" s="15">
        <f>'[1]TCE - ANEXO III - Preencher'!S164</f>
        <v>72.72</v>
      </c>
      <c r="S155" s="16">
        <f t="shared" si="15"/>
        <v>154.28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437.91399999999999</v>
      </c>
    </row>
    <row r="156" spans="1:28" x14ac:dyDescent="0.2">
      <c r="A156" s="8">
        <f>IFERROR(VLOOKUP(B156,'[1]DADOS (OCULTAR)'!$P$3:$R$91,3,0),"")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MARIANA MENEZES LADISLAU DA SILVA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01/2022</v>
      </c>
      <c r="H156" s="14">
        <f>'[1]TCE - ANEXO III - Preencher'!I165</f>
        <v>0</v>
      </c>
      <c r="I156" s="14">
        <f>'[1]TCE - ANEXO III - Preencher'!J165</f>
        <v>334.81439999999998</v>
      </c>
      <c r="J156" s="14">
        <f>'[1]TCE - ANEXO III - Preencher'!K165</f>
        <v>0</v>
      </c>
      <c r="K156" s="15">
        <f>'[1]TCE - ANEXO III - Preencher'!L165</f>
        <v>148.34</v>
      </c>
      <c r="L156" s="15">
        <f>'[1]TCE - ANEXO III - Preencher'!M165</f>
        <v>0</v>
      </c>
      <c r="M156" s="15">
        <f t="shared" si="13"/>
        <v>148.34</v>
      </c>
      <c r="N156" s="15">
        <f>'[1]TCE - ANEXO III - Preencher'!O165</f>
        <v>10.83</v>
      </c>
      <c r="O156" s="15">
        <f>'[1]TCE - ANEXO III - Preencher'!P165</f>
        <v>0</v>
      </c>
      <c r="P156" s="16">
        <f t="shared" si="14"/>
        <v>10.83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493.98439999999999</v>
      </c>
    </row>
    <row r="157" spans="1:28" x14ac:dyDescent="0.2">
      <c r="A157" s="8">
        <f>IFERROR(VLOOKUP(B157,'[1]DADOS (OCULTAR)'!$P$3:$R$91,3,0),"")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MARIANY PEREIRA DO NASCIMENTO IDE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01/2022</v>
      </c>
      <c r="H157" s="14">
        <f>'[1]TCE - ANEXO III - Preencher'!I166</f>
        <v>0</v>
      </c>
      <c r="I157" s="14">
        <f>'[1]TCE - ANEXO III - Preencher'!J166</f>
        <v>287.56319999999999</v>
      </c>
      <c r="J157" s="14">
        <f>'[1]TCE - ANEXO III - Preencher'!K166</f>
        <v>0</v>
      </c>
      <c r="K157" s="15">
        <f>'[1]TCE - ANEXO III - Preencher'!L166</f>
        <v>148.34</v>
      </c>
      <c r="L157" s="15">
        <f>'[1]TCE - ANEXO III - Preencher'!M166</f>
        <v>0</v>
      </c>
      <c r="M157" s="15">
        <f t="shared" si="13"/>
        <v>148.34</v>
      </c>
      <c r="N157" s="15">
        <f>'[1]TCE - ANEXO III - Preencher'!O166</f>
        <v>1.37</v>
      </c>
      <c r="O157" s="15">
        <f>'[1]TCE - ANEXO III - Preencher'!P166</f>
        <v>0</v>
      </c>
      <c r="P157" s="16">
        <f t="shared" si="14"/>
        <v>1.37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437.27319999999997</v>
      </c>
    </row>
    <row r="158" spans="1:28" x14ac:dyDescent="0.2">
      <c r="A158" s="8">
        <f>IFERROR(VLOOKUP(B158,'[1]DADOS (OCULTAR)'!$P$3:$R$91,3,0),"")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MATEUS MUNIZ DE LIRA SA LEITAO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01/2022</v>
      </c>
      <c r="H158" s="14">
        <f>'[1]TCE - ANEXO III - Preencher'!I167</f>
        <v>0</v>
      </c>
      <c r="I158" s="14">
        <f>'[1]TCE - ANEXO III - Preencher'!J167</f>
        <v>396.96159999999998</v>
      </c>
      <c r="J158" s="14">
        <f>'[1]TCE - ANEXO III - Preencher'!K167</f>
        <v>0</v>
      </c>
      <c r="K158" s="15">
        <f>'[1]TCE - ANEXO III - Preencher'!L167</f>
        <v>148.34</v>
      </c>
      <c r="L158" s="15">
        <f>'[1]TCE - ANEXO III - Preencher'!M167</f>
        <v>0</v>
      </c>
      <c r="M158" s="15">
        <f t="shared" si="13"/>
        <v>148.34</v>
      </c>
      <c r="N158" s="15">
        <f>'[1]TCE - ANEXO III - Preencher'!O167</f>
        <v>10.84</v>
      </c>
      <c r="O158" s="15">
        <f>'[1]TCE - ANEXO III - Preencher'!P167</f>
        <v>0</v>
      </c>
      <c r="P158" s="16">
        <f t="shared" si="14"/>
        <v>10.84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556.14160000000004</v>
      </c>
    </row>
    <row r="159" spans="1:28" x14ac:dyDescent="0.2">
      <c r="A159" s="8">
        <f>IFERROR(VLOOKUP(B159,'[1]DADOS (OCULTAR)'!$P$3:$R$91,3,0),"")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MAYRA DUARTE MAYER PARISIO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01/2022</v>
      </c>
      <c r="H159" s="14">
        <f>'[1]TCE - ANEXO III - Preencher'!I168</f>
        <v>0</v>
      </c>
      <c r="I159" s="14">
        <f>'[1]TCE - ANEXO III - Preencher'!J168</f>
        <v>756.91120000000001</v>
      </c>
      <c r="J159" s="14">
        <f>'[1]TCE - ANEXO III - Preencher'!K168</f>
        <v>0</v>
      </c>
      <c r="K159" s="15">
        <f>'[1]TCE - ANEXO III - Preencher'!L168</f>
        <v>148.34</v>
      </c>
      <c r="L159" s="15">
        <f>'[1]TCE - ANEXO III - Preencher'!M168</f>
        <v>0</v>
      </c>
      <c r="M159" s="15">
        <f t="shared" si="13"/>
        <v>148.34</v>
      </c>
      <c r="N159" s="15">
        <f>'[1]TCE - ANEXO III - Preencher'!O168</f>
        <v>10.84</v>
      </c>
      <c r="O159" s="15">
        <f>'[1]TCE - ANEXO III - Preencher'!P168</f>
        <v>0</v>
      </c>
      <c r="P159" s="16">
        <f t="shared" si="14"/>
        <v>10.84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916.09120000000007</v>
      </c>
    </row>
    <row r="160" spans="1:28" x14ac:dyDescent="0.2">
      <c r="A160" s="8">
        <f>IFERROR(VLOOKUP(B160,'[1]DADOS (OCULTAR)'!$P$3:$R$91,3,0),"")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MERYLEIDE MUNIZ DE OLIVEIRA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01/2022</v>
      </c>
      <c r="H160" s="14">
        <f>'[1]TCE - ANEXO III - Preencher'!I169</f>
        <v>0</v>
      </c>
      <c r="I160" s="14">
        <f>'[1]TCE - ANEXO III - Preencher'!J169</f>
        <v>175.71360000000001</v>
      </c>
      <c r="J160" s="14">
        <f>'[1]TCE - ANEXO III - Preencher'!K169</f>
        <v>0</v>
      </c>
      <c r="K160" s="15">
        <f>'[1]TCE - ANEXO III - Preencher'!L169</f>
        <v>148.34</v>
      </c>
      <c r="L160" s="15">
        <f>'[1]TCE - ANEXO III - Preencher'!M169</f>
        <v>28.67</v>
      </c>
      <c r="M160" s="15">
        <f t="shared" si="13"/>
        <v>119.67</v>
      </c>
      <c r="N160" s="15">
        <f>'[1]TCE - ANEXO III - Preencher'!O169</f>
        <v>1.36</v>
      </c>
      <c r="O160" s="15">
        <f>'[1]TCE - ANEXO III - Preencher'!P169</f>
        <v>0</v>
      </c>
      <c r="P160" s="16">
        <f t="shared" si="14"/>
        <v>1.36</v>
      </c>
      <c r="Q160" s="15">
        <f>'[1]TCE - ANEXO III - Preencher'!R169</f>
        <v>600</v>
      </c>
      <c r="R160" s="15">
        <f>'[1]TCE - ANEXO III - Preencher'!S169</f>
        <v>86.01</v>
      </c>
      <c r="S160" s="16">
        <f t="shared" si="15"/>
        <v>513.99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810.73360000000002</v>
      </c>
    </row>
    <row r="161" spans="1:28" x14ac:dyDescent="0.2">
      <c r="A161" s="8">
        <f>IFERROR(VLOOKUP(B161,'[1]DADOS (OCULTAR)'!$P$3:$R$91,3,0),"")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MICAELA CLAUDINO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01/2022</v>
      </c>
      <c r="H161" s="14">
        <f>'[1]TCE - ANEXO III - Preencher'!I170</f>
        <v>0</v>
      </c>
      <c r="I161" s="14">
        <f>'[1]TCE - ANEXO III - Preencher'!J170</f>
        <v>128.94880000000001</v>
      </c>
      <c r="J161" s="14">
        <f>'[1]TCE - ANEXO III - Preencher'!K170</f>
        <v>0</v>
      </c>
      <c r="K161" s="15">
        <f>'[1]TCE - ANEXO III - Preencher'!L170</f>
        <v>148.34</v>
      </c>
      <c r="L161" s="15">
        <f>'[1]TCE - ANEXO III - Preencher'!M170</f>
        <v>0</v>
      </c>
      <c r="M161" s="15">
        <f t="shared" si="13"/>
        <v>148.34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105</v>
      </c>
      <c r="R161" s="15">
        <f>'[1]TCE - ANEXO III - Preencher'!S170</f>
        <v>72.72</v>
      </c>
      <c r="S161" s="16">
        <f t="shared" si="15"/>
        <v>32.28</v>
      </c>
      <c r="T161" s="15">
        <f>'[1]TCE - ANEXO III - Preencher'!U170</f>
        <v>69.41</v>
      </c>
      <c r="U161" s="15">
        <f>'[1]TCE - ANEXO III - Preencher'!V170</f>
        <v>0</v>
      </c>
      <c r="V161" s="16">
        <f t="shared" si="16"/>
        <v>69.41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380.3288</v>
      </c>
    </row>
    <row r="162" spans="1:28" x14ac:dyDescent="0.2">
      <c r="A162" s="8">
        <f>IFERROR(VLOOKUP(B162,'[1]DADOS (OCULTAR)'!$P$3:$R$91,3,0),"")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MIRELLA RAVANNA MENEZES FREIRE PERRUCI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01/2022</v>
      </c>
      <c r="H162" s="14">
        <f>'[1]TCE - ANEXO III - Preencher'!I171</f>
        <v>0</v>
      </c>
      <c r="I162" s="14">
        <f>'[1]TCE - ANEXO III - Preencher'!J171</f>
        <v>248.29040000000001</v>
      </c>
      <c r="J162" s="14">
        <f>'[1]TCE - ANEXO III - Preencher'!K171</f>
        <v>0</v>
      </c>
      <c r="K162" s="15">
        <f>'[1]TCE - ANEXO III - Preencher'!L171</f>
        <v>148.34</v>
      </c>
      <c r="L162" s="15">
        <f>'[1]TCE - ANEXO III - Preencher'!M171</f>
        <v>2.62</v>
      </c>
      <c r="M162" s="15">
        <f t="shared" si="13"/>
        <v>145.72</v>
      </c>
      <c r="N162" s="15">
        <f>'[1]TCE - ANEXO III - Preencher'!O171</f>
        <v>2.84</v>
      </c>
      <c r="O162" s="15">
        <f>'[1]TCE - ANEXO III - Preencher'!P171</f>
        <v>0</v>
      </c>
      <c r="P162" s="16">
        <f t="shared" si="14"/>
        <v>2.84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396.85039999999998</v>
      </c>
    </row>
    <row r="163" spans="1:28" x14ac:dyDescent="0.2">
      <c r="A163" s="8">
        <f>IFERROR(VLOOKUP(B163,'[1]DADOS (OCULTAR)'!$P$3:$R$91,3,0),"")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MIRELLE FABIANNE SANTOS DE SOUZA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01/2022</v>
      </c>
      <c r="H163" s="14">
        <f>'[1]TCE - ANEXO III - Preencher'!I172</f>
        <v>0</v>
      </c>
      <c r="I163" s="14">
        <f>'[1]TCE - ANEXO III - Preencher'!J172</f>
        <v>407.30160000000012</v>
      </c>
      <c r="J163" s="14">
        <f>'[1]TCE - ANEXO III - Preencher'!K172</f>
        <v>0</v>
      </c>
      <c r="K163" s="15">
        <f>'[1]TCE - ANEXO III - Preencher'!L172</f>
        <v>148.34</v>
      </c>
      <c r="L163" s="15">
        <f>'[1]TCE - ANEXO III - Preencher'!M172</f>
        <v>0</v>
      </c>
      <c r="M163" s="15">
        <f t="shared" si="13"/>
        <v>148.34</v>
      </c>
      <c r="N163" s="15">
        <f>'[1]TCE - ANEXO III - Preencher'!O172</f>
        <v>10.83</v>
      </c>
      <c r="O163" s="15">
        <f>'[1]TCE - ANEXO III - Preencher'!P172</f>
        <v>0</v>
      </c>
      <c r="P163" s="16">
        <f t="shared" si="14"/>
        <v>10.83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566.47160000000019</v>
      </c>
    </row>
    <row r="164" spans="1:28" x14ac:dyDescent="0.2">
      <c r="A164" s="8">
        <f>IFERROR(VLOOKUP(B164,'[1]DADOS (OCULTAR)'!$P$3:$R$91,3,0),"")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MIRIAM NUBIA PEREIRA DA SILVA BARRETO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1422-05</v>
      </c>
      <c r="G164" s="13" t="str">
        <f>IF('[1]TCE - ANEXO III - Preencher'!H173="","",'[1]TCE - ANEXO III - Preencher'!H173)</f>
        <v>01/2022</v>
      </c>
      <c r="H164" s="14">
        <f>'[1]TCE - ANEXO III - Preencher'!I173</f>
        <v>0</v>
      </c>
      <c r="I164" s="14">
        <f>'[1]TCE - ANEXO III - Preencher'!J173</f>
        <v>425.85120000000012</v>
      </c>
      <c r="J164" s="14">
        <f>'[1]TCE - ANEXO III - Preencher'!K173</f>
        <v>0</v>
      </c>
      <c r="K164" s="15">
        <f>'[1]TCE - ANEXO III - Preencher'!L173</f>
        <v>148.34</v>
      </c>
      <c r="L164" s="15">
        <f>'[1]TCE - ANEXO III - Preencher'!M173</f>
        <v>0</v>
      </c>
      <c r="M164" s="15">
        <f t="shared" si="13"/>
        <v>148.34</v>
      </c>
      <c r="N164" s="15">
        <f>'[1]TCE - ANEXO III - Preencher'!O173</f>
        <v>1.37</v>
      </c>
      <c r="O164" s="15">
        <f>'[1]TCE - ANEXO III - Preencher'!P173</f>
        <v>0</v>
      </c>
      <c r="P164" s="16">
        <f t="shared" si="14"/>
        <v>1.37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69.430000000000007</v>
      </c>
      <c r="U164" s="15">
        <f>'[1]TCE - ANEXO III - Preencher'!V173</f>
        <v>0</v>
      </c>
      <c r="V164" s="16">
        <f t="shared" si="16"/>
        <v>69.430000000000007</v>
      </c>
      <c r="W164" s="17" t="str">
        <f>IF('[1]TCE - ANEXO III - Preencher'!X173="","",'[1]TCE - ANEXO III - Preencher'!X173)</f>
        <v>AUXÍLIO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644.99120000000016</v>
      </c>
    </row>
    <row r="165" spans="1:28" x14ac:dyDescent="0.2">
      <c r="A165" s="8">
        <f>IFERROR(VLOOKUP(B165,'[1]DADOS (OCULTAR)'!$P$3:$R$91,3,0),"")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MIRTES MAYARA MARTINS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01/2022</v>
      </c>
      <c r="H165" s="14">
        <f>'[1]TCE - ANEXO III - Preencher'!I174</f>
        <v>0</v>
      </c>
      <c r="I165" s="14">
        <f>'[1]TCE - ANEXO III - Preencher'!J174</f>
        <v>131.3304</v>
      </c>
      <c r="J165" s="14">
        <f>'[1]TCE - ANEXO III - Preencher'!K174</f>
        <v>0</v>
      </c>
      <c r="K165" s="15">
        <f>'[1]TCE - ANEXO III - Preencher'!L174</f>
        <v>148.34</v>
      </c>
      <c r="L165" s="15">
        <f>'[1]TCE - ANEXO III - Preencher'!M174</f>
        <v>0</v>
      </c>
      <c r="M165" s="15">
        <f t="shared" si="13"/>
        <v>148.34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180</v>
      </c>
      <c r="R165" s="15">
        <f>'[1]TCE - ANEXO III - Preencher'!S174</f>
        <v>72.72</v>
      </c>
      <c r="S165" s="16">
        <f t="shared" si="15"/>
        <v>107.28</v>
      </c>
      <c r="T165" s="15">
        <f>'[1]TCE - ANEXO III - Preencher'!U174</f>
        <v>69.430000000000007</v>
      </c>
      <c r="U165" s="15">
        <f>'[1]TCE - ANEXO III - Preencher'!V174</f>
        <v>0</v>
      </c>
      <c r="V165" s="16">
        <f t="shared" si="16"/>
        <v>69.430000000000007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457.73039999999997</v>
      </c>
    </row>
    <row r="166" spans="1:28" x14ac:dyDescent="0.2">
      <c r="A166" s="8">
        <f>IFERROR(VLOOKUP(B166,'[1]DADOS (OCULTAR)'!$P$3:$R$91,3,0),"")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NADJANE MEIRA DE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01/2022</v>
      </c>
      <c r="H166" s="14">
        <f>'[1]TCE - ANEXO III - Preencher'!I175</f>
        <v>0</v>
      </c>
      <c r="I166" s="14">
        <f>'[1]TCE - ANEXO III - Preencher'!J175</f>
        <v>264.63600000000002</v>
      </c>
      <c r="J166" s="14">
        <f>'[1]TCE - ANEXO III - Preencher'!K175</f>
        <v>0</v>
      </c>
      <c r="K166" s="15">
        <f>'[1]TCE - ANEXO III - Preencher'!L175</f>
        <v>148.34</v>
      </c>
      <c r="L166" s="15">
        <f>'[1]TCE - ANEXO III - Preencher'!M175</f>
        <v>0</v>
      </c>
      <c r="M166" s="15">
        <f t="shared" si="13"/>
        <v>148.34</v>
      </c>
      <c r="N166" s="15">
        <f>'[1]TCE - ANEXO III - Preencher'!O175</f>
        <v>2.84</v>
      </c>
      <c r="O166" s="15">
        <f>'[1]TCE - ANEXO III - Preencher'!P175</f>
        <v>0</v>
      </c>
      <c r="P166" s="16">
        <f t="shared" si="14"/>
        <v>2.84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415.81599999999997</v>
      </c>
    </row>
    <row r="167" spans="1:28" x14ac:dyDescent="0.2">
      <c r="A167" s="8">
        <f>IFERROR(VLOOKUP(B167,'[1]DADOS (OCULTAR)'!$P$3:$R$91,3,0),"")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NATHALIA RAFAELLA MORAIS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01/2022</v>
      </c>
      <c r="H167" s="14">
        <f>'[1]TCE - ANEXO III - Preencher'!I176</f>
        <v>0</v>
      </c>
      <c r="I167" s="14">
        <f>'[1]TCE - ANEXO III - Preencher'!J176</f>
        <v>268.54399999999998</v>
      </c>
      <c r="J167" s="14">
        <f>'[1]TCE - ANEXO III - Preencher'!K176</f>
        <v>0</v>
      </c>
      <c r="K167" s="15">
        <f>'[1]TCE - ANEXO III - Preencher'!L176</f>
        <v>148.24</v>
      </c>
      <c r="L167" s="15">
        <f>'[1]TCE - ANEXO III - Preencher'!M176</f>
        <v>3.08</v>
      </c>
      <c r="M167" s="15">
        <f t="shared" si="13"/>
        <v>145.16</v>
      </c>
      <c r="N167" s="15">
        <f>'[1]TCE - ANEXO III - Preencher'!O176</f>
        <v>2.84</v>
      </c>
      <c r="O167" s="15">
        <f>'[1]TCE - ANEXO III - Preencher'!P176</f>
        <v>0</v>
      </c>
      <c r="P167" s="16">
        <f t="shared" si="14"/>
        <v>2.84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416.54399999999993</v>
      </c>
    </row>
    <row r="168" spans="1:28" x14ac:dyDescent="0.2">
      <c r="A168" s="8">
        <f>IFERROR(VLOOKUP(B168,'[1]DADOS (OCULTAR)'!$P$3:$R$91,3,0),"")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PAULA MIRELIS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01/2022</v>
      </c>
      <c r="H168" s="14">
        <f>'[1]TCE - ANEXO III - Preencher'!I177</f>
        <v>0</v>
      </c>
      <c r="I168" s="14">
        <f>'[1]TCE - ANEXO III - Preencher'!J177</f>
        <v>116.352</v>
      </c>
      <c r="J168" s="14">
        <f>'[1]TCE - ANEXO III - Preencher'!K177</f>
        <v>0</v>
      </c>
      <c r="K168" s="15">
        <f>'[1]TCE - ANEXO III - Preencher'!L177</f>
        <v>148.34</v>
      </c>
      <c r="L168" s="15">
        <f>'[1]TCE - ANEXO III - Preencher'!M177</f>
        <v>0</v>
      </c>
      <c r="M168" s="15">
        <f t="shared" si="13"/>
        <v>148.34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120</v>
      </c>
      <c r="R168" s="15">
        <f>'[1]TCE - ANEXO III - Preencher'!S177</f>
        <v>72.72</v>
      </c>
      <c r="S168" s="16">
        <f t="shared" si="15"/>
        <v>47.28</v>
      </c>
      <c r="T168" s="15">
        <f>'[1]TCE - ANEXO III - Preencher'!U177</f>
        <v>69.430000000000007</v>
      </c>
      <c r="U168" s="15">
        <f>'[1]TCE - ANEXO III - Preencher'!V177</f>
        <v>0</v>
      </c>
      <c r="V168" s="16">
        <f t="shared" si="16"/>
        <v>69.430000000000007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382.75200000000001</v>
      </c>
    </row>
    <row r="169" spans="1:28" x14ac:dyDescent="0.2">
      <c r="A169" s="8">
        <f>IFERROR(VLOOKUP(B169,'[1]DADOS (OCULTAR)'!$P$3:$R$91,3,0),"")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PEDRO AUGUSTO URBANO FARIAS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01/2022</v>
      </c>
      <c r="H169" s="14">
        <f>'[1]TCE - ANEXO III - Preencher'!I178</f>
        <v>0</v>
      </c>
      <c r="I169" s="14">
        <f>'[1]TCE - ANEXO III - Preencher'!J178</f>
        <v>419.74239999999998</v>
      </c>
      <c r="J169" s="14">
        <f>'[1]TCE - ANEXO III - Preencher'!K178</f>
        <v>0</v>
      </c>
      <c r="K169" s="15">
        <f>'[1]TCE - ANEXO III - Preencher'!L178</f>
        <v>148.34</v>
      </c>
      <c r="L169" s="15">
        <f>'[1]TCE - ANEXO III - Preencher'!M178</f>
        <v>0</v>
      </c>
      <c r="M169" s="15">
        <f t="shared" si="13"/>
        <v>148.34</v>
      </c>
      <c r="N169" s="15">
        <f>'[1]TCE - ANEXO III - Preencher'!O178</f>
        <v>10.83</v>
      </c>
      <c r="O169" s="15">
        <f>'[1]TCE - ANEXO III - Preencher'!P178</f>
        <v>0</v>
      </c>
      <c r="P169" s="16">
        <f t="shared" si="14"/>
        <v>10.83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578.91240000000005</v>
      </c>
    </row>
    <row r="170" spans="1:28" x14ac:dyDescent="0.2">
      <c r="A170" s="8">
        <f>IFERROR(VLOOKUP(B170,'[1]DADOS (OCULTAR)'!$P$3:$R$91,3,0),"")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PEDRO MOACIR BEZERRA FILHO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01/2022</v>
      </c>
      <c r="H170" s="14">
        <f>'[1]TCE - ANEXO III - Preencher'!I179</f>
        <v>0</v>
      </c>
      <c r="I170" s="14">
        <f>'[1]TCE - ANEXO III - Preencher'!J179</f>
        <v>778.62</v>
      </c>
      <c r="J170" s="14">
        <f>'[1]TCE - ANEXO III - Preencher'!K179</f>
        <v>0</v>
      </c>
      <c r="K170" s="15">
        <f>'[1]TCE - ANEXO III - Preencher'!L179</f>
        <v>148.34</v>
      </c>
      <c r="L170" s="15">
        <f>'[1]TCE - ANEXO III - Preencher'!M179</f>
        <v>9.5</v>
      </c>
      <c r="M170" s="15">
        <f t="shared" si="13"/>
        <v>138.84</v>
      </c>
      <c r="N170" s="15">
        <f>'[1]TCE - ANEXO III - Preencher'!O179</f>
        <v>10.84</v>
      </c>
      <c r="O170" s="15">
        <f>'[1]TCE - ANEXO III - Preencher'!P179</f>
        <v>0</v>
      </c>
      <c r="P170" s="16">
        <f t="shared" si="14"/>
        <v>10.84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928.30000000000007</v>
      </c>
    </row>
    <row r="171" spans="1:28" x14ac:dyDescent="0.2">
      <c r="A171" s="8">
        <f>IFERROR(VLOOKUP(B171,'[1]DADOS (OCULTAR)'!$P$3:$R$91,3,0),"")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RAIANE DE OLIVEIRA SANTIAGO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01/2022</v>
      </c>
      <c r="H171" s="14">
        <f>'[1]TCE - ANEXO III - Preencher'!I180</f>
        <v>0</v>
      </c>
      <c r="I171" s="14">
        <f>'[1]TCE - ANEXO III - Preencher'!J180</f>
        <v>108.0848</v>
      </c>
      <c r="J171" s="14">
        <f>'[1]TCE - ANEXO III - Preencher'!K180</f>
        <v>0</v>
      </c>
      <c r="K171" s="15">
        <f>'[1]TCE - ANEXO III - Preencher'!L180</f>
        <v>148.34</v>
      </c>
      <c r="L171" s="15">
        <f>'[1]TCE - ANEXO III - Preencher'!M180</f>
        <v>0</v>
      </c>
      <c r="M171" s="15">
        <f t="shared" si="13"/>
        <v>148.34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240</v>
      </c>
      <c r="R171" s="15">
        <f>'[1]TCE - ANEXO III - Preencher'!S180</f>
        <v>38.01</v>
      </c>
      <c r="S171" s="16">
        <f t="shared" si="15"/>
        <v>201.99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459.76480000000004</v>
      </c>
    </row>
    <row r="172" spans="1:28" x14ac:dyDescent="0.2">
      <c r="A172" s="8">
        <f>IFERROR(VLOOKUP(B172,'[1]DADOS (OCULTAR)'!$P$3:$R$91,3,0),"")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RAIANE TAVARES CARVALHO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01/2022</v>
      </c>
      <c r="H172" s="14">
        <f>'[1]TCE - ANEXO III - Preencher'!I181</f>
        <v>0</v>
      </c>
      <c r="I172" s="14">
        <f>'[1]TCE - ANEXO III - Preencher'!J181</f>
        <v>409.91359999999997</v>
      </c>
      <c r="J172" s="14">
        <f>'[1]TCE - ANEXO III - Preencher'!K181</f>
        <v>0</v>
      </c>
      <c r="K172" s="15">
        <f>'[1]TCE - ANEXO III - Preencher'!L181</f>
        <v>148.34</v>
      </c>
      <c r="L172" s="15">
        <f>'[1]TCE - ANEXO III - Preencher'!M181</f>
        <v>0</v>
      </c>
      <c r="M172" s="15">
        <f t="shared" si="13"/>
        <v>148.34</v>
      </c>
      <c r="N172" s="15">
        <f>'[1]TCE - ANEXO III - Preencher'!O181</f>
        <v>10.83</v>
      </c>
      <c r="O172" s="15">
        <f>'[1]TCE - ANEXO III - Preencher'!P181</f>
        <v>0</v>
      </c>
      <c r="P172" s="16">
        <f t="shared" si="14"/>
        <v>10.83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569.08360000000005</v>
      </c>
    </row>
    <row r="173" spans="1:28" x14ac:dyDescent="0.2">
      <c r="A173" s="8">
        <f>IFERROR(VLOOKUP(B173,'[1]DADOS (OCULTAR)'!$P$3:$R$91,3,0),"")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RAISSA RANUSIA DA CRUZ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 t="str">
        <f>IF('[1]TCE - ANEXO III - Preencher'!H182="","",'[1]TCE - ANEXO III - Preencher'!H182)</f>
        <v>01/2022</v>
      </c>
      <c r="H173" s="14">
        <f>'[1]TCE - ANEXO III - Preencher'!I182</f>
        <v>0</v>
      </c>
      <c r="I173" s="14">
        <f>'[1]TCE - ANEXO III - Preencher'!J182</f>
        <v>232.59360000000001</v>
      </c>
      <c r="J173" s="14">
        <f>'[1]TCE - ANEXO III - Preencher'!K182</f>
        <v>9149.73</v>
      </c>
      <c r="K173" s="15">
        <f>'[1]TCE - ANEXO III - Preencher'!L182</f>
        <v>148.34</v>
      </c>
      <c r="L173" s="15">
        <f>'[1]TCE - ANEXO III - Preencher'!M182</f>
        <v>0</v>
      </c>
      <c r="M173" s="15">
        <f t="shared" si="13"/>
        <v>148.34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9532.0136000000002</v>
      </c>
    </row>
    <row r="174" spans="1:28" x14ac:dyDescent="0.2">
      <c r="A174" s="8">
        <f>IFERROR(VLOOKUP(B174,'[1]DADOS (OCULTAR)'!$P$3:$R$91,3,0),"")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RAYANE CAROL DE ABREU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01/2022</v>
      </c>
      <c r="H174" s="14">
        <f>'[1]TCE - ANEXO III - Preencher'!I183</f>
        <v>0</v>
      </c>
      <c r="I174" s="14">
        <f>'[1]TCE - ANEXO III - Preencher'!J183</f>
        <v>123.7624</v>
      </c>
      <c r="J174" s="14">
        <f>'[1]TCE - ANEXO III - Preencher'!K183</f>
        <v>0</v>
      </c>
      <c r="K174" s="15">
        <f>'[1]TCE - ANEXO III - Preencher'!L183</f>
        <v>148.34</v>
      </c>
      <c r="L174" s="15">
        <f>'[1]TCE - ANEXO III - Preencher'!M183</f>
        <v>0</v>
      </c>
      <c r="M174" s="15">
        <f t="shared" si="13"/>
        <v>148.34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230.1</v>
      </c>
      <c r="R174" s="15">
        <f>'[1]TCE - ANEXO III - Preencher'!S183</f>
        <v>61.81</v>
      </c>
      <c r="S174" s="16">
        <f t="shared" si="15"/>
        <v>168.29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441.74239999999998</v>
      </c>
    </row>
    <row r="175" spans="1:28" x14ac:dyDescent="0.2">
      <c r="A175" s="8">
        <f>IFERROR(VLOOKUP(B175,'[1]DADOS (OCULTAR)'!$P$3:$R$91,3,0),"")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RENATA GRACE MIRANDA BASTOS SOARES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01/2022</v>
      </c>
      <c r="H175" s="14">
        <f>'[1]TCE - ANEXO III - Preencher'!I184</f>
        <v>0</v>
      </c>
      <c r="I175" s="14">
        <f>'[1]TCE - ANEXO III - Preencher'!J184</f>
        <v>365.78399999999999</v>
      </c>
      <c r="J175" s="14">
        <f>'[1]TCE - ANEXO III - Preencher'!K184</f>
        <v>0</v>
      </c>
      <c r="K175" s="15">
        <f>'[1]TCE - ANEXO III - Preencher'!L184</f>
        <v>148.34</v>
      </c>
      <c r="L175" s="15">
        <f>'[1]TCE - ANEXO III - Preencher'!M184</f>
        <v>0</v>
      </c>
      <c r="M175" s="15">
        <f t="shared" si="13"/>
        <v>148.34</v>
      </c>
      <c r="N175" s="15">
        <f>'[1]TCE - ANEXO III - Preencher'!O184</f>
        <v>10.84</v>
      </c>
      <c r="O175" s="15">
        <f>'[1]TCE - ANEXO III - Preencher'!P184</f>
        <v>0</v>
      </c>
      <c r="P175" s="16">
        <f t="shared" si="14"/>
        <v>10.84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524.96400000000006</v>
      </c>
    </row>
    <row r="176" spans="1:28" x14ac:dyDescent="0.2">
      <c r="A176" s="8">
        <f>IFERROR(VLOOKUP(B176,'[1]DADOS (OCULTAR)'!$P$3:$R$91,3,0),"")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RENATO KEHRLE DE CARVALHO AREIA LOPES PEREIRA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01/2022</v>
      </c>
      <c r="H176" s="14">
        <f>'[1]TCE - ANEXO III - Preencher'!I185</f>
        <v>0</v>
      </c>
      <c r="I176" s="14">
        <f>'[1]TCE - ANEXO III - Preencher'!J185</f>
        <v>1646.06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1646.06</v>
      </c>
    </row>
    <row r="177" spans="1:28" x14ac:dyDescent="0.2">
      <c r="A177" s="8">
        <f>IFERROR(VLOOKUP(B177,'[1]DADOS (OCULTAR)'!$P$3:$R$91,3,0),"")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RILDO CORREIA DE OLIVEIRA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5142-25</v>
      </c>
      <c r="G177" s="13" t="str">
        <f>IF('[1]TCE - ANEXO III - Preencher'!H186="","",'[1]TCE - ANEXO III - Preencher'!H186)</f>
        <v>01/2022</v>
      </c>
      <c r="H177" s="14">
        <f>'[1]TCE - ANEXO III - Preencher'!I186</f>
        <v>0</v>
      </c>
      <c r="I177" s="14">
        <f>'[1]TCE - ANEXO III - Preencher'!J186</f>
        <v>136.15280000000001</v>
      </c>
      <c r="J177" s="14">
        <f>'[1]TCE - ANEXO III - Preencher'!K186</f>
        <v>0</v>
      </c>
      <c r="K177" s="15">
        <f>'[1]TCE - ANEXO III - Preencher'!L186</f>
        <v>148.34</v>
      </c>
      <c r="L177" s="15">
        <f>'[1]TCE - ANEXO III - Preencher'!M186</f>
        <v>0</v>
      </c>
      <c r="M177" s="15">
        <f t="shared" si="13"/>
        <v>148.34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306</v>
      </c>
      <c r="R177" s="15">
        <f>'[1]TCE - ANEXO III - Preencher'!S186</f>
        <v>67.989999999999995</v>
      </c>
      <c r="S177" s="16">
        <f t="shared" si="15"/>
        <v>238.01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523.8528</v>
      </c>
    </row>
    <row r="178" spans="1:28" x14ac:dyDescent="0.2">
      <c r="A178" s="8">
        <f>IFERROR(VLOOKUP(B178,'[1]DADOS (OCULTAR)'!$P$3:$R$91,3,0),"")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ROBERTA KELLY RUFINO DA HORA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01/2022</v>
      </c>
      <c r="H178" s="14">
        <f>'[1]TCE - ANEXO III - Preencher'!I187</f>
        <v>0</v>
      </c>
      <c r="I178" s="14">
        <f>'[1]TCE - ANEXO III - Preencher'!J187</f>
        <v>260.6848</v>
      </c>
      <c r="J178" s="14">
        <f>'[1]TCE - ANEXO III - Preencher'!K187</f>
        <v>0</v>
      </c>
      <c r="K178" s="15">
        <f>'[1]TCE - ANEXO III - Preencher'!L187</f>
        <v>148.34</v>
      </c>
      <c r="L178" s="15">
        <f>'[1]TCE - ANEXO III - Preencher'!M187</f>
        <v>2.86</v>
      </c>
      <c r="M178" s="15">
        <f t="shared" si="13"/>
        <v>145.47999999999999</v>
      </c>
      <c r="N178" s="15">
        <f>'[1]TCE - ANEXO III - Preencher'!O187</f>
        <v>2.84</v>
      </c>
      <c r="O178" s="15">
        <f>'[1]TCE - ANEXO III - Preencher'!P187</f>
        <v>0</v>
      </c>
      <c r="P178" s="16">
        <f t="shared" si="14"/>
        <v>2.84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409.00479999999999</v>
      </c>
    </row>
    <row r="179" spans="1:28" x14ac:dyDescent="0.2">
      <c r="A179" s="8">
        <f>IFERROR(VLOOKUP(B179,'[1]DADOS (OCULTAR)'!$P$3:$R$91,3,0),"")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ROBERTA VASCONCELOS MOTTA CAYRES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01/2022</v>
      </c>
      <c r="H179" s="14">
        <f>'[1]TCE - ANEXO III - Preencher'!I188</f>
        <v>0</v>
      </c>
      <c r="I179" s="14">
        <f>'[1]TCE - ANEXO III - Preencher'!J188</f>
        <v>493.36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493.36</v>
      </c>
    </row>
    <row r="180" spans="1:28" x14ac:dyDescent="0.2">
      <c r="A180" s="8">
        <f>IFERROR(VLOOKUP(B180,'[1]DADOS (OCULTAR)'!$P$3:$R$91,3,0),"")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RONALDO SALGADO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7664-20</v>
      </c>
      <c r="G180" s="13" t="str">
        <f>IF('[1]TCE - ANEXO III - Preencher'!H189="","",'[1]TCE - ANEXO III - Preencher'!H189)</f>
        <v>01/2022</v>
      </c>
      <c r="H180" s="14">
        <f>'[1]TCE - ANEXO III - Preencher'!I189</f>
        <v>0</v>
      </c>
      <c r="I180" s="14">
        <f>'[1]TCE - ANEXO III - Preencher'!J189</f>
        <v>145.44</v>
      </c>
      <c r="J180" s="14">
        <f>'[1]TCE - ANEXO III - Preencher'!K189</f>
        <v>0</v>
      </c>
      <c r="K180" s="15">
        <f>'[1]TCE - ANEXO III - Preencher'!L189</f>
        <v>148.34</v>
      </c>
      <c r="L180" s="15">
        <f>'[1]TCE - ANEXO III - Preencher'!M189</f>
        <v>1.36</v>
      </c>
      <c r="M180" s="15">
        <f t="shared" si="13"/>
        <v>146.97999999999999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293.77</v>
      </c>
    </row>
    <row r="181" spans="1:28" x14ac:dyDescent="0.2">
      <c r="A181" s="8">
        <f>IFERROR(VLOOKUP(B181,'[1]DADOS (OCULTAR)'!$P$3:$R$91,3,0),"")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ROSALYN CORREIA PEREGRINO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01/2022</v>
      </c>
      <c r="H181" s="14">
        <f>'[1]TCE - ANEXO III - Preencher'!I190</f>
        <v>0</v>
      </c>
      <c r="I181" s="14">
        <f>'[1]TCE - ANEXO III - Preencher'!J190</f>
        <v>299.08159999999998</v>
      </c>
      <c r="J181" s="14">
        <f>'[1]TCE - ANEXO III - Preencher'!K190</f>
        <v>0</v>
      </c>
      <c r="K181" s="15">
        <f>'[1]TCE - ANEXO III - Preencher'!L190</f>
        <v>148.34</v>
      </c>
      <c r="L181" s="15">
        <f>'[1]TCE - ANEXO III - Preencher'!M190</f>
        <v>3.08</v>
      </c>
      <c r="M181" s="15">
        <f t="shared" si="13"/>
        <v>145.26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447.18159999999995</v>
      </c>
    </row>
    <row r="182" spans="1:28" x14ac:dyDescent="0.2">
      <c r="A182" s="8">
        <f>IFERROR(VLOOKUP(B182,'[1]DADOS (OCULTAR)'!$P$3:$R$91,3,0),"")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ROSEANE GOMES DA COSTA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01/2022</v>
      </c>
      <c r="H182" s="14">
        <f>'[1]TCE - ANEXO III - Preencher'!I191</f>
        <v>0</v>
      </c>
      <c r="I182" s="14">
        <f>'[1]TCE - ANEXO III - Preencher'!J191</f>
        <v>205.10319999999999</v>
      </c>
      <c r="J182" s="14">
        <f>'[1]TCE - ANEXO III - Preencher'!K191</f>
        <v>6798.06</v>
      </c>
      <c r="K182" s="15">
        <f>'[1]TCE - ANEXO III - Preencher'!L191</f>
        <v>148.34</v>
      </c>
      <c r="L182" s="15">
        <f>'[1]TCE - ANEXO III - Preencher'!M191</f>
        <v>0</v>
      </c>
      <c r="M182" s="15">
        <f t="shared" si="13"/>
        <v>148.34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21.3</v>
      </c>
      <c r="S182" s="16">
        <f t="shared" si="15"/>
        <v>-21.3</v>
      </c>
      <c r="T182" s="15">
        <f>'[1]TCE - ANEXO III - Preencher'!U191</f>
        <v>25.45</v>
      </c>
      <c r="U182" s="15">
        <f>'[1]TCE - ANEXO III - Preencher'!V191</f>
        <v>0</v>
      </c>
      <c r="V182" s="16">
        <f t="shared" si="16"/>
        <v>25.45</v>
      </c>
      <c r="W182" s="17" t="str">
        <f>IF('[1]TCE - ANEXO III - Preencher'!X191="","",'[1]TCE - ANEXO III - Preencher'!X191)</f>
        <v>AUXÍLIO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7157.0032000000001</v>
      </c>
    </row>
    <row r="183" spans="1:28" x14ac:dyDescent="0.2">
      <c r="A183" s="8">
        <f>IFERROR(VLOOKUP(B183,'[1]DADOS (OCULTAR)'!$P$3:$R$91,3,0),"")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SABRINA ROCHA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1312-10</v>
      </c>
      <c r="G183" s="13" t="str">
        <f>IF('[1]TCE - ANEXO III - Preencher'!H192="","",'[1]TCE - ANEXO III - Preencher'!H192)</f>
        <v>01/2022</v>
      </c>
      <c r="H183" s="14">
        <f>'[1]TCE - ANEXO III - Preencher'!I192</f>
        <v>0</v>
      </c>
      <c r="I183" s="14">
        <f>'[1]TCE - ANEXO III - Preencher'!J192</f>
        <v>891.64</v>
      </c>
      <c r="J183" s="14">
        <f>'[1]TCE - ANEXO III - Preencher'!K192</f>
        <v>0</v>
      </c>
      <c r="K183" s="15">
        <f>'[1]TCE - ANEXO III - Preencher'!L192</f>
        <v>148.34</v>
      </c>
      <c r="L183" s="15">
        <f>'[1]TCE - ANEXO III - Preencher'!M192</f>
        <v>0</v>
      </c>
      <c r="M183" s="15">
        <f t="shared" si="13"/>
        <v>148.34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1041.33</v>
      </c>
    </row>
    <row r="184" spans="1:28" x14ac:dyDescent="0.2">
      <c r="A184" s="8">
        <f>IFERROR(VLOOKUP(B184,'[1]DADOS (OCULTAR)'!$P$3:$R$91,3,0),"")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SANDRA DE FATIMA SILVA MEDEIROS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01/2022</v>
      </c>
      <c r="H184" s="14">
        <f>'[1]TCE - ANEXO III - Preencher'!I193</f>
        <v>0</v>
      </c>
      <c r="I184" s="14">
        <f>'[1]TCE - ANEXO III - Preencher'!J193</f>
        <v>446.35520000000002</v>
      </c>
      <c r="J184" s="14">
        <f>'[1]TCE - ANEXO III - Preencher'!K193</f>
        <v>16124.36</v>
      </c>
      <c r="K184" s="15">
        <f>'[1]TCE - ANEXO III - Preencher'!L193</f>
        <v>148.34</v>
      </c>
      <c r="L184" s="15">
        <f>'[1]TCE - ANEXO III - Preencher'!M193</f>
        <v>0</v>
      </c>
      <c r="M184" s="15">
        <f t="shared" si="13"/>
        <v>148.34</v>
      </c>
      <c r="N184" s="15">
        <f>'[1]TCE - ANEXO III - Preencher'!O193</f>
        <v>2.84</v>
      </c>
      <c r="O184" s="15">
        <f>'[1]TCE - ANEXO III - Preencher'!P193</f>
        <v>0</v>
      </c>
      <c r="P184" s="16">
        <f t="shared" si="14"/>
        <v>2.84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41.31</v>
      </c>
      <c r="U184" s="15">
        <f>'[1]TCE - ANEXO III - Preencher'!V193</f>
        <v>0</v>
      </c>
      <c r="V184" s="16">
        <f t="shared" si="16"/>
        <v>41.31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16763.205200000004</v>
      </c>
    </row>
    <row r="185" spans="1:28" x14ac:dyDescent="0.2">
      <c r="A185" s="8">
        <f>IFERROR(VLOOKUP(B185,'[1]DADOS (OCULTAR)'!$P$3:$R$91,3,0),"")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SANDRA MARIA DA SILVA ALMEIDA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5134-30</v>
      </c>
      <c r="G185" s="13" t="str">
        <f>IF('[1]TCE - ANEXO III - Preencher'!H194="","",'[1]TCE - ANEXO III - Preencher'!H194)</f>
        <v>01/2022</v>
      </c>
      <c r="H185" s="14">
        <f>'[1]TCE - ANEXO III - Preencher'!I194</f>
        <v>0</v>
      </c>
      <c r="I185" s="14">
        <f>'[1]TCE - ANEXO III - Preencher'!J194</f>
        <v>96.680800000000005</v>
      </c>
      <c r="J185" s="14">
        <f>'[1]TCE - ANEXO III - Preencher'!K194</f>
        <v>0</v>
      </c>
      <c r="K185" s="15">
        <f>'[1]TCE - ANEXO III - Preencher'!L194</f>
        <v>148.34</v>
      </c>
      <c r="L185" s="15">
        <f>'[1]TCE - ANEXO III - Preencher'!M194</f>
        <v>0</v>
      </c>
      <c r="M185" s="15">
        <f t="shared" si="13"/>
        <v>148.34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246.3708</v>
      </c>
    </row>
    <row r="186" spans="1:28" x14ac:dyDescent="0.2">
      <c r="A186" s="8">
        <f>IFERROR(VLOOKUP(B186,'[1]DADOS (OCULTAR)'!$P$3:$R$91,3,0),"")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SANDY RAPHAELA AMORIM DE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01/2022</v>
      </c>
      <c r="H186" s="14">
        <f>'[1]TCE - ANEXO III - Preencher'!I195</f>
        <v>0</v>
      </c>
      <c r="I186" s="14">
        <f>'[1]TCE - ANEXO III - Preencher'!J195</f>
        <v>128.41200000000001</v>
      </c>
      <c r="J186" s="14">
        <f>'[1]TCE - ANEXO III - Preencher'!K195</f>
        <v>0</v>
      </c>
      <c r="K186" s="15">
        <f>'[1]TCE - ANEXO III - Preencher'!L195</f>
        <v>148.34</v>
      </c>
      <c r="L186" s="15">
        <f>'[1]TCE - ANEXO III - Preencher'!M195</f>
        <v>0</v>
      </c>
      <c r="M186" s="15">
        <f t="shared" si="13"/>
        <v>148.34</v>
      </c>
      <c r="N186" s="15">
        <f>'[1]TCE - ANEXO III - Preencher'!O195</f>
        <v>1.35</v>
      </c>
      <c r="O186" s="15">
        <f>'[1]TCE - ANEXO III - Preencher'!P195</f>
        <v>0</v>
      </c>
      <c r="P186" s="16">
        <f t="shared" si="14"/>
        <v>1.35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278.10200000000003</v>
      </c>
    </row>
    <row r="187" spans="1:28" x14ac:dyDescent="0.2">
      <c r="A187" s="8">
        <f>IFERROR(VLOOKUP(B187,'[1]DADOS (OCULTAR)'!$P$3:$R$91,3,0),"")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SEVERINA DE FATIMA GOMES DE FREITAS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01/2022</v>
      </c>
      <c r="H187" s="14">
        <f>'[1]TCE - ANEXO III - Preencher'!I196</f>
        <v>0</v>
      </c>
      <c r="I187" s="14">
        <f>'[1]TCE - ANEXO III - Preencher'!J196</f>
        <v>124.9024</v>
      </c>
      <c r="J187" s="14">
        <f>'[1]TCE - ANEXO III - Preencher'!K196</f>
        <v>0</v>
      </c>
      <c r="K187" s="15">
        <f>'[1]TCE - ANEXO III - Preencher'!L196</f>
        <v>148.24</v>
      </c>
      <c r="L187" s="15">
        <f>'[1]TCE - ANEXO III - Preencher'!M196</f>
        <v>0</v>
      </c>
      <c r="M187" s="15">
        <f t="shared" si="13"/>
        <v>148.24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274.49240000000003</v>
      </c>
    </row>
    <row r="188" spans="1:28" x14ac:dyDescent="0.2">
      <c r="A188" s="8">
        <f>IFERROR(VLOOKUP(B188,'[1]DADOS (OCULTAR)'!$P$3:$R$91,3,0),"")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SEVERINO EDUARDO FILHO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5174-10</v>
      </c>
      <c r="G188" s="13" t="str">
        <f>IF('[1]TCE - ANEXO III - Preencher'!H197="","",'[1]TCE - ANEXO III - Preencher'!H197)</f>
        <v>01/2022</v>
      </c>
      <c r="H188" s="14">
        <f>'[1]TCE - ANEXO III - Preencher'!I197</f>
        <v>0</v>
      </c>
      <c r="I188" s="14">
        <f>'[1]TCE - ANEXO III - Preencher'!J197</f>
        <v>121.1176</v>
      </c>
      <c r="J188" s="14">
        <f>'[1]TCE - ANEXO III - Preencher'!K197</f>
        <v>0</v>
      </c>
      <c r="K188" s="15">
        <f>'[1]TCE - ANEXO III - Preencher'!L197</f>
        <v>148.34</v>
      </c>
      <c r="L188" s="15">
        <f>'[1]TCE - ANEXO III - Preencher'!M197</f>
        <v>0</v>
      </c>
      <c r="M188" s="15">
        <f t="shared" si="13"/>
        <v>148.34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270.80760000000004</v>
      </c>
    </row>
    <row r="189" spans="1:28" x14ac:dyDescent="0.2">
      <c r="A189" s="8">
        <f>IFERROR(VLOOKUP(B189,'[1]DADOS (OCULTAR)'!$P$3:$R$91,3,0),"")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SHARLENE CAVALCANTI PEIXOTO MALTA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01/2022</v>
      </c>
      <c r="H189" s="14">
        <f>'[1]TCE - ANEXO III - Preencher'!I198</f>
        <v>0</v>
      </c>
      <c r="I189" s="14">
        <f>'[1]TCE - ANEXO III - Preencher'!J198</f>
        <v>405.04640000000001</v>
      </c>
      <c r="J189" s="14">
        <f>'[1]TCE - ANEXO III - Preencher'!K198</f>
        <v>0</v>
      </c>
      <c r="K189" s="15">
        <f>'[1]TCE - ANEXO III - Preencher'!L198</f>
        <v>148.34</v>
      </c>
      <c r="L189" s="15">
        <f>'[1]TCE - ANEXO III - Preencher'!M198</f>
        <v>0</v>
      </c>
      <c r="M189" s="15">
        <f t="shared" si="13"/>
        <v>148.34</v>
      </c>
      <c r="N189" s="15">
        <f>'[1]TCE - ANEXO III - Preencher'!O198</f>
        <v>10.84</v>
      </c>
      <c r="O189" s="15">
        <f>'[1]TCE - ANEXO III - Preencher'!P198</f>
        <v>0</v>
      </c>
      <c r="P189" s="16">
        <f t="shared" si="14"/>
        <v>10.84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564.22640000000001</v>
      </c>
    </row>
    <row r="190" spans="1:28" x14ac:dyDescent="0.2">
      <c r="A190" s="8">
        <f>IFERROR(VLOOKUP(B190,'[1]DADOS (OCULTAR)'!$P$3:$R$91,3,0),"")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SHEILA MARIA CAVALCANTI NOBREGA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01/2022</v>
      </c>
      <c r="H190" s="14">
        <f>'[1]TCE - ANEXO III - Preencher'!I199</f>
        <v>0</v>
      </c>
      <c r="I190" s="14">
        <f>'[1]TCE - ANEXO III - Preencher'!J199</f>
        <v>759.4248</v>
      </c>
      <c r="J190" s="14">
        <f>'[1]TCE - ANEXO III - Preencher'!K199</f>
        <v>0</v>
      </c>
      <c r="K190" s="15">
        <f>'[1]TCE - ANEXO III - Preencher'!L199</f>
        <v>148.34</v>
      </c>
      <c r="L190" s="15">
        <f>'[1]TCE - ANEXO III - Preencher'!M199</f>
        <v>0</v>
      </c>
      <c r="M190" s="15">
        <f t="shared" si="13"/>
        <v>148.34</v>
      </c>
      <c r="N190" s="15">
        <f>'[1]TCE - ANEXO III - Preencher'!O199</f>
        <v>10.84</v>
      </c>
      <c r="O190" s="15">
        <f>'[1]TCE - ANEXO III - Preencher'!P199</f>
        <v>0</v>
      </c>
      <c r="P190" s="16">
        <f t="shared" si="14"/>
        <v>10.84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918.60480000000007</v>
      </c>
    </row>
    <row r="191" spans="1:28" x14ac:dyDescent="0.2">
      <c r="A191" s="8">
        <f>IFERROR(VLOOKUP(B191,'[1]DADOS (OCULTAR)'!$P$3:$R$91,3,0),"")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SHEYLA DA SILVA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01/2022</v>
      </c>
      <c r="H191" s="14">
        <f>'[1]TCE - ANEXO III - Preencher'!I200</f>
        <v>0</v>
      </c>
      <c r="I191" s="14">
        <f>'[1]TCE - ANEXO III - Preencher'!J200</f>
        <v>121.2</v>
      </c>
      <c r="J191" s="14">
        <f>'[1]TCE - ANEXO III - Preencher'!K200</f>
        <v>0</v>
      </c>
      <c r="K191" s="15">
        <f>'[1]TCE - ANEXO III - Preencher'!L200</f>
        <v>148.34</v>
      </c>
      <c r="L191" s="15">
        <f>'[1]TCE - ANEXO III - Preencher'!M200</f>
        <v>0</v>
      </c>
      <c r="M191" s="15">
        <f t="shared" si="13"/>
        <v>148.34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270.89000000000004</v>
      </c>
    </row>
    <row r="192" spans="1:28" x14ac:dyDescent="0.2">
      <c r="A192" s="8">
        <f>IFERROR(VLOOKUP(B192,'[1]DADOS (OCULTAR)'!$P$3:$R$91,3,0),"")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SHIRLY TELES ALVES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01/2022</v>
      </c>
      <c r="H192" s="14">
        <f>'[1]TCE - ANEXO III - Preencher'!I201</f>
        <v>0</v>
      </c>
      <c r="I192" s="14">
        <f>'[1]TCE - ANEXO III - Preencher'!J201</f>
        <v>157.28639999999999</v>
      </c>
      <c r="J192" s="14">
        <f>'[1]TCE - ANEXO III - Preencher'!K201</f>
        <v>0</v>
      </c>
      <c r="K192" s="15">
        <f>'[1]TCE - ANEXO III - Preencher'!L201</f>
        <v>148.34</v>
      </c>
      <c r="L192" s="15">
        <f>'[1]TCE - ANEXO III - Preencher'!M201</f>
        <v>0</v>
      </c>
      <c r="M192" s="15">
        <f t="shared" si="13"/>
        <v>148.34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227</v>
      </c>
      <c r="R192" s="15">
        <f>'[1]TCE - ANEXO III - Preencher'!S201</f>
        <v>72.72</v>
      </c>
      <c r="S192" s="16">
        <f t="shared" si="15"/>
        <v>154.28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461.25639999999999</v>
      </c>
    </row>
    <row r="193" spans="1:28" x14ac:dyDescent="0.2">
      <c r="A193" s="8">
        <f>IFERROR(VLOOKUP(B193,'[1]DADOS (OCULTAR)'!$P$3:$R$91,3,0),"")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SIMONE SILVA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01/2022</v>
      </c>
      <c r="H193" s="14">
        <f>'[1]TCE - ANEXO III - Preencher'!I202</f>
        <v>0</v>
      </c>
      <c r="I193" s="14">
        <f>'[1]TCE - ANEXO III - Preencher'!J202</f>
        <v>117.99760000000001</v>
      </c>
      <c r="J193" s="14">
        <f>'[1]TCE - ANEXO III - Preencher'!K202</f>
        <v>0</v>
      </c>
      <c r="K193" s="15">
        <f>'[1]TCE - ANEXO III - Preencher'!L202</f>
        <v>148.34</v>
      </c>
      <c r="L193" s="15">
        <f>'[1]TCE - ANEXO III - Preencher'!M202</f>
        <v>0</v>
      </c>
      <c r="M193" s="15">
        <f t="shared" si="13"/>
        <v>148.34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265.5</v>
      </c>
      <c r="R193" s="15">
        <f>'[1]TCE - ANEXO III - Preencher'!S202</f>
        <v>61.57</v>
      </c>
      <c r="S193" s="16">
        <f t="shared" si="15"/>
        <v>203.93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471.61760000000004</v>
      </c>
    </row>
    <row r="194" spans="1:28" x14ac:dyDescent="0.2">
      <c r="A194" s="8">
        <f>IFERROR(VLOOKUP(B194,'[1]DADOS (OCULTAR)'!$P$3:$R$91,3,0),"")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SOLANGE ALVES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01/2022</v>
      </c>
      <c r="H194" s="14">
        <f>'[1]TCE - ANEXO III - Preencher'!I203</f>
        <v>0</v>
      </c>
      <c r="I194" s="14">
        <f>'[1]TCE - ANEXO III - Preencher'!J203</f>
        <v>97.81280000000001</v>
      </c>
      <c r="J194" s="14">
        <f>'[1]TCE - ANEXO III - Preencher'!K203</f>
        <v>0</v>
      </c>
      <c r="K194" s="15">
        <f>'[1]TCE - ANEXO III - Preencher'!L203</f>
        <v>148.34</v>
      </c>
      <c r="L194" s="15">
        <f>'[1]TCE - ANEXO III - Preencher'!M203</f>
        <v>0</v>
      </c>
      <c r="M194" s="15">
        <f t="shared" si="13"/>
        <v>148.34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247.50280000000001</v>
      </c>
    </row>
    <row r="195" spans="1:28" x14ac:dyDescent="0.2">
      <c r="A195" s="8">
        <f>IFERROR(VLOOKUP(B195,'[1]DADOS (OCULTAR)'!$P$3:$R$91,3,0),"")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TARCIO FELIPE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3172-10</v>
      </c>
      <c r="G195" s="13" t="str">
        <f>IF('[1]TCE - ANEXO III - Preencher'!H204="","",'[1]TCE - ANEXO III - Preencher'!H204)</f>
        <v>01/2022</v>
      </c>
      <c r="H195" s="14">
        <f>'[1]TCE - ANEXO III - Preencher'!I204</f>
        <v>0</v>
      </c>
      <c r="I195" s="14">
        <f>'[1]TCE - ANEXO III - Preencher'!J204</f>
        <v>146.1584</v>
      </c>
      <c r="J195" s="14">
        <f>'[1]TCE - ANEXO III - Preencher'!K204</f>
        <v>0</v>
      </c>
      <c r="K195" s="15">
        <f>'[1]TCE - ANEXO III - Preencher'!L204</f>
        <v>148.34</v>
      </c>
      <c r="L195" s="15">
        <f>'[1]TCE - ANEXO III - Preencher'!M204</f>
        <v>0</v>
      </c>
      <c r="M195" s="15">
        <f t="shared" si="13"/>
        <v>148.34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360</v>
      </c>
      <c r="R195" s="15">
        <f>'[1]TCE - ANEXO III - Preencher'!S204</f>
        <v>109.58</v>
      </c>
      <c r="S195" s="16">
        <f t="shared" si="15"/>
        <v>250.42000000000002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546.26840000000004</v>
      </c>
    </row>
    <row r="196" spans="1:28" x14ac:dyDescent="0.2">
      <c r="A196" s="8">
        <f>IFERROR(VLOOKUP(B196,'[1]DADOS (OCULTAR)'!$P$3:$R$91,3,0),"")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TATIANE APARECIDA ALMEIDA TAVARES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01/2022</v>
      </c>
      <c r="H196" s="14">
        <f>'[1]TCE - ANEXO III - Preencher'!I205</f>
        <v>0</v>
      </c>
      <c r="I196" s="14">
        <f>'[1]TCE - ANEXO III - Preencher'!J205</f>
        <v>279.56560000000002</v>
      </c>
      <c r="J196" s="14">
        <f>'[1]TCE - ANEXO III - Preencher'!K205</f>
        <v>0</v>
      </c>
      <c r="K196" s="15">
        <f>'[1]TCE - ANEXO III - Preencher'!L205</f>
        <v>148.34</v>
      </c>
      <c r="L196" s="15">
        <f>'[1]TCE - ANEXO III - Preencher'!M205</f>
        <v>3.08</v>
      </c>
      <c r="M196" s="15">
        <f t="shared" ref="M196:M259" si="19">K196-L196</f>
        <v>145.26</v>
      </c>
      <c r="N196" s="15">
        <f>'[1]TCE - ANEXO III - Preencher'!O205</f>
        <v>2.84</v>
      </c>
      <c r="O196" s="15">
        <f>'[1]TCE - ANEXO III - Preencher'!P205</f>
        <v>0</v>
      </c>
      <c r="P196" s="16">
        <f t="shared" ref="P196:P259" si="20">N196-O196</f>
        <v>2.84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427.66559999999998</v>
      </c>
    </row>
    <row r="197" spans="1:28" x14ac:dyDescent="0.2">
      <c r="A197" s="8">
        <f>IFERROR(VLOOKUP(B197,'[1]DADOS (OCULTAR)'!$P$3:$R$91,3,0),"")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THAIS FERNANDES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 t="str">
        <f>IF('[1]TCE - ANEXO III - Preencher'!H206="","",'[1]TCE - ANEXO III - Preencher'!H206)</f>
        <v>01/2022</v>
      </c>
      <c r="H197" s="14">
        <f>'[1]TCE - ANEXO III - Preencher'!I206</f>
        <v>0</v>
      </c>
      <c r="I197" s="14">
        <f>'[1]TCE - ANEXO III - Preencher'!J206</f>
        <v>269.88799999999998</v>
      </c>
      <c r="J197" s="14">
        <f>'[1]TCE - ANEXO III - Preencher'!K206</f>
        <v>0</v>
      </c>
      <c r="K197" s="15">
        <f>'[1]TCE - ANEXO III - Preencher'!L206</f>
        <v>148.34</v>
      </c>
      <c r="L197" s="15">
        <f>'[1]TCE - ANEXO III - Preencher'!M206</f>
        <v>0</v>
      </c>
      <c r="M197" s="15">
        <f t="shared" si="19"/>
        <v>148.34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419.57799999999997</v>
      </c>
    </row>
    <row r="198" spans="1:28" x14ac:dyDescent="0.2">
      <c r="A198" s="8">
        <f>IFERROR(VLOOKUP(B198,'[1]DADOS (OCULTAR)'!$P$3:$R$91,3,0),"")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THAIS MELO DE SOUZA ARAUJO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01/2022</v>
      </c>
      <c r="H198" s="14">
        <f>'[1]TCE - ANEXO III - Preencher'!I207</f>
        <v>0</v>
      </c>
      <c r="I198" s="14">
        <f>'[1]TCE - ANEXO III - Preencher'!J207</f>
        <v>646.48080000000004</v>
      </c>
      <c r="J198" s="14">
        <f>'[1]TCE - ANEXO III - Preencher'!K207</f>
        <v>0</v>
      </c>
      <c r="K198" s="15">
        <f>'[1]TCE - ANEXO III - Preencher'!L207</f>
        <v>148.34</v>
      </c>
      <c r="L198" s="15">
        <f>'[1]TCE - ANEXO III - Preencher'!M207</f>
        <v>1.58</v>
      </c>
      <c r="M198" s="15">
        <f t="shared" si="19"/>
        <v>146.76</v>
      </c>
      <c r="N198" s="15">
        <f>'[1]TCE - ANEXO III - Preencher'!O207</f>
        <v>10.83</v>
      </c>
      <c r="O198" s="15">
        <f>'[1]TCE - ANEXO III - Preencher'!P207</f>
        <v>0</v>
      </c>
      <c r="P198" s="16">
        <f t="shared" si="20"/>
        <v>10.83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804.07080000000008</v>
      </c>
    </row>
    <row r="199" spans="1:28" x14ac:dyDescent="0.2">
      <c r="A199" s="8">
        <f>IFERROR(VLOOKUP(B199,'[1]DADOS (OCULTAR)'!$P$3:$R$91,3,0),"")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TIAGO ALVES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01/2022</v>
      </c>
      <c r="H199" s="14">
        <f>'[1]TCE - ANEXO III - Preencher'!I208</f>
        <v>0</v>
      </c>
      <c r="I199" s="14">
        <f>'[1]TCE - ANEXO III - Preencher'!J208</f>
        <v>117.4448</v>
      </c>
      <c r="J199" s="14">
        <f>'[1]TCE - ANEXO III - Preencher'!K208</f>
        <v>0</v>
      </c>
      <c r="K199" s="15">
        <f>'[1]TCE - ANEXO III - Preencher'!L208</f>
        <v>148.24</v>
      </c>
      <c r="L199" s="15">
        <f>'[1]TCE - ANEXO III - Preencher'!M208</f>
        <v>0</v>
      </c>
      <c r="M199" s="15">
        <f t="shared" si="19"/>
        <v>148.24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267.03480000000002</v>
      </c>
    </row>
    <row r="200" spans="1:28" x14ac:dyDescent="0.2">
      <c r="A200" s="8">
        <f>IFERROR(VLOOKUP(B200,'[1]DADOS (OCULTAR)'!$P$3:$R$91,3,0),"")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TIAGO RIBEIRO DE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3241-15</v>
      </c>
      <c r="G200" s="13" t="str">
        <f>IF('[1]TCE - ANEXO III - Preencher'!H209="","",'[1]TCE - ANEXO III - Preencher'!H209)</f>
        <v>01/2022</v>
      </c>
      <c r="H200" s="14">
        <f>'[1]TCE - ANEXO III - Preencher'!I209</f>
        <v>0</v>
      </c>
      <c r="I200" s="14">
        <f>'[1]TCE - ANEXO III - Preencher'!J209</f>
        <v>316.59039999999999</v>
      </c>
      <c r="J200" s="14">
        <f>'[1]TCE - ANEXO III - Preencher'!K209</f>
        <v>0</v>
      </c>
      <c r="K200" s="15">
        <f>'[1]TCE - ANEXO III - Preencher'!L209</f>
        <v>148.34</v>
      </c>
      <c r="L200" s="15">
        <f>'[1]TCE - ANEXO III - Preencher'!M209</f>
        <v>5.42</v>
      </c>
      <c r="M200" s="15">
        <f t="shared" si="19"/>
        <v>142.92000000000002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460.86040000000003</v>
      </c>
    </row>
    <row r="201" spans="1:28" x14ac:dyDescent="0.2">
      <c r="A201" s="8">
        <f>IFERROR(VLOOKUP(B201,'[1]DADOS (OCULTAR)'!$P$3:$R$91,3,0),"")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TULIO MIRANDA DE FARIAS SABINO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3241-15</v>
      </c>
      <c r="G201" s="13" t="str">
        <f>IF('[1]TCE - ANEXO III - Preencher'!H210="","",'[1]TCE - ANEXO III - Preencher'!H210)</f>
        <v>01/2022</v>
      </c>
      <c r="H201" s="14">
        <f>'[1]TCE - ANEXO III - Preencher'!I210</f>
        <v>0</v>
      </c>
      <c r="I201" s="14">
        <f>'[1]TCE - ANEXO III - Preencher'!J210</f>
        <v>445.63760000000002</v>
      </c>
      <c r="J201" s="14">
        <f>'[1]TCE - ANEXO III - Preencher'!K210</f>
        <v>17288.599999999999</v>
      </c>
      <c r="K201" s="15">
        <f>'[1]TCE - ANEXO III - Preencher'!L210</f>
        <v>148.34</v>
      </c>
      <c r="L201" s="15">
        <f>'[1]TCE - ANEXO III - Preencher'!M210</f>
        <v>4.07</v>
      </c>
      <c r="M201" s="15">
        <f t="shared" si="19"/>
        <v>144.27000000000001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17879.857599999999</v>
      </c>
    </row>
    <row r="202" spans="1:28" x14ac:dyDescent="0.2">
      <c r="A202" s="8">
        <f>IFERROR(VLOOKUP(B202,'[1]DADOS (OCULTAR)'!$P$3:$R$91,3,0),"")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TULIO PORTO FERREIRA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01/2022</v>
      </c>
      <c r="H202" s="14">
        <f>'[1]TCE - ANEXO III - Preencher'!I211</f>
        <v>0</v>
      </c>
      <c r="I202" s="14">
        <f>'[1]TCE - ANEXO III - Preencher'!J211</f>
        <v>719.10960000000011</v>
      </c>
      <c r="J202" s="14">
        <f>'[1]TCE - ANEXO III - Preencher'!K211</f>
        <v>0</v>
      </c>
      <c r="K202" s="15">
        <f>'[1]TCE - ANEXO III - Preencher'!L211</f>
        <v>148.34</v>
      </c>
      <c r="L202" s="15">
        <f>'[1]TCE - ANEXO III - Preencher'!M211</f>
        <v>12.67</v>
      </c>
      <c r="M202" s="15">
        <f t="shared" si="19"/>
        <v>135.67000000000002</v>
      </c>
      <c r="N202" s="15">
        <f>'[1]TCE - ANEXO III - Preencher'!O211</f>
        <v>10.84</v>
      </c>
      <c r="O202" s="15">
        <f>'[1]TCE - ANEXO III - Preencher'!P211</f>
        <v>0</v>
      </c>
      <c r="P202" s="16">
        <f t="shared" si="20"/>
        <v>10.84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865.6196000000001</v>
      </c>
    </row>
    <row r="203" spans="1:28" x14ac:dyDescent="0.2">
      <c r="A203" s="8">
        <f>IFERROR(VLOOKUP(B203,'[1]DADOS (OCULTAR)'!$P$3:$R$91,3,0),"")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VALDOMIRO FERREIRA DA SILVA FILHO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5151-10</v>
      </c>
      <c r="G203" s="13" t="str">
        <f>IF('[1]TCE - ANEXO III - Preencher'!H212="","",'[1]TCE - ANEXO III - Preencher'!H212)</f>
        <v>01/2022</v>
      </c>
      <c r="H203" s="14">
        <f>'[1]TCE - ANEXO III - Preencher'!I212</f>
        <v>0</v>
      </c>
      <c r="I203" s="14">
        <f>'[1]TCE - ANEXO III - Preencher'!J212</f>
        <v>125</v>
      </c>
      <c r="J203" s="14">
        <f>'[1]TCE - ANEXO III - Preencher'!K212</f>
        <v>0</v>
      </c>
      <c r="K203" s="15">
        <f>'[1]TCE - ANEXO III - Preencher'!L212</f>
        <v>148.34</v>
      </c>
      <c r="L203" s="15">
        <f>'[1]TCE - ANEXO III - Preencher'!M212</f>
        <v>0</v>
      </c>
      <c r="M203" s="15">
        <f t="shared" si="19"/>
        <v>148.34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274.69000000000005</v>
      </c>
    </row>
    <row r="204" spans="1:28" x14ac:dyDescent="0.2">
      <c r="A204" s="8">
        <f>IFERROR(VLOOKUP(B204,'[1]DADOS (OCULTAR)'!$P$3:$R$91,3,0),"")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VANDA VERONICA MOTA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01/2022</v>
      </c>
      <c r="H204" s="14">
        <f>'[1]TCE - ANEXO III - Preencher'!I213</f>
        <v>0</v>
      </c>
      <c r="I204" s="14">
        <f>'[1]TCE - ANEXO III - Preencher'!J213</f>
        <v>242.4248</v>
      </c>
      <c r="J204" s="14">
        <f>'[1]TCE - ANEXO III - Preencher'!K213</f>
        <v>0</v>
      </c>
      <c r="K204" s="15">
        <f>'[1]TCE - ANEXO III - Preencher'!L213</f>
        <v>148.34</v>
      </c>
      <c r="L204" s="15">
        <f>'[1]TCE - ANEXO III - Preencher'!M213</f>
        <v>4.07</v>
      </c>
      <c r="M204" s="15">
        <f t="shared" si="19"/>
        <v>144.27000000000001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67.5</v>
      </c>
      <c r="R204" s="15">
        <f>'[1]TCE - ANEXO III - Preencher'!S213</f>
        <v>60</v>
      </c>
      <c r="S204" s="16">
        <f t="shared" si="21"/>
        <v>7.5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395.54480000000001</v>
      </c>
    </row>
    <row r="205" spans="1:28" x14ac:dyDescent="0.2">
      <c r="A205" s="8">
        <f>IFERROR(VLOOKUP(B205,'[1]DADOS (OCULTAR)'!$P$3:$R$91,3,0),"")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VASTI BEZERRA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01/2022</v>
      </c>
      <c r="H205" s="14">
        <f>'[1]TCE - ANEXO III - Preencher'!I214</f>
        <v>0</v>
      </c>
      <c r="I205" s="14">
        <f>'[1]TCE - ANEXO III - Preencher'!J214</f>
        <v>158.76079999999999</v>
      </c>
      <c r="J205" s="14">
        <f>'[1]TCE - ANEXO III - Preencher'!K214</f>
        <v>0</v>
      </c>
      <c r="K205" s="15">
        <f>'[1]TCE - ANEXO III - Preencher'!L214</f>
        <v>148.34</v>
      </c>
      <c r="L205" s="15">
        <f>'[1]TCE - ANEXO III - Preencher'!M214</f>
        <v>0</v>
      </c>
      <c r="M205" s="15">
        <f t="shared" si="19"/>
        <v>148.34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240</v>
      </c>
      <c r="R205" s="15">
        <f>'[1]TCE - ANEXO III - Preencher'!S214</f>
        <v>68.84</v>
      </c>
      <c r="S205" s="16">
        <f t="shared" si="21"/>
        <v>171.16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479.61080000000004</v>
      </c>
    </row>
    <row r="206" spans="1:28" x14ac:dyDescent="0.2">
      <c r="A206" s="8">
        <f>IFERROR(VLOOKUP(B206,'[1]DADOS (OCULTAR)'!$P$3:$R$91,3,0),"")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VICTOR ARTHUR LEITE SOARES QUINTAS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01/2022</v>
      </c>
      <c r="H206" s="14">
        <f>'[1]TCE - ANEXO III - Preencher'!I215</f>
        <v>0</v>
      </c>
      <c r="I206" s="14">
        <f>'[1]TCE - ANEXO III - Preencher'!J215</f>
        <v>877.25839999999994</v>
      </c>
      <c r="J206" s="14">
        <f>'[1]TCE - ANEXO III - Preencher'!K215</f>
        <v>0</v>
      </c>
      <c r="K206" s="15">
        <f>'[1]TCE - ANEXO III - Preencher'!L215</f>
        <v>148.34</v>
      </c>
      <c r="L206" s="15">
        <f>'[1]TCE - ANEXO III - Preencher'!M215</f>
        <v>0</v>
      </c>
      <c r="M206" s="15">
        <f t="shared" si="19"/>
        <v>148.34</v>
      </c>
      <c r="N206" s="15">
        <f>'[1]TCE - ANEXO III - Preencher'!O215</f>
        <v>10.83</v>
      </c>
      <c r="O206" s="15">
        <f>'[1]TCE - ANEXO III - Preencher'!P215</f>
        <v>0</v>
      </c>
      <c r="P206" s="16">
        <f t="shared" si="20"/>
        <v>10.83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1036.4283999999998</v>
      </c>
    </row>
    <row r="207" spans="1:28" x14ac:dyDescent="0.2">
      <c r="A207" s="8">
        <f>IFERROR(VLOOKUP(B207,'[1]DADOS (OCULTAR)'!$P$3:$R$91,3,0),"")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VIVIANE GOMES CARNEIRO LEAO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01/2022</v>
      </c>
      <c r="H207" s="14">
        <f>'[1]TCE - ANEXO III - Preencher'!I216</f>
        <v>0</v>
      </c>
      <c r="I207" s="14">
        <f>'[1]TCE - ANEXO III - Preencher'!J216</f>
        <v>723.88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8.23</v>
      </c>
      <c r="M207" s="15">
        <f t="shared" si="19"/>
        <v>-8.23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715.65</v>
      </c>
    </row>
    <row r="208" spans="1:28" x14ac:dyDescent="0.2">
      <c r="A208" s="8">
        <f>IFERROR(VLOOKUP(B208,'[1]DADOS (OCULTAR)'!$P$3:$R$91,3,0),"")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WILLIANY CARVALHO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01/2022</v>
      </c>
      <c r="H208" s="14">
        <f>'[1]TCE - ANEXO III - Preencher'!I217</f>
        <v>0</v>
      </c>
      <c r="I208" s="14">
        <f>'[1]TCE - ANEXO III - Preencher'!J217</f>
        <v>134.732</v>
      </c>
      <c r="J208" s="14">
        <f>'[1]TCE - ANEXO III - Preencher'!K217</f>
        <v>0</v>
      </c>
      <c r="K208" s="15">
        <f>'[1]TCE - ANEXO III - Preencher'!L217</f>
        <v>148.34</v>
      </c>
      <c r="L208" s="15">
        <f>'[1]TCE - ANEXO III - Preencher'!M217</f>
        <v>0</v>
      </c>
      <c r="M208" s="15">
        <f t="shared" si="19"/>
        <v>148.34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120.5</v>
      </c>
      <c r="R208" s="15">
        <f>'[1]TCE - ANEXO III - Preencher'!S217</f>
        <v>72.72</v>
      </c>
      <c r="S208" s="16">
        <f t="shared" si="21"/>
        <v>47.78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332.202</v>
      </c>
    </row>
    <row r="209" spans="1:28" x14ac:dyDescent="0.2">
      <c r="A209" s="8">
        <f>IFERROR(VLOOKUP(B209,'[1]DADOS (OCULTAR)'!$P$3:$R$91,3,0),"")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ZENAIDE GOMES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01/2022</v>
      </c>
      <c r="H209" s="14">
        <f>'[1]TCE - ANEXO III - Preencher'!I218</f>
        <v>0</v>
      </c>
      <c r="I209" s="14">
        <f>'[1]TCE - ANEXO III - Preencher'!J218</f>
        <v>162.28</v>
      </c>
      <c r="J209" s="14">
        <f>'[1]TCE - ANEXO III - Preencher'!K218</f>
        <v>0</v>
      </c>
      <c r="K209" s="15">
        <f>'[1]TCE - ANEXO III - Preencher'!L218</f>
        <v>148.34</v>
      </c>
      <c r="L209" s="15">
        <f>'[1]TCE - ANEXO III - Preencher'!M218</f>
        <v>34.92</v>
      </c>
      <c r="M209" s="15">
        <f t="shared" si="19"/>
        <v>113.42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315</v>
      </c>
      <c r="R209" s="15">
        <f>'[1]TCE - ANEXO III - Preencher'!S218</f>
        <v>104.76</v>
      </c>
      <c r="S209" s="16">
        <f t="shared" si="21"/>
        <v>210.24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487.29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2022-02-28T15:43:55Z</dcterms:created>
  <dcterms:modified xsi:type="dcterms:W3CDTF">2022-02-28T15:44:08Z</dcterms:modified>
</cp:coreProperties>
</file>