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fmgj\Desktop\Arquivos TCE Julho\"/>
    </mc:Choice>
  </mc:AlternateContent>
  <xr:revisionPtr revIDLastSave="0" documentId="8_{6FAFFED2-AFE0-4C15-BA9C-8BBC9250CDBA}" xr6:coauthVersionLast="47" xr6:coauthVersionMax="47" xr10:uidLastSave="{00000000-0000-0000-0000-000000000000}"/>
  <bookViews>
    <workbookView xWindow="-120" yWindow="-120" windowWidth="21840" windowHeight="13140" xr2:uid="{CB28DC5E-47CB-4C93-86E0-6495A748AF1B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AB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AB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AB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B4972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AB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AB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B4956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AB4945" i="1" s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AB4913" i="1" s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AB4897" i="1" s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M4884" i="1"/>
  <c r="L4884" i="1"/>
  <c r="K4884" i="1"/>
  <c r="J4884" i="1"/>
  <c r="AB4884" i="1" s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AB4874" i="1" s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B4868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AB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AB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AB4836" i="1" s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B4804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AB4796" i="1" s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B4788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AB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AB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AB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B4776" i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AB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AB4768" i="1" s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AB4764" i="1" s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B4761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N4760" i="1"/>
  <c r="P4760" i="1" s="1"/>
  <c r="AB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AB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AB4748" i="1" s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AB4745" i="1" s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O4744" i="1"/>
  <c r="N4744" i="1"/>
  <c r="P4744" i="1" s="1"/>
  <c r="AB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AB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AB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B4728" i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AB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M4720" i="1" s="1"/>
  <c r="AB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AB4696" i="1" s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AB4693" i="1" s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AB4664" i="1" s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B4661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B4648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AB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AB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B4632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AB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AB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B4613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AB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B4597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AB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B4584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AB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AB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B4568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AB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AB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B4549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AB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S4533" i="1" s="1"/>
  <c r="AB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B4527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AB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AB4517" i="1" s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B4497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B4494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AB4481" i="1" s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B4465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AB4462" i="1" s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AB4449" i="1" s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V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AB4401" i="1" s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AB4385" i="1" s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AB4369" i="1" s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M4351" i="1"/>
  <c r="L4351" i="1"/>
  <c r="K4351" i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AB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AB4325" i="1" s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B4319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B4317" i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M4303" i="1"/>
  <c r="L4303" i="1"/>
  <c r="K4303" i="1"/>
  <c r="J4303" i="1"/>
  <c r="AB4303" i="1" s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AB4293" i="1" s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B4287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B4285" i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AB4261" i="1" s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B4255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B4253" i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AB4229" i="1" s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B4223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B4221" i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AB4209" i="1" s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AB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B4193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B4190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AB4177" i="1" s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AB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B4158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AB4145" i="1" s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B4129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B4126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AB4113" i="1" s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AB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B4094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AB4081" i="1" s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AB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B4065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B4062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AB4049" i="1" s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AB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B4030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AB4017" i="1" s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AB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B4001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B3998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AB3985" i="1" s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AB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B3966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AB3953" i="1" s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B3937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AB3933" i="1" s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AB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AB3917" i="1" s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AB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AB3901" i="1" s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V3896" i="1" s="1"/>
  <c r="T3896" i="1"/>
  <c r="R3896" i="1"/>
  <c r="Q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B3885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AB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AB3869" i="1" s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R3864" i="1"/>
  <c r="Q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S3850" i="1"/>
  <c r="R3850" i="1"/>
  <c r="Q3850" i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B3849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S3834" i="1"/>
  <c r="R3834" i="1"/>
  <c r="Q3834" i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B3833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S3818" i="1"/>
  <c r="R3818" i="1"/>
  <c r="Q3818" i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B3817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Q3803" i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P3746" i="1" s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B3661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AB3653" i="1" s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AB3650" i="1" s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AB3515" i="1" s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AB3507" i="1" s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O3497" i="1"/>
  <c r="N3497" i="1"/>
  <c r="P3497" i="1" s="1"/>
  <c r="L3497" i="1"/>
  <c r="K3497" i="1"/>
  <c r="M3497" i="1" s="1"/>
  <c r="J3497" i="1"/>
  <c r="AB3497" i="1" s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O3489" i="1"/>
  <c r="N3489" i="1"/>
  <c r="P3489" i="1" s="1"/>
  <c r="AB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R3486" i="1"/>
  <c r="Q3486" i="1"/>
  <c r="S3486" i="1" s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B3481" i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AB3475" i="1" s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O3473" i="1"/>
  <c r="N3473" i="1"/>
  <c r="P3473" i="1" s="1"/>
  <c r="L3473" i="1"/>
  <c r="K3473" i="1"/>
  <c r="M3473" i="1" s="1"/>
  <c r="J3473" i="1"/>
  <c r="AB3473" i="1" s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B3466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AB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B3458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B3450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AB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B3434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B3418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AB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AB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AB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AB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AB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AB3273" i="1" s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AB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AB3257" i="1" s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AB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AB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AB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AB1864" i="1" s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AB1854" i="1" s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AB1274" i="1" s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AB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V1255" i="1"/>
  <c r="U1255" i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V1247" i="1" s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AB1238" i="1" s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AB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V1231" i="1" s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AB1222" i="1" s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AB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V1215" i="1" s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AB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AB1202" i="1" s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AB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AB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AB1186" i="1" s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AB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S205" i="1"/>
  <c r="R205" i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S157" i="1"/>
  <c r="R157" i="1"/>
  <c r="Q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AB132" i="1" s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AB116" i="1" s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O98" i="1"/>
  <c r="N98" i="1"/>
  <c r="P98" i="1" s="1"/>
  <c r="L98" i="1"/>
  <c r="K98" i="1"/>
  <c r="M98" i="1" s="1"/>
  <c r="J98" i="1"/>
  <c r="AB98" i="1" s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V87" i="1" s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O82" i="1"/>
  <c r="N82" i="1"/>
  <c r="P82" i="1" s="1"/>
  <c r="L82" i="1"/>
  <c r="K82" i="1"/>
  <c r="M82" i="1" s="1"/>
  <c r="J82" i="1"/>
  <c r="AB82" i="1" s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R79" i="1"/>
  <c r="Q79" i="1"/>
  <c r="S79" i="1" s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R71" i="1"/>
  <c r="Q71" i="1"/>
  <c r="S71" i="1" s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AB68" i="1" s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AB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64" i="1"/>
  <c r="AB76" i="1"/>
  <c r="AB92" i="1"/>
  <c r="AB108" i="1"/>
  <c r="AB124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1" i="1"/>
  <c r="AB66" i="1"/>
  <c r="AB74" i="1"/>
  <c r="AB84" i="1"/>
  <c r="AB100" i="1"/>
  <c r="AB81" i="1"/>
  <c r="AB539" i="1"/>
  <c r="AB247" i="1"/>
  <c r="AB256" i="1"/>
  <c r="AB258" i="1"/>
  <c r="AB281" i="1"/>
  <c r="AB320" i="1"/>
  <c r="AB322" i="1"/>
  <c r="AB336" i="1"/>
  <c r="AB338" i="1"/>
  <c r="AB345" i="1"/>
  <c r="AB352" i="1"/>
  <c r="AB354" i="1"/>
  <c r="AB361" i="1"/>
  <c r="AB375" i="1"/>
  <c r="AB377" i="1"/>
  <c r="AB384" i="1"/>
  <c r="AB386" i="1"/>
  <c r="AB400" i="1"/>
  <c r="AB402" i="1"/>
  <c r="AB407" i="1"/>
  <c r="AB416" i="1"/>
  <c r="AB418" i="1"/>
  <c r="AB498" i="1"/>
  <c r="AB512" i="1"/>
  <c r="AB519" i="1"/>
  <c r="AB551" i="1"/>
  <c r="AB553" i="1"/>
  <c r="AB560" i="1"/>
  <c r="AB562" i="1"/>
  <c r="AB567" i="1"/>
  <c r="AB569" i="1"/>
  <c r="AB576" i="1"/>
  <c r="AB578" i="1"/>
  <c r="AB585" i="1"/>
  <c r="AB592" i="1"/>
  <c r="AB599" i="1"/>
  <c r="AB601" i="1"/>
  <c r="AB608" i="1"/>
  <c r="AB617" i="1"/>
  <c r="AB624" i="1"/>
  <c r="AB626" i="1"/>
  <c r="AB631" i="1"/>
  <c r="AB633" i="1"/>
  <c r="AB640" i="1"/>
  <c r="AB647" i="1"/>
  <c r="AB649" i="1"/>
  <c r="AB656" i="1"/>
  <c r="AB658" i="1"/>
  <c r="AB663" i="1"/>
  <c r="AB665" i="1"/>
  <c r="AB672" i="1"/>
  <c r="AB681" i="1"/>
  <c r="AB688" i="1"/>
  <c r="AB690" i="1"/>
  <c r="AB697" i="1"/>
  <c r="AB704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5" i="1"/>
  <c r="AB777" i="1"/>
  <c r="AB784" i="1"/>
  <c r="AB786" i="1"/>
  <c r="AB793" i="1"/>
  <c r="AB800" i="1"/>
  <c r="AB802" i="1"/>
  <c r="AB807" i="1"/>
  <c r="AB809" i="1"/>
  <c r="AB816" i="1"/>
  <c r="AB818" i="1"/>
  <c r="AB825" i="1"/>
  <c r="AB832" i="1"/>
  <c r="AB834" i="1"/>
  <c r="AB839" i="1"/>
  <c r="AB841" i="1"/>
  <c r="AB848" i="1"/>
  <c r="AB857" i="1"/>
  <c r="AB864" i="1"/>
  <c r="AB866" i="1"/>
  <c r="AB871" i="1"/>
  <c r="AB873" i="1"/>
  <c r="AB880" i="1"/>
  <c r="AB882" i="1"/>
  <c r="AB887" i="1"/>
  <c r="AB889" i="1"/>
  <c r="AB896" i="1"/>
  <c r="AB898" i="1"/>
  <c r="AB903" i="1"/>
  <c r="AB905" i="1"/>
  <c r="AB912" i="1"/>
  <c r="AB919" i="1"/>
  <c r="AB921" i="1"/>
  <c r="AB928" i="1"/>
  <c r="AB930" i="1"/>
  <c r="AB935" i="1"/>
  <c r="AB937" i="1"/>
  <c r="AB944" i="1"/>
  <c r="AB951" i="1"/>
  <c r="AB953" i="1"/>
  <c r="AB960" i="1"/>
  <c r="AB962" i="1"/>
  <c r="AB967" i="1"/>
  <c r="AB969" i="1"/>
  <c r="AB976" i="1"/>
  <c r="AB978" i="1"/>
  <c r="AB983" i="1"/>
  <c r="AB987" i="1"/>
  <c r="AB998" i="1"/>
  <c r="AB1000" i="1"/>
  <c r="AB1005" i="1"/>
  <c r="AB1007" i="1"/>
  <c r="AB1014" i="1"/>
  <c r="AB1016" i="1"/>
  <c r="AB1021" i="1"/>
  <c r="AB1023" i="1"/>
  <c r="AB1030" i="1"/>
  <c r="AB1032" i="1"/>
  <c r="AB1037" i="1"/>
  <c r="AB1039" i="1"/>
  <c r="AB1046" i="1"/>
  <c r="AB1048" i="1"/>
  <c r="AB1053" i="1"/>
  <c r="AB1055" i="1"/>
  <c r="AB1062" i="1"/>
  <c r="AB1064" i="1"/>
  <c r="AB1069" i="1"/>
  <c r="AB1071" i="1"/>
  <c r="AB1078" i="1"/>
  <c r="AB1080" i="1"/>
  <c r="AB1087" i="1"/>
  <c r="AB1094" i="1"/>
  <c r="AB1096" i="1"/>
  <c r="AB1103" i="1"/>
  <c r="AB1110" i="1"/>
  <c r="AB1112" i="1"/>
  <c r="AB1117" i="1"/>
  <c r="AB1119" i="1"/>
  <c r="AB1126" i="1"/>
  <c r="AB1128" i="1"/>
  <c r="AB1133" i="1"/>
  <c r="AB1135" i="1"/>
  <c r="AB1142" i="1"/>
  <c r="AB1144" i="1"/>
  <c r="AB1149" i="1"/>
  <c r="AB1151" i="1"/>
  <c r="AB1158" i="1"/>
  <c r="AB1160" i="1"/>
  <c r="AB1165" i="1"/>
  <c r="AB1167" i="1"/>
  <c r="AB148" i="1"/>
  <c r="AB160" i="1"/>
  <c r="AB176" i="1"/>
  <c r="AB200" i="1"/>
  <c r="AB212" i="1"/>
  <c r="AB216" i="1"/>
  <c r="AB299" i="1"/>
  <c r="AB420" i="1"/>
  <c r="AB619" i="1"/>
  <c r="AB827" i="1"/>
  <c r="AB923" i="1"/>
  <c r="AB982" i="1"/>
  <c r="AB1025" i="1"/>
  <c r="AB1034" i="1"/>
  <c r="AB1153" i="1"/>
  <c r="AB233" i="1"/>
  <c r="AB240" i="1"/>
  <c r="AB242" i="1"/>
  <c r="AB265" i="1"/>
  <c r="AB288" i="1"/>
  <c r="AB290" i="1"/>
  <c r="AB329" i="1"/>
  <c r="AB359" i="1"/>
  <c r="AB368" i="1"/>
  <c r="AB370" i="1"/>
  <c r="AB409" i="1"/>
  <c r="AB423" i="1"/>
  <c r="AB425" i="1"/>
  <c r="AB439" i="1"/>
  <c r="AB473" i="1"/>
  <c r="AB480" i="1"/>
  <c r="AB482" i="1"/>
  <c r="AB489" i="1"/>
  <c r="AB496" i="1"/>
  <c r="AB505" i="1"/>
  <c r="AB521" i="1"/>
  <c r="AB528" i="1"/>
  <c r="AB530" i="1"/>
  <c r="AB535" i="1"/>
  <c r="AB537" i="1"/>
  <c r="AB544" i="1"/>
  <c r="AB77" i="1"/>
  <c r="AB85" i="1"/>
  <c r="AB101" i="1"/>
  <c r="AB125" i="1"/>
  <c r="AB135" i="1"/>
  <c r="AB139" i="1"/>
  <c r="AB147" i="1"/>
  <c r="AB151" i="1"/>
  <c r="AB167" i="1"/>
  <c r="AB171" i="1"/>
  <c r="AB187" i="1"/>
  <c r="AB189" i="1"/>
  <c r="AB191" i="1"/>
  <c r="AB193" i="1"/>
  <c r="AB195" i="1"/>
  <c r="AB207" i="1"/>
  <c r="AB209" i="1"/>
  <c r="AB211" i="1"/>
  <c r="AB219" i="1"/>
  <c r="AB223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5" i="1"/>
  <c r="AB412" i="1"/>
  <c r="AB414" i="1"/>
  <c r="AB419" i="1"/>
  <c r="AB421" i="1"/>
  <c r="AB428" i="1"/>
  <c r="AB430" i="1"/>
  <c r="AB435" i="1"/>
  <c r="AB437" i="1"/>
  <c r="AB444" i="1"/>
  <c r="AB446" i="1"/>
  <c r="AB451" i="1"/>
  <c r="AB453" i="1"/>
  <c r="AB460" i="1"/>
  <c r="AB462" i="1"/>
  <c r="AB467" i="1"/>
  <c r="AB469" i="1"/>
  <c r="AB476" i="1"/>
  <c r="AB478" i="1"/>
  <c r="AB483" i="1"/>
  <c r="AB485" i="1"/>
  <c r="AB492" i="1"/>
  <c r="AB494" i="1"/>
  <c r="AB499" i="1"/>
  <c r="AB501" i="1"/>
  <c r="AB508" i="1"/>
  <c r="AB510" i="1"/>
  <c r="AB515" i="1"/>
  <c r="AB517" i="1"/>
  <c r="AB524" i="1"/>
  <c r="AB526" i="1"/>
  <c r="AB531" i="1"/>
  <c r="AB533" i="1"/>
  <c r="AB540" i="1"/>
  <c r="AB542" i="1"/>
  <c r="AB547" i="1"/>
  <c r="AB549" i="1"/>
  <c r="AB556" i="1"/>
  <c r="AB558" i="1"/>
  <c r="AB563" i="1"/>
  <c r="AB565" i="1"/>
  <c r="AB572" i="1"/>
  <c r="AB574" i="1"/>
  <c r="AB579" i="1"/>
  <c r="AB581" i="1"/>
  <c r="AB588" i="1"/>
  <c r="AB590" i="1"/>
  <c r="AB595" i="1"/>
  <c r="AB597" i="1"/>
  <c r="AB604" i="1"/>
  <c r="AB606" i="1"/>
  <c r="AB611" i="1"/>
  <c r="AB613" i="1"/>
  <c r="AB620" i="1"/>
  <c r="AB622" i="1"/>
  <c r="AB627" i="1"/>
  <c r="AB629" i="1"/>
  <c r="AB636" i="1"/>
  <c r="AB638" i="1"/>
  <c r="AB643" i="1"/>
  <c r="AB645" i="1"/>
  <c r="AB652" i="1"/>
  <c r="AB654" i="1"/>
  <c r="AB659" i="1"/>
  <c r="AB661" i="1"/>
  <c r="AB668" i="1"/>
  <c r="AB670" i="1"/>
  <c r="AB675" i="1"/>
  <c r="AB677" i="1"/>
  <c r="AB684" i="1"/>
  <c r="AB686" i="1"/>
  <c r="AB691" i="1"/>
  <c r="AB693" i="1"/>
  <c r="AB700" i="1"/>
  <c r="AB702" i="1"/>
  <c r="AB707" i="1"/>
  <c r="AB709" i="1"/>
  <c r="AB716" i="1"/>
  <c r="AB718" i="1"/>
  <c r="AB723" i="1"/>
  <c r="AB725" i="1"/>
  <c r="AB732" i="1"/>
  <c r="AB734" i="1"/>
  <c r="AB739" i="1"/>
  <c r="AB741" i="1"/>
  <c r="AB748" i="1"/>
  <c r="AB750" i="1"/>
  <c r="AB755" i="1"/>
  <c r="AB757" i="1"/>
  <c r="AB764" i="1"/>
  <c r="AB766" i="1"/>
  <c r="AB771" i="1"/>
  <c r="AB773" i="1"/>
  <c r="AB780" i="1"/>
  <c r="AB782" i="1"/>
  <c r="AB787" i="1"/>
  <c r="AB789" i="1"/>
  <c r="AB796" i="1"/>
  <c r="AB798" i="1"/>
  <c r="AB803" i="1"/>
  <c r="AB805" i="1"/>
  <c r="AB812" i="1"/>
  <c r="AB814" i="1"/>
  <c r="AB819" i="1"/>
  <c r="AB821" i="1"/>
  <c r="AB828" i="1"/>
  <c r="AB830" i="1"/>
  <c r="AB835" i="1"/>
  <c r="AB837" i="1"/>
  <c r="AB844" i="1"/>
  <c r="AB846" i="1"/>
  <c r="AB851" i="1"/>
  <c r="AB853" i="1"/>
  <c r="AB860" i="1"/>
  <c r="AB862" i="1"/>
  <c r="AB867" i="1"/>
  <c r="AB869" i="1"/>
  <c r="AB876" i="1"/>
  <c r="AB878" i="1"/>
  <c r="AB883" i="1"/>
  <c r="AB885" i="1"/>
  <c r="AB892" i="1"/>
  <c r="AB894" i="1"/>
  <c r="AB899" i="1"/>
  <c r="AB901" i="1"/>
  <c r="AB908" i="1"/>
  <c r="AB910" i="1"/>
  <c r="AB915" i="1"/>
  <c r="AB917" i="1"/>
  <c r="AB924" i="1"/>
  <c r="AB926" i="1"/>
  <c r="AB931" i="1"/>
  <c r="AB933" i="1"/>
  <c r="AB940" i="1"/>
  <c r="AB942" i="1"/>
  <c r="AB947" i="1"/>
  <c r="AB949" i="1"/>
  <c r="AB956" i="1"/>
  <c r="AB958" i="1"/>
  <c r="AB963" i="1"/>
  <c r="AB965" i="1"/>
  <c r="AB972" i="1"/>
  <c r="AB974" i="1"/>
  <c r="AB979" i="1"/>
  <c r="AB981" i="1"/>
  <c r="AB990" i="1"/>
  <c r="AB991" i="1"/>
  <c r="AB994" i="1"/>
  <c r="AB996" i="1"/>
  <c r="AB1001" i="1"/>
  <c r="AB1003" i="1"/>
  <c r="AB1010" i="1"/>
  <c r="AB1012" i="1"/>
  <c r="AB1017" i="1"/>
  <c r="AB1019" i="1"/>
  <c r="AB1026" i="1"/>
  <c r="AB1028" i="1"/>
  <c r="AB1033" i="1"/>
  <c r="AB1035" i="1"/>
  <c r="AB1042" i="1"/>
  <c r="AB1044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2" i="1"/>
  <c r="AB1097" i="1"/>
  <c r="AB1099" i="1"/>
  <c r="AB1106" i="1"/>
  <c r="AB1108" i="1"/>
  <c r="AB1113" i="1"/>
  <c r="AB1115" i="1"/>
  <c r="AB1122" i="1"/>
  <c r="AB1124" i="1"/>
  <c r="AB1129" i="1"/>
  <c r="AB1131" i="1"/>
  <c r="AB1138" i="1"/>
  <c r="AB1140" i="1"/>
  <c r="AB1145" i="1"/>
  <c r="AB1147" i="1"/>
  <c r="AB1154" i="1"/>
  <c r="AB1156" i="1"/>
  <c r="AB1161" i="1"/>
  <c r="AB1163" i="1"/>
  <c r="AB1170" i="1"/>
  <c r="AB1172" i="1"/>
  <c r="AB1192" i="1"/>
  <c r="AB63" i="1"/>
  <c r="AB73" i="1"/>
  <c r="AB129" i="1"/>
  <c r="AB140" i="1"/>
  <c r="AB172" i="1"/>
  <c r="AB184" i="1"/>
  <c r="AB196" i="1"/>
  <c r="AB224" i="1"/>
  <c r="AB715" i="1"/>
  <c r="AB79" i="1"/>
  <c r="AB249" i="1"/>
  <c r="AB272" i="1"/>
  <c r="AB274" i="1"/>
  <c r="AB297" i="1"/>
  <c r="AB304" i="1"/>
  <c r="AB306" i="1"/>
  <c r="AB313" i="1"/>
  <c r="AB343" i="1"/>
  <c r="AB391" i="1"/>
  <c r="AB393" i="1"/>
  <c r="AB432" i="1"/>
  <c r="AB434" i="1"/>
  <c r="AB441" i="1"/>
  <c r="AB448" i="1"/>
  <c r="AB455" i="1"/>
  <c r="AB457" i="1"/>
  <c r="AB464" i="1"/>
  <c r="AB466" i="1"/>
  <c r="AB487" i="1"/>
  <c r="AB69" i="1"/>
  <c r="AB93" i="1"/>
  <c r="AB109" i="1"/>
  <c r="AB117" i="1"/>
  <c r="AB133" i="1"/>
  <c r="AB137" i="1"/>
  <c r="AB141" i="1"/>
  <c r="AB143" i="1"/>
  <c r="AB145" i="1"/>
  <c r="AB153" i="1"/>
  <c r="AB155" i="1"/>
  <c r="AB157" i="1"/>
  <c r="AB159" i="1"/>
  <c r="AB59" i="1"/>
  <c r="M60" i="1"/>
  <c r="AB60" i="1" s="1"/>
  <c r="S62" i="1"/>
  <c r="AB62" i="1" s="1"/>
  <c r="P67" i="1"/>
  <c r="AB67" i="1" s="1"/>
  <c r="Z71" i="1"/>
  <c r="AB71" i="1" s="1"/>
  <c r="M72" i="1"/>
  <c r="AB72" i="1" s="1"/>
  <c r="AB75" i="1"/>
  <c r="Z79" i="1"/>
  <c r="M80" i="1"/>
  <c r="AB80" i="1" s="1"/>
  <c r="AB83" i="1"/>
  <c r="P87" i="1"/>
  <c r="AB87" i="1" s="1"/>
  <c r="Z87" i="1"/>
  <c r="M88" i="1"/>
  <c r="AB88" i="1" s="1"/>
  <c r="V89" i="1"/>
  <c r="AB89" i="1" s="1"/>
  <c r="S90" i="1"/>
  <c r="AB90" i="1" s="1"/>
  <c r="AB91" i="1"/>
  <c r="P95" i="1"/>
  <c r="AB95" i="1" s="1"/>
  <c r="M96" i="1"/>
  <c r="AB96" i="1" s="1"/>
  <c r="V97" i="1"/>
  <c r="AB97" i="1" s="1"/>
  <c r="AB99" i="1"/>
  <c r="P103" i="1"/>
  <c r="AB103" i="1" s="1"/>
  <c r="M104" i="1"/>
  <c r="AB104" i="1" s="1"/>
  <c r="V105" i="1"/>
  <c r="AB105" i="1" s="1"/>
  <c r="S106" i="1"/>
  <c r="AB106" i="1" s="1"/>
  <c r="AB107" i="1"/>
  <c r="P111" i="1"/>
  <c r="AB111" i="1" s="1"/>
  <c r="M112" i="1"/>
  <c r="AB112" i="1" s="1"/>
  <c r="V113" i="1"/>
  <c r="AB113" i="1" s="1"/>
  <c r="S114" i="1"/>
  <c r="AB114" i="1" s="1"/>
  <c r="AB115" i="1"/>
  <c r="P119" i="1"/>
  <c r="AB119" i="1" s="1"/>
  <c r="M120" i="1"/>
  <c r="AB120" i="1" s="1"/>
  <c r="V121" i="1"/>
  <c r="AB121" i="1" s="1"/>
  <c r="S122" i="1"/>
  <c r="AB122" i="1" s="1"/>
  <c r="AB123" i="1"/>
  <c r="P127" i="1"/>
  <c r="AB127" i="1" s="1"/>
  <c r="M128" i="1"/>
  <c r="AB128" i="1" s="1"/>
  <c r="V129" i="1"/>
  <c r="S130" i="1"/>
  <c r="AB130" i="1" s="1"/>
  <c r="AB131" i="1"/>
  <c r="P149" i="1"/>
  <c r="AB149" i="1" s="1"/>
  <c r="M150" i="1"/>
  <c r="AB150" i="1" s="1"/>
  <c r="M154" i="1"/>
  <c r="AB154" i="1" s="1"/>
  <c r="P157" i="1"/>
  <c r="M158" i="1"/>
  <c r="AB158" i="1" s="1"/>
  <c r="P161" i="1"/>
  <c r="AB161" i="1" s="1"/>
  <c r="M162" i="1"/>
  <c r="AB162" i="1" s="1"/>
  <c r="Z163" i="1"/>
  <c r="AB163" i="1" s="1"/>
  <c r="S164" i="1"/>
  <c r="AB164" i="1" s="1"/>
  <c r="P165" i="1"/>
  <c r="AB165" i="1" s="1"/>
  <c r="M166" i="1"/>
  <c r="AB166" i="1" s="1"/>
  <c r="P169" i="1"/>
  <c r="AB169" i="1" s="1"/>
  <c r="M170" i="1"/>
  <c r="AB170" i="1" s="1"/>
  <c r="P173" i="1"/>
  <c r="AB173" i="1" s="1"/>
  <c r="M174" i="1"/>
  <c r="AB174" i="1" s="1"/>
  <c r="Z175" i="1"/>
  <c r="AB175" i="1" s="1"/>
  <c r="P177" i="1"/>
  <c r="AB177" i="1" s="1"/>
  <c r="M178" i="1"/>
  <c r="AB178" i="1" s="1"/>
  <c r="Z179" i="1"/>
  <c r="AB179" i="1" s="1"/>
  <c r="S180" i="1"/>
  <c r="AB180" i="1" s="1"/>
  <c r="P181" i="1"/>
  <c r="AB181" i="1" s="1"/>
  <c r="M182" i="1"/>
  <c r="AB182" i="1" s="1"/>
  <c r="Z183" i="1"/>
  <c r="AB183" i="1" s="1"/>
  <c r="P185" i="1"/>
  <c r="AB185" i="1" s="1"/>
  <c r="M186" i="1"/>
  <c r="AB186" i="1" s="1"/>
  <c r="M190" i="1"/>
  <c r="AB190" i="1" s="1"/>
  <c r="M194" i="1"/>
  <c r="AB194" i="1" s="1"/>
  <c r="P197" i="1"/>
  <c r="AB197" i="1" s="1"/>
  <c r="M198" i="1"/>
  <c r="AB198" i="1" s="1"/>
  <c r="Z199" i="1"/>
  <c r="AB199" i="1" s="1"/>
  <c r="P201" i="1"/>
  <c r="AB201" i="1" s="1"/>
  <c r="M202" i="1"/>
  <c r="AB202" i="1" s="1"/>
  <c r="Z203" i="1"/>
  <c r="AB203" i="1" s="1"/>
  <c r="P205" i="1"/>
  <c r="AB205" i="1" s="1"/>
  <c r="M206" i="1"/>
  <c r="AB206" i="1" s="1"/>
  <c r="P213" i="1"/>
  <c r="AB213" i="1" s="1"/>
  <c r="M214" i="1"/>
  <c r="AB214" i="1" s="1"/>
  <c r="Z215" i="1"/>
  <c r="AB215" i="1" s="1"/>
  <c r="P217" i="1"/>
  <c r="AB217" i="1" s="1"/>
  <c r="M218" i="1"/>
  <c r="AB218" i="1" s="1"/>
  <c r="P221" i="1"/>
  <c r="AB221" i="1" s="1"/>
  <c r="M222" i="1"/>
  <c r="AB222" i="1" s="1"/>
  <c r="P225" i="1"/>
  <c r="AB225" i="1" s="1"/>
  <c r="M226" i="1"/>
  <c r="AB226" i="1" s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7" i="1"/>
  <c r="AB449" i="1"/>
  <c r="AB456" i="1"/>
  <c r="AB458" i="1"/>
  <c r="AB463" i="1"/>
  <c r="AB465" i="1"/>
  <c r="AB472" i="1"/>
  <c r="AB474" i="1"/>
  <c r="AB479" i="1"/>
  <c r="AB481" i="1"/>
  <c r="AB488" i="1"/>
  <c r="AB490" i="1"/>
  <c r="AB495" i="1"/>
  <c r="AB497" i="1"/>
  <c r="AB504" i="1"/>
  <c r="AB506" i="1"/>
  <c r="AB511" i="1"/>
  <c r="AB513" i="1"/>
  <c r="AB520" i="1"/>
  <c r="AB522" i="1"/>
  <c r="AB527" i="1"/>
  <c r="AB529" i="1"/>
  <c r="AB536" i="1"/>
  <c r="AB538" i="1"/>
  <c r="AB543" i="1"/>
  <c r="AB545" i="1"/>
  <c r="AB552" i="1"/>
  <c r="AB554" i="1"/>
  <c r="AB559" i="1"/>
  <c r="AB561" i="1"/>
  <c r="AB568" i="1"/>
  <c r="AB570" i="1"/>
  <c r="AB575" i="1"/>
  <c r="AB577" i="1"/>
  <c r="AB584" i="1"/>
  <c r="AB586" i="1"/>
  <c r="AB591" i="1"/>
  <c r="AB593" i="1"/>
  <c r="AB600" i="1"/>
  <c r="AB602" i="1"/>
  <c r="AB607" i="1"/>
  <c r="AB609" i="1"/>
  <c r="AB616" i="1"/>
  <c r="AB618" i="1"/>
  <c r="AB623" i="1"/>
  <c r="AB625" i="1"/>
  <c r="AB632" i="1"/>
  <c r="AB634" i="1"/>
  <c r="AB639" i="1"/>
  <c r="AB641" i="1"/>
  <c r="AB648" i="1"/>
  <c r="AB650" i="1"/>
  <c r="AB655" i="1"/>
  <c r="AB657" i="1"/>
  <c r="AB664" i="1"/>
  <c r="AB666" i="1"/>
  <c r="AB671" i="1"/>
  <c r="AB673" i="1"/>
  <c r="AB680" i="1"/>
  <c r="AB682" i="1"/>
  <c r="AB687" i="1"/>
  <c r="AB689" i="1"/>
  <c r="AB696" i="1"/>
  <c r="AB698" i="1"/>
  <c r="AB703" i="1"/>
  <c r="AB705" i="1"/>
  <c r="AB712" i="1"/>
  <c r="AB714" i="1"/>
  <c r="AB719" i="1"/>
  <c r="AB721" i="1"/>
  <c r="AB728" i="1"/>
  <c r="AB730" i="1"/>
  <c r="AB735" i="1"/>
  <c r="AB737" i="1"/>
  <c r="AB744" i="1"/>
  <c r="AB746" i="1"/>
  <c r="AB751" i="1"/>
  <c r="AB753" i="1"/>
  <c r="AB760" i="1"/>
  <c r="AB762" i="1"/>
  <c r="AB767" i="1"/>
  <c r="AB769" i="1"/>
  <c r="AB776" i="1"/>
  <c r="AB778" i="1"/>
  <c r="AB783" i="1"/>
  <c r="AB785" i="1"/>
  <c r="AB792" i="1"/>
  <c r="AB794" i="1"/>
  <c r="AB799" i="1"/>
  <c r="AB801" i="1"/>
  <c r="AB808" i="1"/>
  <c r="AB810" i="1"/>
  <c r="AB815" i="1"/>
  <c r="AB817" i="1"/>
  <c r="AB824" i="1"/>
  <c r="AB826" i="1"/>
  <c r="AB831" i="1"/>
  <c r="AB833" i="1"/>
  <c r="AB840" i="1"/>
  <c r="AB842" i="1"/>
  <c r="AB847" i="1"/>
  <c r="AB849" i="1"/>
  <c r="AB856" i="1"/>
  <c r="AB858" i="1"/>
  <c r="AB863" i="1"/>
  <c r="AB865" i="1"/>
  <c r="AB872" i="1"/>
  <c r="AB874" i="1"/>
  <c r="AB879" i="1"/>
  <c r="AB881" i="1"/>
  <c r="AB888" i="1"/>
  <c r="AB890" i="1"/>
  <c r="AB895" i="1"/>
  <c r="AB897" i="1"/>
  <c r="AB904" i="1"/>
  <c r="AB906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5" i="1"/>
  <c r="AB988" i="1"/>
  <c r="AB992" i="1"/>
  <c r="AB997" i="1"/>
  <c r="AB999" i="1"/>
  <c r="AB1006" i="1"/>
  <c r="AB1008" i="1"/>
  <c r="AB1013" i="1"/>
  <c r="AB1015" i="1"/>
  <c r="AB1022" i="1"/>
  <c r="AB1024" i="1"/>
  <c r="AB1029" i="1"/>
  <c r="AB1031" i="1"/>
  <c r="AB1038" i="1"/>
  <c r="AB1040" i="1"/>
  <c r="AB1045" i="1"/>
  <c r="AB1047" i="1"/>
  <c r="AB1054" i="1"/>
  <c r="AB1056" i="1"/>
  <c r="AB1061" i="1"/>
  <c r="AB1063" i="1"/>
  <c r="AB1070" i="1"/>
  <c r="AB1072" i="1"/>
  <c r="AB1077" i="1"/>
  <c r="AB1079" i="1"/>
  <c r="AB1086" i="1"/>
  <c r="AB1088" i="1"/>
  <c r="AB1093" i="1"/>
  <c r="AB1095" i="1"/>
  <c r="AB1102" i="1"/>
  <c r="AB1104" i="1"/>
  <c r="AB1109" i="1"/>
  <c r="AB1111" i="1"/>
  <c r="AB1118" i="1"/>
  <c r="AB1120" i="1"/>
  <c r="AB1125" i="1"/>
  <c r="AB1127" i="1"/>
  <c r="AB1134" i="1"/>
  <c r="AB1136" i="1"/>
  <c r="AB1141" i="1"/>
  <c r="AB1143" i="1"/>
  <c r="AB1150" i="1"/>
  <c r="AB1152" i="1"/>
  <c r="AB1157" i="1"/>
  <c r="AB1159" i="1"/>
  <c r="AB1166" i="1"/>
  <c r="AB1168" i="1"/>
  <c r="AB1184" i="1"/>
  <c r="AB1190" i="1"/>
  <c r="AB1208" i="1"/>
  <c r="AB1183" i="1"/>
  <c r="AB1199" i="1"/>
  <c r="AB1236" i="1"/>
  <c r="AB1252" i="1"/>
  <c r="AB1268" i="1"/>
  <c r="AB1850" i="1"/>
  <c r="S1174" i="1"/>
  <c r="AB1174" i="1" s="1"/>
  <c r="P1179" i="1"/>
  <c r="V1181" i="1"/>
  <c r="AB1181" i="1" s="1"/>
  <c r="Z1185" i="1"/>
  <c r="AB1185" i="1" s="1"/>
  <c r="M1188" i="1"/>
  <c r="AB1188" i="1" s="1"/>
  <c r="S1190" i="1"/>
  <c r="P1195" i="1"/>
  <c r="V1197" i="1"/>
  <c r="AB1197" i="1" s="1"/>
  <c r="Z1201" i="1"/>
  <c r="AB1201" i="1" s="1"/>
  <c r="M1204" i="1"/>
  <c r="AB1204" i="1" s="1"/>
  <c r="S1206" i="1"/>
  <c r="AB1206" i="1" s="1"/>
  <c r="P1211" i="1"/>
  <c r="S1215" i="1"/>
  <c r="AB1215" i="1" s="1"/>
  <c r="AB1216" i="1"/>
  <c r="P1220" i="1"/>
  <c r="AB1220" i="1" s="1"/>
  <c r="M1225" i="1"/>
  <c r="AB1225" i="1" s="1"/>
  <c r="V1226" i="1"/>
  <c r="AB1226" i="1" s="1"/>
  <c r="S1231" i="1"/>
  <c r="AB1231" i="1" s="1"/>
  <c r="AB1232" i="1"/>
  <c r="M1241" i="1"/>
  <c r="AB1241" i="1" s="1"/>
  <c r="V1242" i="1"/>
  <c r="AB1242" i="1" s="1"/>
  <c r="AB1247" i="1"/>
  <c r="S1247" i="1"/>
  <c r="AB1248" i="1"/>
  <c r="M1257" i="1"/>
  <c r="AB1257" i="1" s="1"/>
  <c r="V1258" i="1"/>
  <c r="AB1258" i="1" s="1"/>
  <c r="AB1263" i="1"/>
  <c r="AB1279" i="1"/>
  <c r="AB1281" i="1"/>
  <c r="AB1288" i="1"/>
  <c r="AB1295" i="1"/>
  <c r="AB1297" i="1"/>
  <c r="AB1304" i="1"/>
  <c r="AB1311" i="1"/>
  <c r="AB1313" i="1"/>
  <c r="AB1320" i="1"/>
  <c r="AB1327" i="1"/>
  <c r="AB1329" i="1"/>
  <c r="AB1336" i="1"/>
  <c r="AB1343" i="1"/>
  <c r="AB1345" i="1"/>
  <c r="AB1352" i="1"/>
  <c r="AB1359" i="1"/>
  <c r="AB1361" i="1"/>
  <c r="AB1368" i="1"/>
  <c r="AB1375" i="1"/>
  <c r="AB1377" i="1"/>
  <c r="AB1384" i="1"/>
  <c r="AB1391" i="1"/>
  <c r="AB1393" i="1"/>
  <c r="AB1400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80" i="1"/>
  <c r="AB1487" i="1"/>
  <c r="AB1489" i="1"/>
  <c r="AB1496" i="1"/>
  <c r="AB1503" i="1"/>
  <c r="AB1505" i="1"/>
  <c r="AB1512" i="1"/>
  <c r="AB1519" i="1"/>
  <c r="AB1521" i="1"/>
  <c r="AB1528" i="1"/>
  <c r="AB1535" i="1"/>
  <c r="AB1537" i="1"/>
  <c r="AB1544" i="1"/>
  <c r="AB1551" i="1"/>
  <c r="AB1553" i="1"/>
  <c r="AB1560" i="1"/>
  <c r="AB1567" i="1"/>
  <c r="AB1569" i="1"/>
  <c r="AB1576" i="1"/>
  <c r="AB1583" i="1"/>
  <c r="AB1585" i="1"/>
  <c r="AB1592" i="1"/>
  <c r="AB1599" i="1"/>
  <c r="AB1601" i="1"/>
  <c r="AB1608" i="1"/>
  <c r="AB1615" i="1"/>
  <c r="AB1617" i="1"/>
  <c r="AB1624" i="1"/>
  <c r="AB1631" i="1"/>
  <c r="AB1633" i="1"/>
  <c r="AB1640" i="1"/>
  <c r="AB1647" i="1"/>
  <c r="AB1649" i="1"/>
  <c r="AB1656" i="1"/>
  <c r="AB1663" i="1"/>
  <c r="AB1665" i="1"/>
  <c r="AB1672" i="1"/>
  <c r="AB1679" i="1"/>
  <c r="AB1681" i="1"/>
  <c r="AB1688" i="1"/>
  <c r="AB1695" i="1"/>
  <c r="AB1697" i="1"/>
  <c r="AB1704" i="1"/>
  <c r="AB1711" i="1"/>
  <c r="AB1713" i="1"/>
  <c r="AB1720" i="1"/>
  <c r="AB1727" i="1"/>
  <c r="AB1729" i="1"/>
  <c r="AB1736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56" i="1"/>
  <c r="AB1175" i="1"/>
  <c r="AB1191" i="1"/>
  <c r="AB1207" i="1"/>
  <c r="AB1227" i="1"/>
  <c r="AB1243" i="1"/>
  <c r="M1253" i="1"/>
  <c r="AB1253" i="1" s="1"/>
  <c r="V1254" i="1"/>
  <c r="AB1254" i="1" s="1"/>
  <c r="S1259" i="1"/>
  <c r="AB1259" i="1" s="1"/>
  <c r="P1264" i="1"/>
  <c r="AB1264" i="1" s="1"/>
  <c r="M1269" i="1"/>
  <c r="AB1269" i="1" s="1"/>
  <c r="V1270" i="1"/>
  <c r="AB1270" i="1" s="1"/>
  <c r="S1275" i="1"/>
  <c r="AB1275" i="1" s="1"/>
  <c r="AB1276" i="1"/>
  <c r="AB1283" i="1"/>
  <c r="AB1285" i="1"/>
  <c r="AB1292" i="1"/>
  <c r="AB1299" i="1"/>
  <c r="AB1301" i="1"/>
  <c r="AB1308" i="1"/>
  <c r="AB1315" i="1"/>
  <c r="AB1317" i="1"/>
  <c r="AB1324" i="1"/>
  <c r="AB1331" i="1"/>
  <c r="AB1333" i="1"/>
  <c r="AB1340" i="1"/>
  <c r="AB1347" i="1"/>
  <c r="AB1349" i="1"/>
  <c r="AB1356" i="1"/>
  <c r="AB1363" i="1"/>
  <c r="AB1365" i="1"/>
  <c r="AB1372" i="1"/>
  <c r="AB1379" i="1"/>
  <c r="AB1381" i="1"/>
  <c r="AB1388" i="1"/>
  <c r="AB1395" i="1"/>
  <c r="AB1397" i="1"/>
  <c r="AB1404" i="1"/>
  <c r="AB1474" i="1"/>
  <c r="AB1476" i="1"/>
  <c r="AB1483" i="1"/>
  <c r="AB1485" i="1"/>
  <c r="AB1490" i="1"/>
  <c r="AB1492" i="1"/>
  <c r="AB1499" i="1"/>
  <c r="AB1501" i="1"/>
  <c r="AB1506" i="1"/>
  <c r="AB1508" i="1"/>
  <c r="AB1515" i="1"/>
  <c r="AB1517" i="1"/>
  <c r="AB1522" i="1"/>
  <c r="AB1524" i="1"/>
  <c r="AB1531" i="1"/>
  <c r="AB1533" i="1"/>
  <c r="AB1538" i="1"/>
  <c r="AB1540" i="1"/>
  <c r="AB1547" i="1"/>
  <c r="AB1549" i="1"/>
  <c r="AB1554" i="1"/>
  <c r="AB1556" i="1"/>
  <c r="AB1563" i="1"/>
  <c r="AB1565" i="1"/>
  <c r="AB1570" i="1"/>
  <c r="AB1572" i="1"/>
  <c r="AB1579" i="1"/>
  <c r="AB1581" i="1"/>
  <c r="AB1586" i="1"/>
  <c r="AB1588" i="1"/>
  <c r="AB1595" i="1"/>
  <c r="AB1597" i="1"/>
  <c r="AB1602" i="1"/>
  <c r="AB1604" i="1"/>
  <c r="AB1611" i="1"/>
  <c r="AB1613" i="1"/>
  <c r="AB1618" i="1"/>
  <c r="AB1620" i="1"/>
  <c r="AB1627" i="1"/>
  <c r="AB1629" i="1"/>
  <c r="AB1634" i="1"/>
  <c r="AB1636" i="1"/>
  <c r="AB1643" i="1"/>
  <c r="AB1645" i="1"/>
  <c r="AB1650" i="1"/>
  <c r="AB1652" i="1"/>
  <c r="AB1659" i="1"/>
  <c r="AB1661" i="1"/>
  <c r="AB1666" i="1"/>
  <c r="AB1668" i="1"/>
  <c r="AB1675" i="1"/>
  <c r="AB1677" i="1"/>
  <c r="AB1682" i="1"/>
  <c r="AB1684" i="1"/>
  <c r="AB1691" i="1"/>
  <c r="AB1693" i="1"/>
  <c r="AB1698" i="1"/>
  <c r="AB1700" i="1"/>
  <c r="AB1707" i="1"/>
  <c r="AB1709" i="1"/>
  <c r="AB1714" i="1"/>
  <c r="AB1716" i="1"/>
  <c r="AB1723" i="1"/>
  <c r="AB1725" i="1"/>
  <c r="AB1730" i="1"/>
  <c r="AB1732" i="1"/>
  <c r="AB1739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V1173" i="1"/>
  <c r="AB1173" i="1" s="1"/>
  <c r="Z1177" i="1"/>
  <c r="AB1177" i="1" s="1"/>
  <c r="AB1179" i="1"/>
  <c r="M1180" i="1"/>
  <c r="AB1180" i="1" s="1"/>
  <c r="S1182" i="1"/>
  <c r="AB1182" i="1" s="1"/>
  <c r="P1187" i="1"/>
  <c r="AB1187" i="1" s="1"/>
  <c r="V1189" i="1"/>
  <c r="AB1189" i="1" s="1"/>
  <c r="Z1193" i="1"/>
  <c r="AB1193" i="1" s="1"/>
  <c r="AB1195" i="1"/>
  <c r="M1196" i="1"/>
  <c r="AB1196" i="1" s="1"/>
  <c r="S1198" i="1"/>
  <c r="AB1198" i="1" s="1"/>
  <c r="P1203" i="1"/>
  <c r="AB1203" i="1" s="1"/>
  <c r="V1205" i="1"/>
  <c r="AB1205" i="1" s="1"/>
  <c r="Z1209" i="1"/>
  <c r="AB1209" i="1" s="1"/>
  <c r="AB1211" i="1"/>
  <c r="M1212" i="1"/>
  <c r="AB1212" i="1" s="1"/>
  <c r="Z1214" i="1"/>
  <c r="AB1214" i="1" s="1"/>
  <c r="M1217" i="1"/>
  <c r="AB1217" i="1" s="1"/>
  <c r="V1218" i="1"/>
  <c r="AB1218" i="1" s="1"/>
  <c r="S1223" i="1"/>
  <c r="AB1223" i="1" s="1"/>
  <c r="AB1224" i="1"/>
  <c r="P1228" i="1"/>
  <c r="AB1228" i="1" s="1"/>
  <c r="Z1230" i="1"/>
  <c r="AB1230" i="1" s="1"/>
  <c r="M1233" i="1"/>
  <c r="AB1233" i="1" s="1"/>
  <c r="V1234" i="1"/>
  <c r="AB1234" i="1" s="1"/>
  <c r="AB1239" i="1"/>
  <c r="S1239" i="1"/>
  <c r="AB1240" i="1"/>
  <c r="P1244" i="1"/>
  <c r="AB1244" i="1" s="1"/>
  <c r="Z1246" i="1"/>
  <c r="AB1246" i="1" s="1"/>
  <c r="M1249" i="1"/>
  <c r="AB1249" i="1" s="1"/>
  <c r="V1250" i="1"/>
  <c r="AB1250" i="1" s="1"/>
  <c r="S1255" i="1"/>
  <c r="AB1255" i="1" s="1"/>
  <c r="AB1256" i="1"/>
  <c r="P1260" i="1"/>
  <c r="AB1260" i="1" s="1"/>
  <c r="Z1262" i="1"/>
  <c r="AB1262" i="1" s="1"/>
  <c r="M1265" i="1"/>
  <c r="AB1265" i="1" s="1"/>
  <c r="V1266" i="1"/>
  <c r="AB1266" i="1" s="1"/>
  <c r="S1271" i="1"/>
  <c r="AB1271" i="1" s="1"/>
  <c r="AB1272" i="1"/>
  <c r="AB1280" i="1"/>
  <c r="AB1287" i="1"/>
  <c r="AB1289" i="1"/>
  <c r="AB1296" i="1"/>
  <c r="AB1303" i="1"/>
  <c r="AB1305" i="1"/>
  <c r="AB1312" i="1"/>
  <c r="AB1319" i="1"/>
  <c r="AB1321" i="1"/>
  <c r="AB1328" i="1"/>
  <c r="AB1335" i="1"/>
  <c r="AB1337" i="1"/>
  <c r="AB1344" i="1"/>
  <c r="AB1351" i="1"/>
  <c r="AB1353" i="1"/>
  <c r="AB1360" i="1"/>
  <c r="AB1367" i="1"/>
  <c r="AB1369" i="1"/>
  <c r="AB1376" i="1"/>
  <c r="AB1383" i="1"/>
  <c r="AB1385" i="1"/>
  <c r="AB1392" i="1"/>
  <c r="AB1399" i="1"/>
  <c r="AB1401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9" i="1"/>
  <c r="AB1481" i="1"/>
  <c r="AB1486" i="1"/>
  <c r="AB1488" i="1"/>
  <c r="AB1495" i="1"/>
  <c r="AB1497" i="1"/>
  <c r="AB1502" i="1"/>
  <c r="AB1504" i="1"/>
  <c r="AB1511" i="1"/>
  <c r="AB1513" i="1"/>
  <c r="AB1518" i="1"/>
  <c r="AB1520" i="1"/>
  <c r="AB1527" i="1"/>
  <c r="AB1529" i="1"/>
  <c r="AB1534" i="1"/>
  <c r="AB1536" i="1"/>
  <c r="AB1543" i="1"/>
  <c r="AB1545" i="1"/>
  <c r="AB1550" i="1"/>
  <c r="AB1552" i="1"/>
  <c r="AB1559" i="1"/>
  <c r="AB1561" i="1"/>
  <c r="AB1566" i="1"/>
  <c r="AB1568" i="1"/>
  <c r="AB1575" i="1"/>
  <c r="AB1577" i="1"/>
  <c r="AB1582" i="1"/>
  <c r="AB1584" i="1"/>
  <c r="AB1591" i="1"/>
  <c r="AB1593" i="1"/>
  <c r="AB1598" i="1"/>
  <c r="AB1600" i="1"/>
  <c r="AB1607" i="1"/>
  <c r="AB1609" i="1"/>
  <c r="AB1614" i="1"/>
  <c r="AB1616" i="1"/>
  <c r="AB1623" i="1"/>
  <c r="AB1625" i="1"/>
  <c r="AB1630" i="1"/>
  <c r="AB1632" i="1"/>
  <c r="AB1639" i="1"/>
  <c r="AB1641" i="1"/>
  <c r="AB1646" i="1"/>
  <c r="AB1648" i="1"/>
  <c r="AB1655" i="1"/>
  <c r="AB1657" i="1"/>
  <c r="AB1662" i="1"/>
  <c r="AB1664" i="1"/>
  <c r="AB1671" i="1"/>
  <c r="AB1673" i="1"/>
  <c r="AB1678" i="1"/>
  <c r="AB1680" i="1"/>
  <c r="AB1687" i="1"/>
  <c r="AB1689" i="1"/>
  <c r="AB1694" i="1"/>
  <c r="AB1696" i="1"/>
  <c r="AB1703" i="1"/>
  <c r="AB1705" i="1"/>
  <c r="AB1710" i="1"/>
  <c r="AB1712" i="1"/>
  <c r="AB1719" i="1"/>
  <c r="AB1721" i="1"/>
  <c r="AB1726" i="1"/>
  <c r="AB1728" i="1"/>
  <c r="AB1735" i="1"/>
  <c r="AB1737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4" i="1"/>
  <c r="S1844" i="1"/>
  <c r="P1849" i="1"/>
  <c r="V1851" i="1"/>
  <c r="AB1851" i="1" s="1"/>
  <c r="Z1855" i="1"/>
  <c r="AB1857" i="1"/>
  <c r="M1858" i="1"/>
  <c r="AB1858" i="1" s="1"/>
  <c r="S1860" i="1"/>
  <c r="AB1860" i="1" s="1"/>
  <c r="AB1865" i="1"/>
  <c r="S1865" i="1"/>
  <c r="P1870" i="1"/>
  <c r="Z1872" i="1"/>
  <c r="AB1872" i="1" s="1"/>
  <c r="M1875" i="1"/>
  <c r="AB1875" i="1" s="1"/>
  <c r="V1876" i="1"/>
  <c r="AB1876" i="1" s="1"/>
  <c r="AB1882" i="1"/>
  <c r="AB1889" i="1"/>
  <c r="AB1891" i="1"/>
  <c r="AB1898" i="1"/>
  <c r="AB1905" i="1"/>
  <c r="AB1907" i="1"/>
  <c r="AB1914" i="1"/>
  <c r="AB1921" i="1"/>
  <c r="AB1923" i="1"/>
  <c r="AB1930" i="1"/>
  <c r="AB1937" i="1"/>
  <c r="AB1939" i="1"/>
  <c r="AB1946" i="1"/>
  <c r="AB2501" i="1"/>
  <c r="AB2517" i="1"/>
  <c r="AB2533" i="1"/>
  <c r="AB2549" i="1"/>
  <c r="AB2565" i="1"/>
  <c r="AB2581" i="1"/>
  <c r="AB2588" i="1"/>
  <c r="AB2592" i="1"/>
  <c r="AB2596" i="1"/>
  <c r="AB2600" i="1"/>
  <c r="AB2604" i="1"/>
  <c r="AB2608" i="1"/>
  <c r="AB2612" i="1"/>
  <c r="AB2616" i="1"/>
  <c r="AB2625" i="1"/>
  <c r="AB2641" i="1"/>
  <c r="Z1843" i="1"/>
  <c r="AB1843" i="1" s="1"/>
  <c r="AB1845" i="1"/>
  <c r="M1846" i="1"/>
  <c r="AB1846" i="1" s="1"/>
  <c r="S1848" i="1"/>
  <c r="AB1848" i="1" s="1"/>
  <c r="P1853" i="1"/>
  <c r="V1855" i="1"/>
  <c r="AB1855" i="1" s="1"/>
  <c r="Z1859" i="1"/>
  <c r="AB1859" i="1" s="1"/>
  <c r="AB1861" i="1"/>
  <c r="M1862" i="1"/>
  <c r="AB1862" i="1" s="1"/>
  <c r="P1866" i="1"/>
  <c r="AB1866" i="1" s="1"/>
  <c r="Z1868" i="1"/>
  <c r="AB1868" i="1" s="1"/>
  <c r="M1871" i="1"/>
  <c r="AB1871" i="1" s="1"/>
  <c r="V1872" i="1"/>
  <c r="AB1877" i="1"/>
  <c r="AB1879" i="1"/>
  <c r="AB1886" i="1"/>
  <c r="AB1893" i="1"/>
  <c r="AB1895" i="1"/>
  <c r="AB1902" i="1"/>
  <c r="AB1909" i="1"/>
  <c r="AB1911" i="1"/>
  <c r="AB1918" i="1"/>
  <c r="AB1925" i="1"/>
  <c r="AB1927" i="1"/>
  <c r="AB1934" i="1"/>
  <c r="AB1941" i="1"/>
  <c r="AB1943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5" i="1"/>
  <c r="AB2387" i="1"/>
  <c r="AB2392" i="1"/>
  <c r="AB2394" i="1"/>
  <c r="AB2401" i="1"/>
  <c r="AB2403" i="1"/>
  <c r="AB2408" i="1"/>
  <c r="AB2410" i="1"/>
  <c r="AB2417" i="1"/>
  <c r="AB2419" i="1"/>
  <c r="AB2424" i="1"/>
  <c r="AB2426" i="1"/>
  <c r="AB2433" i="1"/>
  <c r="AB2435" i="1"/>
  <c r="AB2440" i="1"/>
  <c r="AB2442" i="1"/>
  <c r="AB2449" i="1"/>
  <c r="AB2451" i="1"/>
  <c r="AB2456" i="1"/>
  <c r="AB2458" i="1"/>
  <c r="AB2465" i="1"/>
  <c r="AB2467" i="1"/>
  <c r="AB2472" i="1"/>
  <c r="AB2474" i="1"/>
  <c r="AB2481" i="1"/>
  <c r="AB2483" i="1"/>
  <c r="AB2488" i="1"/>
  <c r="AB2490" i="1"/>
  <c r="AB2497" i="1"/>
  <c r="AB2499" i="1"/>
  <c r="AB2504" i="1"/>
  <c r="AB2506" i="1"/>
  <c r="AB2513" i="1"/>
  <c r="AB2515" i="1"/>
  <c r="AB2520" i="1"/>
  <c r="AB2522" i="1"/>
  <c r="AB2529" i="1"/>
  <c r="AB2531" i="1"/>
  <c r="AB2536" i="1"/>
  <c r="AB2538" i="1"/>
  <c r="AB2545" i="1"/>
  <c r="AB2547" i="1"/>
  <c r="AB2552" i="1"/>
  <c r="AB2554" i="1"/>
  <c r="AB2561" i="1"/>
  <c r="AB2563" i="1"/>
  <c r="AB2568" i="1"/>
  <c r="AB2570" i="1"/>
  <c r="AB2577" i="1"/>
  <c r="AB2579" i="1"/>
  <c r="AB2584" i="1"/>
  <c r="AB2587" i="1"/>
  <c r="AB2591" i="1"/>
  <c r="AB2595" i="1"/>
  <c r="AB2599" i="1"/>
  <c r="AB2603" i="1"/>
  <c r="AB2607" i="1"/>
  <c r="AB2611" i="1"/>
  <c r="AB2615" i="1"/>
  <c r="AB2639" i="1"/>
  <c r="AB1849" i="1"/>
  <c r="AB1874" i="1"/>
  <c r="AB2381" i="1"/>
  <c r="AB2383" i="1"/>
  <c r="AB2388" i="1"/>
  <c r="AB2390" i="1"/>
  <c r="AB2397" i="1"/>
  <c r="AB2399" i="1"/>
  <c r="AB2404" i="1"/>
  <c r="AB2406" i="1"/>
  <c r="AB2413" i="1"/>
  <c r="AB2415" i="1"/>
  <c r="AB2420" i="1"/>
  <c r="AB2422" i="1"/>
  <c r="AB2429" i="1"/>
  <c r="AB2431" i="1"/>
  <c r="AB2436" i="1"/>
  <c r="AB2438" i="1"/>
  <c r="AB2445" i="1"/>
  <c r="AB2447" i="1"/>
  <c r="AB2452" i="1"/>
  <c r="AB2454" i="1"/>
  <c r="AB2461" i="1"/>
  <c r="AB2463" i="1"/>
  <c r="AB2468" i="1"/>
  <c r="AB2470" i="1"/>
  <c r="AB2477" i="1"/>
  <c r="AB2479" i="1"/>
  <c r="AB2484" i="1"/>
  <c r="AB2486" i="1"/>
  <c r="AB2493" i="1"/>
  <c r="AB2495" i="1"/>
  <c r="AB2500" i="1"/>
  <c r="AB2502" i="1"/>
  <c r="AB2509" i="1"/>
  <c r="AB2511" i="1"/>
  <c r="AB2516" i="1"/>
  <c r="AB2518" i="1"/>
  <c r="AB2525" i="1"/>
  <c r="AB2527" i="1"/>
  <c r="AB2532" i="1"/>
  <c r="AB2534" i="1"/>
  <c r="AB2541" i="1"/>
  <c r="AB2543" i="1"/>
  <c r="AB2548" i="1"/>
  <c r="AB2550" i="1"/>
  <c r="AB2557" i="1"/>
  <c r="AB2559" i="1"/>
  <c r="AB2564" i="1"/>
  <c r="AB2566" i="1"/>
  <c r="AB2573" i="1"/>
  <c r="AB2575" i="1"/>
  <c r="AB2580" i="1"/>
  <c r="AB2582" i="1"/>
  <c r="AB2586" i="1"/>
  <c r="AB2590" i="1"/>
  <c r="AB2594" i="1"/>
  <c r="AB2598" i="1"/>
  <c r="AB2602" i="1"/>
  <c r="AB2606" i="1"/>
  <c r="AB2610" i="1"/>
  <c r="AB2614" i="1"/>
  <c r="AB2633" i="1"/>
  <c r="AB2649" i="1"/>
  <c r="AB1853" i="1"/>
  <c r="AB1869" i="1"/>
  <c r="AB1870" i="1"/>
  <c r="AB1878" i="1"/>
  <c r="AB1885" i="1"/>
  <c r="AB1887" i="1"/>
  <c r="AB1894" i="1"/>
  <c r="AB1901" i="1"/>
  <c r="AB1903" i="1"/>
  <c r="AB1910" i="1"/>
  <c r="AB1917" i="1"/>
  <c r="AB1919" i="1"/>
  <c r="AB1926" i="1"/>
  <c r="AB1933" i="1"/>
  <c r="AB1935" i="1"/>
  <c r="AB1942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75" i="1"/>
  <c r="AB2379" i="1"/>
  <c r="AB2384" i="1"/>
  <c r="AB2386" i="1"/>
  <c r="AB2395" i="1"/>
  <c r="AB2400" i="1"/>
  <c r="AB2402" i="1"/>
  <c r="AB2411" i="1"/>
  <c r="AB2416" i="1"/>
  <c r="AB2418" i="1"/>
  <c r="AB2427" i="1"/>
  <c r="AB2432" i="1"/>
  <c r="AB2434" i="1"/>
  <c r="AB2443" i="1"/>
  <c r="AB2448" i="1"/>
  <c r="AB2450" i="1"/>
  <c r="AB2459" i="1"/>
  <c r="AB2464" i="1"/>
  <c r="AB2466" i="1"/>
  <c r="AB2475" i="1"/>
  <c r="AB2480" i="1"/>
  <c r="AB2482" i="1"/>
  <c r="AB2491" i="1"/>
  <c r="AB2496" i="1"/>
  <c r="AB2498" i="1"/>
  <c r="AB2507" i="1"/>
  <c r="AB2512" i="1"/>
  <c r="AB2514" i="1"/>
  <c r="AB2528" i="1"/>
  <c r="AB2530" i="1"/>
  <c r="AB2544" i="1"/>
  <c r="AB2546" i="1"/>
  <c r="AB2560" i="1"/>
  <c r="AB2562" i="1"/>
  <c r="AB2576" i="1"/>
  <c r="AB2578" i="1"/>
  <c r="AB2617" i="1"/>
  <c r="AB2670" i="1"/>
  <c r="AB2672" i="1"/>
  <c r="AB2681" i="1"/>
  <c r="AB2686" i="1"/>
  <c r="AB2688" i="1"/>
  <c r="AB2697" i="1"/>
  <c r="AB2702" i="1"/>
  <c r="AB2704" i="1"/>
  <c r="AB2713" i="1"/>
  <c r="AB2718" i="1"/>
  <c r="AB2720" i="1"/>
  <c r="AB2729" i="1"/>
  <c r="AB2734" i="1"/>
  <c r="AB2736" i="1"/>
  <c r="AB2745" i="1"/>
  <c r="AB2750" i="1"/>
  <c r="AB2752" i="1"/>
  <c r="AB2761" i="1"/>
  <c r="AB2766" i="1"/>
  <c r="AB2768" i="1"/>
  <c r="AB2777" i="1"/>
  <c r="AB2782" i="1"/>
  <c r="AB2784" i="1"/>
  <c r="AB2793" i="1"/>
  <c r="AB2798" i="1"/>
  <c r="AB2800" i="1"/>
  <c r="AB2809" i="1"/>
  <c r="AB2814" i="1"/>
  <c r="AB2816" i="1"/>
  <c r="AB2893" i="1"/>
  <c r="AB2911" i="1"/>
  <c r="P2620" i="1"/>
  <c r="M2621" i="1"/>
  <c r="AB2621" i="1" s="1"/>
  <c r="S2623" i="1"/>
  <c r="AB2623" i="1" s="1"/>
  <c r="AB2624" i="1"/>
  <c r="P2628" i="1"/>
  <c r="M2629" i="1"/>
  <c r="AB2629" i="1" s="1"/>
  <c r="V2630" i="1"/>
  <c r="S2631" i="1"/>
  <c r="AB2631" i="1" s="1"/>
  <c r="AB2632" i="1"/>
  <c r="P2636" i="1"/>
  <c r="M2637" i="1"/>
  <c r="AB2637" i="1" s="1"/>
  <c r="AB2640" i="1"/>
  <c r="P2644" i="1"/>
  <c r="M2645" i="1"/>
  <c r="AB2645" i="1" s="1"/>
  <c r="V2646" i="1"/>
  <c r="S2647" i="1"/>
  <c r="AB2647" i="1" s="1"/>
  <c r="AB2648" i="1"/>
  <c r="P2652" i="1"/>
  <c r="M2653" i="1"/>
  <c r="AB2653" i="1" s="1"/>
  <c r="Z2654" i="1"/>
  <c r="S2655" i="1"/>
  <c r="P2656" i="1"/>
  <c r="AB2656" i="1" s="1"/>
  <c r="M2657" i="1"/>
  <c r="AB2657" i="1" s="1"/>
  <c r="Z2658" i="1"/>
  <c r="S2659" i="1"/>
  <c r="P2660" i="1"/>
  <c r="AB2660" i="1" s="1"/>
  <c r="M2661" i="1"/>
  <c r="AB2661" i="1" s="1"/>
  <c r="Z2662" i="1"/>
  <c r="AB2662" i="1" s="1"/>
  <c r="S2663" i="1"/>
  <c r="P2664" i="1"/>
  <c r="AB2664" i="1" s="1"/>
  <c r="M2665" i="1"/>
  <c r="AB2665" i="1" s="1"/>
  <c r="Z2666" i="1"/>
  <c r="AB2666" i="1" s="1"/>
  <c r="S2667" i="1"/>
  <c r="P2668" i="1"/>
  <c r="AB2668" i="1" s="1"/>
  <c r="M2669" i="1"/>
  <c r="AB2669" i="1" s="1"/>
  <c r="AB2675" i="1"/>
  <c r="AB2677" i="1"/>
  <c r="AB2682" i="1"/>
  <c r="AB2684" i="1"/>
  <c r="AB2691" i="1"/>
  <c r="AB2693" i="1"/>
  <c r="AB2698" i="1"/>
  <c r="AB2700" i="1"/>
  <c r="AB2707" i="1"/>
  <c r="AB2709" i="1"/>
  <c r="AB2714" i="1"/>
  <c r="AB2716" i="1"/>
  <c r="AB2723" i="1"/>
  <c r="AB2725" i="1"/>
  <c r="AB2730" i="1"/>
  <c r="AB2732" i="1"/>
  <c r="AB2739" i="1"/>
  <c r="AB2741" i="1"/>
  <c r="AB2746" i="1"/>
  <c r="AB2748" i="1"/>
  <c r="AB2755" i="1"/>
  <c r="AB2757" i="1"/>
  <c r="AB2762" i="1"/>
  <c r="AB2764" i="1"/>
  <c r="AB2771" i="1"/>
  <c r="AB2773" i="1"/>
  <c r="AB2778" i="1"/>
  <c r="AB2780" i="1"/>
  <c r="AB2787" i="1"/>
  <c r="AB2789" i="1"/>
  <c r="AB2794" i="1"/>
  <c r="AB2796" i="1"/>
  <c r="AB2803" i="1"/>
  <c r="AB2805" i="1"/>
  <c r="AB2810" i="1"/>
  <c r="AB2812" i="1"/>
  <c r="AB2819" i="1"/>
  <c r="AB2821" i="1"/>
  <c r="AB2823" i="1"/>
  <c r="AB2829" i="1"/>
  <c r="AB2834" i="1"/>
  <c r="AB2841" i="1"/>
  <c r="AB2857" i="1"/>
  <c r="AB2873" i="1"/>
  <c r="AB2882" i="1"/>
  <c r="AB2889" i="1"/>
  <c r="AB2927" i="1"/>
  <c r="P2618" i="1"/>
  <c r="AB2618" i="1" s="1"/>
  <c r="Z2618" i="1"/>
  <c r="M2619" i="1"/>
  <c r="AB2619" i="1" s="1"/>
  <c r="S2621" i="1"/>
  <c r="AB2622" i="1"/>
  <c r="Z2626" i="1"/>
  <c r="AB2626" i="1" s="1"/>
  <c r="M2627" i="1"/>
  <c r="AB2627" i="1" s="1"/>
  <c r="AB2630" i="1"/>
  <c r="P2634" i="1"/>
  <c r="AB2634" i="1" s="1"/>
  <c r="Z2634" i="1"/>
  <c r="M2635" i="1"/>
  <c r="AB2635" i="1" s="1"/>
  <c r="AB2638" i="1"/>
  <c r="Z2642" i="1"/>
  <c r="AB2642" i="1" s="1"/>
  <c r="M2643" i="1"/>
  <c r="AB2643" i="1" s="1"/>
  <c r="AB2646" i="1"/>
  <c r="Z2650" i="1"/>
  <c r="AB2650" i="1" s="1"/>
  <c r="V2654" i="1"/>
  <c r="AB2654" i="1" s="1"/>
  <c r="AB2655" i="1"/>
  <c r="V2658" i="1"/>
  <c r="AB2658" i="1" s="1"/>
  <c r="AB2659" i="1"/>
  <c r="AB2663" i="1"/>
  <c r="AB2667" i="1"/>
  <c r="AB2826" i="1"/>
  <c r="AB2837" i="1"/>
  <c r="AB2843" i="1"/>
  <c r="AB2846" i="1"/>
  <c r="AB2853" i="1"/>
  <c r="AB2859" i="1"/>
  <c r="AB2862" i="1"/>
  <c r="AB2869" i="1"/>
  <c r="AB2875" i="1"/>
  <c r="AB2878" i="1"/>
  <c r="AB2885" i="1"/>
  <c r="AB2891" i="1"/>
  <c r="AB2620" i="1"/>
  <c r="AB2628" i="1"/>
  <c r="AB2636" i="1"/>
  <c r="AB2644" i="1"/>
  <c r="AB2652" i="1"/>
  <c r="AB2674" i="1"/>
  <c r="AB2676" i="1"/>
  <c r="AB2683" i="1"/>
  <c r="AB2685" i="1"/>
  <c r="AB2690" i="1"/>
  <c r="AB2692" i="1"/>
  <c r="AB2699" i="1"/>
  <c r="AB2701" i="1"/>
  <c r="AB2706" i="1"/>
  <c r="AB2708" i="1"/>
  <c r="AB2715" i="1"/>
  <c r="AB2717" i="1"/>
  <c r="AB2722" i="1"/>
  <c r="AB2724" i="1"/>
  <c r="AB2731" i="1"/>
  <c r="AB2733" i="1"/>
  <c r="AB2738" i="1"/>
  <c r="AB2740" i="1"/>
  <c r="AB2747" i="1"/>
  <c r="AB2749" i="1"/>
  <c r="AB2754" i="1"/>
  <c r="AB2756" i="1"/>
  <c r="AB2763" i="1"/>
  <c r="AB2765" i="1"/>
  <c r="AB2770" i="1"/>
  <c r="AB2772" i="1"/>
  <c r="AB2779" i="1"/>
  <c r="AB2781" i="1"/>
  <c r="AB2786" i="1"/>
  <c r="AB2788" i="1"/>
  <c r="AB2795" i="1"/>
  <c r="AB2797" i="1"/>
  <c r="AB2802" i="1"/>
  <c r="AB2804" i="1"/>
  <c r="AB2811" i="1"/>
  <c r="AB2818" i="1"/>
  <c r="AB2820" i="1"/>
  <c r="AB2822" i="1"/>
  <c r="AB2824" i="1"/>
  <c r="AB2830" i="1"/>
  <c r="AB2833" i="1"/>
  <c r="AB2836" i="1"/>
  <c r="AB2839" i="1"/>
  <c r="AB2842" i="1"/>
  <c r="AB2849" i="1"/>
  <c r="AB2852" i="1"/>
  <c r="AB2855" i="1"/>
  <c r="AB2858" i="1"/>
  <c r="AB2865" i="1"/>
  <c r="AB2868" i="1"/>
  <c r="AB2871" i="1"/>
  <c r="AB2874" i="1"/>
  <c r="AB2881" i="1"/>
  <c r="AB2884" i="1"/>
  <c r="AB2887" i="1"/>
  <c r="AB2890" i="1"/>
  <c r="AB2895" i="1"/>
  <c r="Z2896" i="1"/>
  <c r="M2899" i="1"/>
  <c r="AB2899" i="1" s="1"/>
  <c r="S2901" i="1"/>
  <c r="AB2901" i="1" s="1"/>
  <c r="P2906" i="1"/>
  <c r="V2908" i="1"/>
  <c r="AB2908" i="1" s="1"/>
  <c r="Z2912" i="1"/>
  <c r="M2915" i="1"/>
  <c r="AB2915" i="1" s="1"/>
  <c r="S2917" i="1"/>
  <c r="AB2917" i="1" s="1"/>
  <c r="P2922" i="1"/>
  <c r="V2924" i="1"/>
  <c r="AB2924" i="1" s="1"/>
  <c r="Z2928" i="1"/>
  <c r="M2931" i="1"/>
  <c r="AB2931" i="1" s="1"/>
  <c r="S2933" i="1"/>
  <c r="AB2933" i="1" s="1"/>
  <c r="S2938" i="1"/>
  <c r="AB2938" i="1" s="1"/>
  <c r="P2943" i="1"/>
  <c r="AB2943" i="1" s="1"/>
  <c r="M2948" i="1"/>
  <c r="AB2948" i="1" s="1"/>
  <c r="V2949" i="1"/>
  <c r="AB2949" i="1" s="1"/>
  <c r="S2954" i="1"/>
  <c r="AB2954" i="1" s="1"/>
  <c r="P2959" i="1"/>
  <c r="AB2959" i="1" s="1"/>
  <c r="M2964" i="1"/>
  <c r="AB2964" i="1" s="1"/>
  <c r="V2965" i="1"/>
  <c r="AB2965" i="1" s="1"/>
  <c r="AB2970" i="1"/>
  <c r="S2970" i="1"/>
  <c r="M2980" i="1"/>
  <c r="AB2981" i="1"/>
  <c r="AB2985" i="1"/>
  <c r="AB2989" i="1"/>
  <c r="AB2993" i="1"/>
  <c r="AB2997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101" i="1"/>
  <c r="AB3103" i="1"/>
  <c r="AB3110" i="1"/>
  <c r="AB3112" i="1"/>
  <c r="AB3117" i="1"/>
  <c r="AB3119" i="1"/>
  <c r="AB3126" i="1"/>
  <c r="AB3128" i="1"/>
  <c r="AB3133" i="1"/>
  <c r="AB3135" i="1"/>
  <c r="AB3142" i="1"/>
  <c r="AB3144" i="1"/>
  <c r="AB3149" i="1"/>
  <c r="AB3151" i="1"/>
  <c r="AB3158" i="1"/>
  <c r="AB3160" i="1"/>
  <c r="AB3165" i="1"/>
  <c r="AB3167" i="1"/>
  <c r="AB3174" i="1"/>
  <c r="AB3176" i="1"/>
  <c r="AB3181" i="1"/>
  <c r="AB3183" i="1"/>
  <c r="AB3190" i="1"/>
  <c r="AB3192" i="1"/>
  <c r="AB3197" i="1"/>
  <c r="AB3199" i="1"/>
  <c r="AB3206" i="1"/>
  <c r="AB3208" i="1"/>
  <c r="AB3213" i="1"/>
  <c r="AB3215" i="1"/>
  <c r="AB3222" i="1"/>
  <c r="AB3224" i="1"/>
  <c r="AB3229" i="1"/>
  <c r="AB3231" i="1"/>
  <c r="AB3238" i="1"/>
  <c r="AB3240" i="1"/>
  <c r="AB3244" i="1"/>
  <c r="AB3248" i="1"/>
  <c r="AB3252" i="1"/>
  <c r="AB3269" i="1"/>
  <c r="V2896" i="1"/>
  <c r="AB2896" i="1" s="1"/>
  <c r="Z2900" i="1"/>
  <c r="AB2902" i="1"/>
  <c r="M2903" i="1"/>
  <c r="AB2903" i="1" s="1"/>
  <c r="S2905" i="1"/>
  <c r="AB2905" i="1" s="1"/>
  <c r="P2910" i="1"/>
  <c r="AB2910" i="1" s="1"/>
  <c r="V2912" i="1"/>
  <c r="AB2912" i="1" s="1"/>
  <c r="Z2916" i="1"/>
  <c r="AB2918" i="1"/>
  <c r="M2919" i="1"/>
  <c r="AB2919" i="1" s="1"/>
  <c r="S2921" i="1"/>
  <c r="AB2921" i="1" s="1"/>
  <c r="P2926" i="1"/>
  <c r="AB2926" i="1" s="1"/>
  <c r="V2928" i="1"/>
  <c r="AB2928" i="1" s="1"/>
  <c r="Z2932" i="1"/>
  <c r="AB2934" i="1"/>
  <c r="S2934" i="1"/>
  <c r="P2939" i="1"/>
  <c r="AB2939" i="1" s="1"/>
  <c r="Z2941" i="1"/>
  <c r="M2944" i="1"/>
  <c r="AB2944" i="1" s="1"/>
  <c r="V2945" i="1"/>
  <c r="AB2945" i="1" s="1"/>
  <c r="S2950" i="1"/>
  <c r="AB2950" i="1" s="1"/>
  <c r="P2955" i="1"/>
  <c r="AB2955" i="1" s="1"/>
  <c r="Z2957" i="1"/>
  <c r="M2960" i="1"/>
  <c r="AB2960" i="1" s="1"/>
  <c r="V2961" i="1"/>
  <c r="AB2961" i="1" s="1"/>
  <c r="S2966" i="1"/>
  <c r="AB2966" i="1" s="1"/>
  <c r="P2971" i="1"/>
  <c r="AB2971" i="1" s="1"/>
  <c r="Z2973" i="1"/>
  <c r="AB2980" i="1"/>
  <c r="AB2984" i="1"/>
  <c r="AB2988" i="1"/>
  <c r="AB2992" i="1"/>
  <c r="AB2996" i="1"/>
  <c r="AB3097" i="1"/>
  <c r="AB3099" i="1"/>
  <c r="AB3106" i="1"/>
  <c r="AB3108" i="1"/>
  <c r="AB3113" i="1"/>
  <c r="AB3115" i="1"/>
  <c r="AB3122" i="1"/>
  <c r="AB3124" i="1"/>
  <c r="AB3129" i="1"/>
  <c r="AB3131" i="1"/>
  <c r="AB3138" i="1"/>
  <c r="AB3140" i="1"/>
  <c r="AB3145" i="1"/>
  <c r="AB3147" i="1"/>
  <c r="AB3154" i="1"/>
  <c r="AB3156" i="1"/>
  <c r="AB3161" i="1"/>
  <c r="AB3163" i="1"/>
  <c r="AB3170" i="1"/>
  <c r="AB3172" i="1"/>
  <c r="AB3177" i="1"/>
  <c r="AB3179" i="1"/>
  <c r="AB3186" i="1"/>
  <c r="AB3188" i="1"/>
  <c r="AB3193" i="1"/>
  <c r="AB3195" i="1"/>
  <c r="AB3202" i="1"/>
  <c r="AB3204" i="1"/>
  <c r="AB3209" i="1"/>
  <c r="AB3211" i="1"/>
  <c r="AB3218" i="1"/>
  <c r="AB3220" i="1"/>
  <c r="AB3225" i="1"/>
  <c r="AB3227" i="1"/>
  <c r="AB3234" i="1"/>
  <c r="AB3236" i="1"/>
  <c r="AB3241" i="1"/>
  <c r="AB3243" i="1"/>
  <c r="AB3247" i="1"/>
  <c r="AB3251" i="1"/>
  <c r="AB2894" i="1"/>
  <c r="P2898" i="1"/>
  <c r="AB2898" i="1" s="1"/>
  <c r="V2900" i="1"/>
  <c r="AB2900" i="1" s="1"/>
  <c r="Z2904" i="1"/>
  <c r="AB2904" i="1" s="1"/>
  <c r="AB2906" i="1"/>
  <c r="M2907" i="1"/>
  <c r="AB2907" i="1" s="1"/>
  <c r="S2909" i="1"/>
  <c r="AB2909" i="1" s="1"/>
  <c r="P2914" i="1"/>
  <c r="AB2914" i="1" s="1"/>
  <c r="V2916" i="1"/>
  <c r="AB2916" i="1" s="1"/>
  <c r="Z2920" i="1"/>
  <c r="AB2920" i="1" s="1"/>
  <c r="AB2922" i="1"/>
  <c r="M2923" i="1"/>
  <c r="AB2923" i="1" s="1"/>
  <c r="S2925" i="1"/>
  <c r="AB2925" i="1" s="1"/>
  <c r="P2930" i="1"/>
  <c r="AB2930" i="1" s="1"/>
  <c r="V2932" i="1"/>
  <c r="AB2932" i="1" s="1"/>
  <c r="P2935" i="1"/>
  <c r="AB2935" i="1" s="1"/>
  <c r="Z2937" i="1"/>
  <c r="AB2937" i="1" s="1"/>
  <c r="M2940" i="1"/>
  <c r="AB2940" i="1" s="1"/>
  <c r="V2941" i="1"/>
  <c r="AB2941" i="1" s="1"/>
  <c r="AB2946" i="1"/>
  <c r="S2946" i="1"/>
  <c r="AB2947" i="1"/>
  <c r="P2951" i="1"/>
  <c r="AB2951" i="1" s="1"/>
  <c r="Z2953" i="1"/>
  <c r="AB2953" i="1" s="1"/>
  <c r="M2956" i="1"/>
  <c r="AB2956" i="1" s="1"/>
  <c r="V2957" i="1"/>
  <c r="AB2957" i="1" s="1"/>
  <c r="S2962" i="1"/>
  <c r="AB2962" i="1" s="1"/>
  <c r="AB2963" i="1"/>
  <c r="P2967" i="1"/>
  <c r="AB2967" i="1" s="1"/>
  <c r="Z2969" i="1"/>
  <c r="AB2969" i="1" s="1"/>
  <c r="M2972" i="1"/>
  <c r="AB2972" i="1" s="1"/>
  <c r="V2973" i="1"/>
  <c r="AB2973" i="1" s="1"/>
  <c r="AB2974" i="1"/>
  <c r="S2974" i="1"/>
  <c r="P2975" i="1"/>
  <c r="AB2975" i="1" s="1"/>
  <c r="Z2977" i="1"/>
  <c r="AB2977" i="1" s="1"/>
  <c r="AB2979" i="1"/>
  <c r="AB2983" i="1"/>
  <c r="AB2987" i="1"/>
  <c r="AB2991" i="1"/>
  <c r="AB2995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104" i="1"/>
  <c r="AB3109" i="1"/>
  <c r="AB3111" i="1"/>
  <c r="AB3120" i="1"/>
  <c r="AB3125" i="1"/>
  <c r="AB3127" i="1"/>
  <c r="AB3136" i="1"/>
  <c r="AB3141" i="1"/>
  <c r="AB3143" i="1"/>
  <c r="AB3152" i="1"/>
  <c r="AB3157" i="1"/>
  <c r="AB3159" i="1"/>
  <c r="AB3168" i="1"/>
  <c r="AB3173" i="1"/>
  <c r="AB3175" i="1"/>
  <c r="AB3184" i="1"/>
  <c r="AB3189" i="1"/>
  <c r="AB3191" i="1"/>
  <c r="AB3200" i="1"/>
  <c r="AB3205" i="1"/>
  <c r="AB3207" i="1"/>
  <c r="AB3216" i="1"/>
  <c r="AB3221" i="1"/>
  <c r="AB3223" i="1"/>
  <c r="AB3232" i="1"/>
  <c r="AB3237" i="1"/>
  <c r="AB3239" i="1"/>
  <c r="AB3246" i="1"/>
  <c r="AB3250" i="1"/>
  <c r="P3256" i="1"/>
  <c r="V3258" i="1"/>
  <c r="AB3258" i="1" s="1"/>
  <c r="Z3262" i="1"/>
  <c r="AB3262" i="1" s="1"/>
  <c r="AB3264" i="1"/>
  <c r="M3265" i="1"/>
  <c r="AB3265" i="1" s="1"/>
  <c r="S3267" i="1"/>
  <c r="AB3267" i="1" s="1"/>
  <c r="P3272" i="1"/>
  <c r="S3275" i="1"/>
  <c r="AB3275" i="1" s="1"/>
  <c r="AB3276" i="1"/>
  <c r="Z3278" i="1"/>
  <c r="AB3278" i="1" s="1"/>
  <c r="M3281" i="1"/>
  <c r="AB3281" i="1" s="1"/>
  <c r="S3283" i="1"/>
  <c r="AB3283" i="1" s="1"/>
  <c r="AB3284" i="1"/>
  <c r="Z3286" i="1"/>
  <c r="AB3286" i="1" s="1"/>
  <c r="M3289" i="1"/>
  <c r="AB3289" i="1" s="1"/>
  <c r="S3291" i="1"/>
  <c r="AB3291" i="1" s="1"/>
  <c r="AB3292" i="1"/>
  <c r="Z3294" i="1"/>
  <c r="AB3294" i="1" s="1"/>
  <c r="M3297" i="1"/>
  <c r="AB3297" i="1" s="1"/>
  <c r="S3299" i="1"/>
  <c r="AB3299" i="1" s="1"/>
  <c r="AB3300" i="1"/>
  <c r="Z3302" i="1"/>
  <c r="AB3302" i="1" s="1"/>
  <c r="M3305" i="1"/>
  <c r="AB3305" i="1" s="1"/>
  <c r="S3307" i="1"/>
  <c r="AB3307" i="1" s="1"/>
  <c r="AB3308" i="1"/>
  <c r="Z3310" i="1"/>
  <c r="AB3310" i="1" s="1"/>
  <c r="AB3415" i="1"/>
  <c r="AB3420" i="1"/>
  <c r="AB3431" i="1"/>
  <c r="AB3436" i="1"/>
  <c r="AB3447" i="1"/>
  <c r="AB3452" i="1"/>
  <c r="AB3463" i="1"/>
  <c r="AB3468" i="1"/>
  <c r="AB3499" i="1"/>
  <c r="AB3395" i="1"/>
  <c r="AB3397" i="1"/>
  <c r="AB3399" i="1"/>
  <c r="AB3401" i="1"/>
  <c r="AB3403" i="1"/>
  <c r="AB3405" i="1"/>
  <c r="AB3407" i="1"/>
  <c r="AB3409" i="1"/>
  <c r="Z3411" i="1"/>
  <c r="AB3413" i="1"/>
  <c r="AB3419" i="1"/>
  <c r="M3422" i="1"/>
  <c r="AB3422" i="1" s="1"/>
  <c r="V3423" i="1"/>
  <c r="S3424" i="1"/>
  <c r="AB3424" i="1" s="1"/>
  <c r="P3425" i="1"/>
  <c r="AB3425" i="1" s="1"/>
  <c r="Z3427" i="1"/>
  <c r="AB3429" i="1"/>
  <c r="AB3435" i="1"/>
  <c r="M3438" i="1"/>
  <c r="AB3438" i="1" s="1"/>
  <c r="V3439" i="1"/>
  <c r="S3440" i="1"/>
  <c r="AB3440" i="1" s="1"/>
  <c r="P3441" i="1"/>
  <c r="AB3441" i="1" s="1"/>
  <c r="Z3443" i="1"/>
  <c r="AB3445" i="1"/>
  <c r="AB3451" i="1"/>
  <c r="M3454" i="1"/>
  <c r="AB3454" i="1" s="1"/>
  <c r="V3455" i="1"/>
  <c r="AB3456" i="1"/>
  <c r="S3456" i="1"/>
  <c r="P3457" i="1"/>
  <c r="AB3457" i="1" s="1"/>
  <c r="Z3459" i="1"/>
  <c r="AB3461" i="1"/>
  <c r="AB3467" i="1"/>
  <c r="M3470" i="1"/>
  <c r="AB3491" i="1"/>
  <c r="AB3513" i="1"/>
  <c r="AB3256" i="1"/>
  <c r="AB3272" i="1"/>
  <c r="AB3279" i="1"/>
  <c r="AB3287" i="1"/>
  <c r="AB3295" i="1"/>
  <c r="AB3303" i="1"/>
  <c r="AB3311" i="1"/>
  <c r="AB3423" i="1"/>
  <c r="AB3439" i="1"/>
  <c r="AB3455" i="1"/>
  <c r="AB3483" i="1"/>
  <c r="V3254" i="1"/>
  <c r="AB3254" i="1" s="1"/>
  <c r="Z3258" i="1"/>
  <c r="AB3260" i="1"/>
  <c r="M3261" i="1"/>
  <c r="AB3261" i="1" s="1"/>
  <c r="S3263" i="1"/>
  <c r="AB3263" i="1" s="1"/>
  <c r="P3268" i="1"/>
  <c r="AB3268" i="1" s="1"/>
  <c r="V3270" i="1"/>
  <c r="AB3270" i="1" s="1"/>
  <c r="V3274" i="1"/>
  <c r="AB3274" i="1" s="1"/>
  <c r="P3280" i="1"/>
  <c r="AB3280" i="1" s="1"/>
  <c r="V3282" i="1"/>
  <c r="AB3282" i="1" s="1"/>
  <c r="P3288" i="1"/>
  <c r="AB3288" i="1" s="1"/>
  <c r="V3290" i="1"/>
  <c r="AB3290" i="1" s="1"/>
  <c r="P3296" i="1"/>
  <c r="AB3296" i="1" s="1"/>
  <c r="V3298" i="1"/>
  <c r="AB3298" i="1" s="1"/>
  <c r="P3304" i="1"/>
  <c r="AB3304" i="1" s="1"/>
  <c r="V3306" i="1"/>
  <c r="AB3306" i="1" s="1"/>
  <c r="P3312" i="1"/>
  <c r="AB3312" i="1" s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M3410" i="1"/>
  <c r="AB3410" i="1" s="1"/>
  <c r="AB3411" i="1"/>
  <c r="AB3421" i="1"/>
  <c r="AB3427" i="1"/>
  <c r="AB3437" i="1"/>
  <c r="AB3443" i="1"/>
  <c r="S3448" i="1"/>
  <c r="AB3448" i="1" s="1"/>
  <c r="P3449" i="1"/>
  <c r="AB3449" i="1" s="1"/>
  <c r="AB3459" i="1"/>
  <c r="S3464" i="1"/>
  <c r="AB3464" i="1" s="1"/>
  <c r="P3465" i="1"/>
  <c r="AB3465" i="1" s="1"/>
  <c r="AB3505" i="1"/>
  <c r="S3471" i="1"/>
  <c r="AB3471" i="1" s="1"/>
  <c r="AB3474" i="1"/>
  <c r="Z3478" i="1"/>
  <c r="AB3482" i="1"/>
  <c r="Z3486" i="1"/>
  <c r="AB3490" i="1"/>
  <c r="Z3494" i="1"/>
  <c r="AB3498" i="1"/>
  <c r="Z3502" i="1"/>
  <c r="AB3506" i="1"/>
  <c r="Z3510" i="1"/>
  <c r="AB3514" i="1"/>
  <c r="P3516" i="1"/>
  <c r="M3517" i="1"/>
  <c r="AB3517" i="1" s="1"/>
  <c r="Z3518" i="1"/>
  <c r="S3519" i="1"/>
  <c r="P3520" i="1"/>
  <c r="M3521" i="1"/>
  <c r="AB3521" i="1" s="1"/>
  <c r="Z3522" i="1"/>
  <c r="S3523" i="1"/>
  <c r="P3524" i="1"/>
  <c r="M3525" i="1"/>
  <c r="AB3525" i="1" s="1"/>
  <c r="Z3526" i="1"/>
  <c r="S3527" i="1"/>
  <c r="P3528" i="1"/>
  <c r="M3529" i="1"/>
  <c r="AB3529" i="1" s="1"/>
  <c r="AB3535" i="1"/>
  <c r="AB3537" i="1"/>
  <c r="AB3542" i="1"/>
  <c r="AB3544" i="1"/>
  <c r="AB3551" i="1"/>
  <c r="AB3553" i="1"/>
  <c r="AB3558" i="1"/>
  <c r="AB3560" i="1"/>
  <c r="AB3567" i="1"/>
  <c r="AB3569" i="1"/>
  <c r="AB3574" i="1"/>
  <c r="AB3576" i="1"/>
  <c r="AB3583" i="1"/>
  <c r="AB3585" i="1"/>
  <c r="AB3590" i="1"/>
  <c r="AB3592" i="1"/>
  <c r="AB3599" i="1"/>
  <c r="AB3601" i="1"/>
  <c r="AB3606" i="1"/>
  <c r="AB3608" i="1"/>
  <c r="AB3615" i="1"/>
  <c r="AB3617" i="1"/>
  <c r="AB3622" i="1"/>
  <c r="AB3624" i="1"/>
  <c r="AB3631" i="1"/>
  <c r="AB3633" i="1"/>
  <c r="AB3638" i="1"/>
  <c r="AB3640" i="1"/>
  <c r="AB3647" i="1"/>
  <c r="AB3649" i="1"/>
  <c r="Z3470" i="1"/>
  <c r="AB3470" i="1" s="1"/>
  <c r="AB3472" i="1"/>
  <c r="P3476" i="1"/>
  <c r="M3477" i="1"/>
  <c r="AB3477" i="1" s="1"/>
  <c r="V3478" i="1"/>
  <c r="AB3478" i="1" s="1"/>
  <c r="S3479" i="1"/>
  <c r="AB3479" i="1" s="1"/>
  <c r="AB3480" i="1"/>
  <c r="P3484" i="1"/>
  <c r="M3485" i="1"/>
  <c r="AB3485" i="1" s="1"/>
  <c r="V3486" i="1"/>
  <c r="AB3486" i="1" s="1"/>
  <c r="S3487" i="1"/>
  <c r="AB3487" i="1" s="1"/>
  <c r="AB3488" i="1"/>
  <c r="P3492" i="1"/>
  <c r="M3493" i="1"/>
  <c r="AB3493" i="1" s="1"/>
  <c r="V3494" i="1"/>
  <c r="AB3494" i="1" s="1"/>
  <c r="S3495" i="1"/>
  <c r="AB3495" i="1" s="1"/>
  <c r="AB3496" i="1"/>
  <c r="P3500" i="1"/>
  <c r="M3501" i="1"/>
  <c r="AB3501" i="1" s="1"/>
  <c r="V3502" i="1"/>
  <c r="S3503" i="1"/>
  <c r="AB3503" i="1" s="1"/>
  <c r="AB3504" i="1"/>
  <c r="P3508" i="1"/>
  <c r="M3509" i="1"/>
  <c r="AB3509" i="1" s="1"/>
  <c r="V3510" i="1"/>
  <c r="S3511" i="1"/>
  <c r="AB3511" i="1" s="1"/>
  <c r="AB3512" i="1"/>
  <c r="V3518" i="1"/>
  <c r="AB3519" i="1"/>
  <c r="V3522" i="1"/>
  <c r="AB3523" i="1"/>
  <c r="V3526" i="1"/>
  <c r="AB3527" i="1"/>
  <c r="AB3531" i="1"/>
  <c r="AB3533" i="1"/>
  <c r="AB3538" i="1"/>
  <c r="AB3540" i="1"/>
  <c r="AB3547" i="1"/>
  <c r="AB3549" i="1"/>
  <c r="AB3554" i="1"/>
  <c r="AB3556" i="1"/>
  <c r="AB3563" i="1"/>
  <c r="AB3565" i="1"/>
  <c r="AB3570" i="1"/>
  <c r="AB3572" i="1"/>
  <c r="AB3579" i="1"/>
  <c r="AB3581" i="1"/>
  <c r="AB3586" i="1"/>
  <c r="AB3588" i="1"/>
  <c r="AB3595" i="1"/>
  <c r="AB3597" i="1"/>
  <c r="AB3602" i="1"/>
  <c r="AB3604" i="1"/>
  <c r="AB3611" i="1"/>
  <c r="AB3613" i="1"/>
  <c r="AB3618" i="1"/>
  <c r="AB3620" i="1"/>
  <c r="AB3627" i="1"/>
  <c r="AB3629" i="1"/>
  <c r="AB3634" i="1"/>
  <c r="AB3636" i="1"/>
  <c r="AB3643" i="1"/>
  <c r="AB3645" i="1"/>
  <c r="AB3502" i="1"/>
  <c r="AB3510" i="1"/>
  <c r="AB3476" i="1"/>
  <c r="AB3484" i="1"/>
  <c r="AB3492" i="1"/>
  <c r="AB3500" i="1"/>
  <c r="AB3508" i="1"/>
  <c r="AB3516" i="1"/>
  <c r="AB3518" i="1"/>
  <c r="AB3520" i="1"/>
  <c r="AB3522" i="1"/>
  <c r="AB3524" i="1"/>
  <c r="AB3526" i="1"/>
  <c r="AB3528" i="1"/>
  <c r="AB3530" i="1"/>
  <c r="AB3532" i="1"/>
  <c r="AB3539" i="1"/>
  <c r="AB3541" i="1"/>
  <c r="AB3546" i="1"/>
  <c r="AB3548" i="1"/>
  <c r="AB3555" i="1"/>
  <c r="AB3557" i="1"/>
  <c r="AB3562" i="1"/>
  <c r="AB3564" i="1"/>
  <c r="AB3571" i="1"/>
  <c r="AB3573" i="1"/>
  <c r="AB3578" i="1"/>
  <c r="AB3580" i="1"/>
  <c r="AB3587" i="1"/>
  <c r="AB3589" i="1"/>
  <c r="AB3594" i="1"/>
  <c r="AB3596" i="1"/>
  <c r="AB3603" i="1"/>
  <c r="AB3605" i="1"/>
  <c r="AB3610" i="1"/>
  <c r="AB3612" i="1"/>
  <c r="AB3619" i="1"/>
  <c r="AB3621" i="1"/>
  <c r="AB3626" i="1"/>
  <c r="AB3628" i="1"/>
  <c r="AB3635" i="1"/>
  <c r="AB3642" i="1"/>
  <c r="AB3644" i="1"/>
  <c r="M3652" i="1"/>
  <c r="AB3652" i="1" s="1"/>
  <c r="Z3654" i="1"/>
  <c r="AB3656" i="1"/>
  <c r="M3665" i="1"/>
  <c r="AB3665" i="1" s="1"/>
  <c r="M3669" i="1"/>
  <c r="AB3669" i="1" s="1"/>
  <c r="M3673" i="1"/>
  <c r="AB3673" i="1" s="1"/>
  <c r="M3677" i="1"/>
  <c r="AB3677" i="1" s="1"/>
  <c r="AB3678" i="1"/>
  <c r="AB3685" i="1"/>
  <c r="AB3688" i="1"/>
  <c r="AB3691" i="1"/>
  <c r="AB3694" i="1"/>
  <c r="AB3701" i="1"/>
  <c r="AB3704" i="1"/>
  <c r="AB3707" i="1"/>
  <c r="AB3710" i="1"/>
  <c r="AB3717" i="1"/>
  <c r="AB3729" i="1"/>
  <c r="AB3681" i="1"/>
  <c r="AB3687" i="1"/>
  <c r="AB3690" i="1"/>
  <c r="AB3697" i="1"/>
  <c r="AB3703" i="1"/>
  <c r="AB3706" i="1"/>
  <c r="AB3713" i="1"/>
  <c r="P3651" i="1"/>
  <c r="AB3651" i="1" s="1"/>
  <c r="AB3654" i="1"/>
  <c r="M3657" i="1"/>
  <c r="AB3657" i="1" s="1"/>
  <c r="V3658" i="1"/>
  <c r="AB3659" i="1"/>
  <c r="S3659" i="1"/>
  <c r="P3660" i="1"/>
  <c r="AB3660" i="1" s="1"/>
  <c r="Z3662" i="1"/>
  <c r="AB3662" i="1" s="1"/>
  <c r="AB3664" i="1"/>
  <c r="Z3666" i="1"/>
  <c r="AB3666" i="1" s="1"/>
  <c r="AB3668" i="1"/>
  <c r="Z3670" i="1"/>
  <c r="AB3670" i="1" s="1"/>
  <c r="AB3672" i="1"/>
  <c r="Z3674" i="1"/>
  <c r="AB3674" i="1" s="1"/>
  <c r="AB3676" i="1"/>
  <c r="AB3680" i="1"/>
  <c r="AB3686" i="1"/>
  <c r="AB3693" i="1"/>
  <c r="AB3696" i="1"/>
  <c r="AB3699" i="1"/>
  <c r="AB3702" i="1"/>
  <c r="AB3709" i="1"/>
  <c r="AB3712" i="1"/>
  <c r="AB3715" i="1"/>
  <c r="AB3718" i="1"/>
  <c r="AB3721" i="1"/>
  <c r="AB3737" i="1"/>
  <c r="AB3658" i="1"/>
  <c r="AB3663" i="1"/>
  <c r="AB3667" i="1"/>
  <c r="P3726" i="1"/>
  <c r="M3727" i="1"/>
  <c r="AB3727" i="1" s="1"/>
  <c r="Z3734" i="1"/>
  <c r="Z3742" i="1"/>
  <c r="AB3745" i="1"/>
  <c r="AB3747" i="1"/>
  <c r="AB3750" i="1"/>
  <c r="AB3752" i="1"/>
  <c r="AB3759" i="1"/>
  <c r="AB3761" i="1"/>
  <c r="AB3766" i="1"/>
  <c r="AB3768" i="1"/>
  <c r="AB3775" i="1"/>
  <c r="AB3777" i="1"/>
  <c r="AB3782" i="1"/>
  <c r="AB3784" i="1"/>
  <c r="AB3789" i="1"/>
  <c r="AB3791" i="1"/>
  <c r="AB3805" i="1"/>
  <c r="AB3813" i="1"/>
  <c r="S3719" i="1"/>
  <c r="AB3719" i="1" s="1"/>
  <c r="AB3720" i="1"/>
  <c r="P3724" i="1"/>
  <c r="M3725" i="1"/>
  <c r="AB3725" i="1" s="1"/>
  <c r="S3727" i="1"/>
  <c r="AB3728" i="1"/>
  <c r="P3732" i="1"/>
  <c r="M3733" i="1"/>
  <c r="AB3733" i="1" s="1"/>
  <c r="V3734" i="1"/>
  <c r="S3735" i="1"/>
  <c r="AB3735" i="1" s="1"/>
  <c r="AB3736" i="1"/>
  <c r="P3740" i="1"/>
  <c r="M3741" i="1"/>
  <c r="AB3741" i="1" s="1"/>
  <c r="V3742" i="1"/>
  <c r="S3743" i="1"/>
  <c r="AB3743" i="1" s="1"/>
  <c r="AB3744" i="1"/>
  <c r="AB3748" i="1"/>
  <c r="AB3755" i="1"/>
  <c r="AB3757" i="1"/>
  <c r="AB3762" i="1"/>
  <c r="AB3764" i="1"/>
  <c r="AB3771" i="1"/>
  <c r="AB3773" i="1"/>
  <c r="AB3778" i="1"/>
  <c r="AB3780" i="1"/>
  <c r="AB3807" i="1"/>
  <c r="AB3821" i="1"/>
  <c r="AB3829" i="1"/>
  <c r="Z3722" i="1"/>
  <c r="AB3722" i="1" s="1"/>
  <c r="AB3726" i="1"/>
  <c r="Z3730" i="1"/>
  <c r="AB3730" i="1" s="1"/>
  <c r="AB3734" i="1"/>
  <c r="Z3738" i="1"/>
  <c r="AB3738" i="1" s="1"/>
  <c r="AB3742" i="1"/>
  <c r="AB3751" i="1"/>
  <c r="AB3753" i="1"/>
  <c r="AB3758" i="1"/>
  <c r="AB3760" i="1"/>
  <c r="AB3767" i="1"/>
  <c r="AB3769" i="1"/>
  <c r="AB3774" i="1"/>
  <c r="AB3776" i="1"/>
  <c r="AB3783" i="1"/>
  <c r="AB3785" i="1"/>
  <c r="AB3797" i="1"/>
  <c r="AB3823" i="1"/>
  <c r="AB3845" i="1"/>
  <c r="AB3853" i="1"/>
  <c r="AB3855" i="1"/>
  <c r="AB3724" i="1"/>
  <c r="AB3732" i="1"/>
  <c r="AB3740" i="1"/>
  <c r="AB3796" i="1"/>
  <c r="AB3867" i="1"/>
  <c r="AB3887" i="1"/>
  <c r="AB3910" i="1"/>
  <c r="AB3934" i="1"/>
  <c r="AB3965" i="1"/>
  <c r="AB4029" i="1"/>
  <c r="AB4093" i="1"/>
  <c r="AB4157" i="1"/>
  <c r="S3787" i="1"/>
  <c r="AB3787" i="1" s="1"/>
  <c r="P3792" i="1"/>
  <c r="V3794" i="1"/>
  <c r="AB3794" i="1" s="1"/>
  <c r="S3799" i="1"/>
  <c r="AB3799" i="1" s="1"/>
  <c r="S3800" i="1"/>
  <c r="S3803" i="1"/>
  <c r="AB3803" i="1" s="1"/>
  <c r="AB3804" i="1"/>
  <c r="Z3810" i="1"/>
  <c r="AB3812" i="1"/>
  <c r="S3815" i="1"/>
  <c r="AB3815" i="1" s="1"/>
  <c r="S3816" i="1"/>
  <c r="S3819" i="1"/>
  <c r="AB3819" i="1" s="1"/>
  <c r="AB3820" i="1"/>
  <c r="Z3826" i="1"/>
  <c r="AB3828" i="1"/>
  <c r="S3831" i="1"/>
  <c r="AB3831" i="1" s="1"/>
  <c r="S3832" i="1"/>
  <c r="S3835" i="1"/>
  <c r="AB3835" i="1" s="1"/>
  <c r="AB3836" i="1"/>
  <c r="Z3842" i="1"/>
  <c r="AB3844" i="1"/>
  <c r="S3847" i="1"/>
  <c r="AB3847" i="1" s="1"/>
  <c r="S3848" i="1"/>
  <c r="S3851" i="1"/>
  <c r="AB3851" i="1" s="1"/>
  <c r="AB3852" i="1"/>
  <c r="V3858" i="1"/>
  <c r="M3862" i="1"/>
  <c r="M3865" i="1"/>
  <c r="AB3865" i="1" s="1"/>
  <c r="P3872" i="1"/>
  <c r="P3873" i="1"/>
  <c r="Z3878" i="1"/>
  <c r="AB3883" i="1"/>
  <c r="S3883" i="1"/>
  <c r="V3891" i="1"/>
  <c r="S3896" i="1"/>
  <c r="AB3925" i="1"/>
  <c r="AB4271" i="1"/>
  <c r="AB4301" i="1"/>
  <c r="AB4429" i="1"/>
  <c r="AB3788" i="1"/>
  <c r="AB3810" i="1"/>
  <c r="AB3826" i="1"/>
  <c r="AB3842" i="1"/>
  <c r="AB3862" i="1"/>
  <c r="AB4239" i="1"/>
  <c r="AB4269" i="1"/>
  <c r="AB4365" i="1"/>
  <c r="AB4381" i="1"/>
  <c r="AB4397" i="1"/>
  <c r="AB4417" i="1"/>
  <c r="AB4433" i="1"/>
  <c r="V3786" i="1"/>
  <c r="AB3786" i="1" s="1"/>
  <c r="Z3790" i="1"/>
  <c r="AB3790" i="1" s="1"/>
  <c r="AB3792" i="1"/>
  <c r="M3793" i="1"/>
  <c r="AB3793" i="1" s="1"/>
  <c r="S3795" i="1"/>
  <c r="AB3795" i="1" s="1"/>
  <c r="Z3798" i="1"/>
  <c r="AB3798" i="1" s="1"/>
  <c r="V3806" i="1"/>
  <c r="AB3806" i="1" s="1"/>
  <c r="Z3811" i="1"/>
  <c r="Z3814" i="1"/>
  <c r="AB3814" i="1" s="1"/>
  <c r="V3822" i="1"/>
  <c r="AB3822" i="1" s="1"/>
  <c r="Z3827" i="1"/>
  <c r="Z3830" i="1"/>
  <c r="AB3830" i="1" s="1"/>
  <c r="V3838" i="1"/>
  <c r="AB3838" i="1" s="1"/>
  <c r="Z3843" i="1"/>
  <c r="Z3846" i="1"/>
  <c r="AB3846" i="1" s="1"/>
  <c r="V3854" i="1"/>
  <c r="AB3854" i="1" s="1"/>
  <c r="V3859" i="1"/>
  <c r="S3864" i="1"/>
  <c r="AB3871" i="1"/>
  <c r="Z3875" i="1"/>
  <c r="AB3878" i="1"/>
  <c r="V3890" i="1"/>
  <c r="AB3890" i="1" s="1"/>
  <c r="M3894" i="1"/>
  <c r="AB3894" i="1" s="1"/>
  <c r="M3897" i="1"/>
  <c r="AB3897" i="1" s="1"/>
  <c r="AB4237" i="1"/>
  <c r="AB4335" i="1"/>
  <c r="AB3939" i="1"/>
  <c r="AB3948" i="1"/>
  <c r="AB3971" i="1"/>
  <c r="AB3980" i="1"/>
  <c r="AB4003" i="1"/>
  <c r="AB4012" i="1"/>
  <c r="AB4035" i="1"/>
  <c r="AB4044" i="1"/>
  <c r="AB4067" i="1"/>
  <c r="AB4076" i="1"/>
  <c r="AB4099" i="1"/>
  <c r="AB4108" i="1"/>
  <c r="AB4131" i="1"/>
  <c r="AB4140" i="1"/>
  <c r="AB4163" i="1"/>
  <c r="AB4172" i="1"/>
  <c r="AB4195" i="1"/>
  <c r="AB4204" i="1"/>
  <c r="AB4243" i="1"/>
  <c r="AB4275" i="1"/>
  <c r="AB4307" i="1"/>
  <c r="AB4339" i="1"/>
  <c r="AB4353" i="1"/>
  <c r="AB4357" i="1"/>
  <c r="M4442" i="1"/>
  <c r="P3800" i="1"/>
  <c r="AB3800" i="1" s="1"/>
  <c r="V3802" i="1"/>
  <c r="AB3802" i="1" s="1"/>
  <c r="Z3806" i="1"/>
  <c r="AB3808" i="1"/>
  <c r="M3809" i="1"/>
  <c r="AB3809" i="1" s="1"/>
  <c r="S3811" i="1"/>
  <c r="AB3811" i="1" s="1"/>
  <c r="P3816" i="1"/>
  <c r="AB3816" i="1" s="1"/>
  <c r="V3818" i="1"/>
  <c r="AB3818" i="1" s="1"/>
  <c r="Z3822" i="1"/>
  <c r="AB3824" i="1"/>
  <c r="M3825" i="1"/>
  <c r="AB3825" i="1" s="1"/>
  <c r="S3827" i="1"/>
  <c r="AB3827" i="1" s="1"/>
  <c r="P3832" i="1"/>
  <c r="AB3832" i="1" s="1"/>
  <c r="V3834" i="1"/>
  <c r="AB3834" i="1" s="1"/>
  <c r="Z3838" i="1"/>
  <c r="AB3840" i="1"/>
  <c r="M3841" i="1"/>
  <c r="AB3841" i="1" s="1"/>
  <c r="S3843" i="1"/>
  <c r="AB3843" i="1" s="1"/>
  <c r="P3848" i="1"/>
  <c r="AB3848" i="1" s="1"/>
  <c r="V3850" i="1"/>
  <c r="AB3850" i="1" s="1"/>
  <c r="Z3854" i="1"/>
  <c r="AB3856" i="1"/>
  <c r="M3857" i="1"/>
  <c r="AB3857" i="1" s="1"/>
  <c r="S3859" i="1"/>
  <c r="AB3859" i="1" s="1"/>
  <c r="P3864" i="1"/>
  <c r="AB3864" i="1" s="1"/>
  <c r="V3866" i="1"/>
  <c r="AB3866" i="1" s="1"/>
  <c r="Z3870" i="1"/>
  <c r="AB3872" i="1"/>
  <c r="M3873" i="1"/>
  <c r="AB3873" i="1" s="1"/>
  <c r="S3875" i="1"/>
  <c r="AB3875" i="1" s="1"/>
  <c r="P3880" i="1"/>
  <c r="AB3880" i="1" s="1"/>
  <c r="V3882" i="1"/>
  <c r="AB3882" i="1" s="1"/>
  <c r="Z3886" i="1"/>
  <c r="AB3888" i="1"/>
  <c r="M3889" i="1"/>
  <c r="AB3889" i="1" s="1"/>
  <c r="S3891" i="1"/>
  <c r="AB3891" i="1" s="1"/>
  <c r="P3896" i="1"/>
  <c r="AB3896" i="1" s="1"/>
  <c r="V3898" i="1"/>
  <c r="AB3898" i="1" s="1"/>
  <c r="Z3902" i="1"/>
  <c r="AB3904" i="1"/>
  <c r="M3905" i="1"/>
  <c r="AB3905" i="1" s="1"/>
  <c r="S3907" i="1"/>
  <c r="AB3907" i="1" s="1"/>
  <c r="P3912" i="1"/>
  <c r="AB3912" i="1" s="1"/>
  <c r="V3914" i="1"/>
  <c r="AB3914" i="1" s="1"/>
  <c r="Z3918" i="1"/>
  <c r="AB3920" i="1"/>
  <c r="M3921" i="1"/>
  <c r="AB3921" i="1" s="1"/>
  <c r="S3923" i="1"/>
  <c r="AB3923" i="1" s="1"/>
  <c r="Z3930" i="1"/>
  <c r="AB3932" i="1"/>
  <c r="S3935" i="1"/>
  <c r="AB3935" i="1" s="1"/>
  <c r="AB3941" i="1"/>
  <c r="V3942" i="1"/>
  <c r="Z3946" i="1"/>
  <c r="AB3951" i="1"/>
  <c r="V3959" i="1"/>
  <c r="AB3959" i="1" s="1"/>
  <c r="AB3962" i="1"/>
  <c r="AB3973" i="1"/>
  <c r="V3974" i="1"/>
  <c r="Z3978" i="1"/>
  <c r="AB3983" i="1"/>
  <c r="V3991" i="1"/>
  <c r="AB3991" i="1" s="1"/>
  <c r="AB3994" i="1"/>
  <c r="AB4005" i="1"/>
  <c r="V4006" i="1"/>
  <c r="Z4010" i="1"/>
  <c r="AB4015" i="1"/>
  <c r="V4023" i="1"/>
  <c r="AB4023" i="1" s="1"/>
  <c r="AB4026" i="1"/>
  <c r="AB4037" i="1"/>
  <c r="V4038" i="1"/>
  <c r="Z4042" i="1"/>
  <c r="AB4047" i="1"/>
  <c r="V4055" i="1"/>
  <c r="AB4055" i="1" s="1"/>
  <c r="AB4058" i="1"/>
  <c r="AB4069" i="1"/>
  <c r="V4070" i="1"/>
  <c r="Z4074" i="1"/>
  <c r="AB4079" i="1"/>
  <c r="V4087" i="1"/>
  <c r="AB4087" i="1" s="1"/>
  <c r="AB4090" i="1"/>
  <c r="AB4101" i="1"/>
  <c r="V4102" i="1"/>
  <c r="Z4106" i="1"/>
  <c r="AB4111" i="1"/>
  <c r="V4119" i="1"/>
  <c r="AB4119" i="1" s="1"/>
  <c r="AB4122" i="1"/>
  <c r="AB4133" i="1"/>
  <c r="V4134" i="1"/>
  <c r="Z4138" i="1"/>
  <c r="AB4143" i="1"/>
  <c r="V4151" i="1"/>
  <c r="AB4151" i="1" s="1"/>
  <c r="AB4154" i="1"/>
  <c r="AB4165" i="1"/>
  <c r="V4166" i="1"/>
  <c r="Z4170" i="1"/>
  <c r="AB4175" i="1"/>
  <c r="V4183" i="1"/>
  <c r="AB4183" i="1" s="1"/>
  <c r="AB4186" i="1"/>
  <c r="AB4197" i="1"/>
  <c r="V4198" i="1"/>
  <c r="Z4202" i="1"/>
  <c r="AB4207" i="1"/>
  <c r="V4215" i="1"/>
  <c r="AB4215" i="1" s="1"/>
  <c r="AB4222" i="1"/>
  <c r="V4230" i="1"/>
  <c r="AB4230" i="1" s="1"/>
  <c r="Z4238" i="1"/>
  <c r="AB4238" i="1" s="1"/>
  <c r="AB4241" i="1"/>
  <c r="AB4245" i="1"/>
  <c r="V4247" i="1"/>
  <c r="AB4247" i="1" s="1"/>
  <c r="AB4254" i="1"/>
  <c r="V4262" i="1"/>
  <c r="AB4262" i="1" s="1"/>
  <c r="Z4270" i="1"/>
  <c r="AB4270" i="1" s="1"/>
  <c r="AB4273" i="1"/>
  <c r="AB4277" i="1"/>
  <c r="V4279" i="1"/>
  <c r="AB4279" i="1" s="1"/>
  <c r="AB4286" i="1"/>
  <c r="V4294" i="1"/>
  <c r="AB4294" i="1" s="1"/>
  <c r="Z4302" i="1"/>
  <c r="AB4302" i="1" s="1"/>
  <c r="AB4305" i="1"/>
  <c r="AB4309" i="1"/>
  <c r="V4311" i="1"/>
  <c r="AB4311" i="1" s="1"/>
  <c r="AB4318" i="1"/>
  <c r="V4326" i="1"/>
  <c r="AB4326" i="1" s="1"/>
  <c r="Z4334" i="1"/>
  <c r="AB4334" i="1" s="1"/>
  <c r="AB4337" i="1"/>
  <c r="AB4341" i="1"/>
  <c r="V4343" i="1"/>
  <c r="AB4343" i="1" s="1"/>
  <c r="Z4347" i="1"/>
  <c r="Z4366" i="1"/>
  <c r="AB4373" i="1"/>
  <c r="Z4382" i="1"/>
  <c r="AB4389" i="1"/>
  <c r="Z4398" i="1"/>
  <c r="AB4405" i="1"/>
  <c r="AB4421" i="1"/>
  <c r="AB4652" i="1"/>
  <c r="Z3858" i="1"/>
  <c r="AB3858" i="1" s="1"/>
  <c r="AB3860" i="1"/>
  <c r="M3861" i="1"/>
  <c r="AB3861" i="1" s="1"/>
  <c r="S3863" i="1"/>
  <c r="AB3863" i="1" s="1"/>
  <c r="P3868" i="1"/>
  <c r="AB3868" i="1" s="1"/>
  <c r="V3870" i="1"/>
  <c r="AB3870" i="1" s="1"/>
  <c r="Z3874" i="1"/>
  <c r="AB3874" i="1" s="1"/>
  <c r="AB3876" i="1"/>
  <c r="M3877" i="1"/>
  <c r="AB3877" i="1" s="1"/>
  <c r="S3879" i="1"/>
  <c r="AB3879" i="1" s="1"/>
  <c r="P3884" i="1"/>
  <c r="AB3884" i="1" s="1"/>
  <c r="V3886" i="1"/>
  <c r="AB3886" i="1" s="1"/>
  <c r="Z3890" i="1"/>
  <c r="AB3892" i="1"/>
  <c r="M3893" i="1"/>
  <c r="AB3893" i="1" s="1"/>
  <c r="S3895" i="1"/>
  <c r="AB3895" i="1" s="1"/>
  <c r="P3900" i="1"/>
  <c r="AB3900" i="1" s="1"/>
  <c r="V3902" i="1"/>
  <c r="AB3902" i="1" s="1"/>
  <c r="Z3906" i="1"/>
  <c r="AB3906" i="1" s="1"/>
  <c r="AB3908" i="1"/>
  <c r="M3909" i="1"/>
  <c r="AB3909" i="1" s="1"/>
  <c r="S3911" i="1"/>
  <c r="AB3911" i="1" s="1"/>
  <c r="P3916" i="1"/>
  <c r="AB3916" i="1" s="1"/>
  <c r="V3918" i="1"/>
  <c r="AB3918" i="1" s="1"/>
  <c r="Z3922" i="1"/>
  <c r="AB3922" i="1" s="1"/>
  <c r="P3924" i="1"/>
  <c r="AB3924" i="1" s="1"/>
  <c r="AB3930" i="1"/>
  <c r="V3930" i="1"/>
  <c r="P3940" i="1"/>
  <c r="Z3943" i="1"/>
  <c r="AB3943" i="1" s="1"/>
  <c r="M3946" i="1"/>
  <c r="AB3946" i="1" s="1"/>
  <c r="M3949" i="1"/>
  <c r="AB3949" i="1" s="1"/>
  <c r="AB3955" i="1"/>
  <c r="P3957" i="1"/>
  <c r="AB3957" i="1" s="1"/>
  <c r="S3964" i="1"/>
  <c r="AB3964" i="1" s="1"/>
  <c r="S3967" i="1"/>
  <c r="AB3967" i="1" s="1"/>
  <c r="P3972" i="1"/>
  <c r="Z3975" i="1"/>
  <c r="AB3975" i="1" s="1"/>
  <c r="M3978" i="1"/>
  <c r="AB3978" i="1" s="1"/>
  <c r="M3981" i="1"/>
  <c r="AB3981" i="1" s="1"/>
  <c r="AB3987" i="1"/>
  <c r="P3989" i="1"/>
  <c r="AB3989" i="1" s="1"/>
  <c r="S3996" i="1"/>
  <c r="AB3996" i="1" s="1"/>
  <c r="S3999" i="1"/>
  <c r="AB3999" i="1" s="1"/>
  <c r="P4004" i="1"/>
  <c r="Z4007" i="1"/>
  <c r="AB4007" i="1" s="1"/>
  <c r="M4010" i="1"/>
  <c r="AB4010" i="1" s="1"/>
  <c r="M4013" i="1"/>
  <c r="AB4013" i="1" s="1"/>
  <c r="AB4019" i="1"/>
  <c r="P4021" i="1"/>
  <c r="AB4021" i="1" s="1"/>
  <c r="S4028" i="1"/>
  <c r="AB4028" i="1" s="1"/>
  <c r="S4031" i="1"/>
  <c r="AB4031" i="1" s="1"/>
  <c r="P4036" i="1"/>
  <c r="Z4039" i="1"/>
  <c r="AB4039" i="1" s="1"/>
  <c r="M4042" i="1"/>
  <c r="AB4042" i="1" s="1"/>
  <c r="M4045" i="1"/>
  <c r="AB4045" i="1" s="1"/>
  <c r="AB4051" i="1"/>
  <c r="P4053" i="1"/>
  <c r="AB4053" i="1" s="1"/>
  <c r="AB4060" i="1"/>
  <c r="S4060" i="1"/>
  <c r="S4063" i="1"/>
  <c r="AB4063" i="1" s="1"/>
  <c r="P4068" i="1"/>
  <c r="Z4071" i="1"/>
  <c r="AB4071" i="1" s="1"/>
  <c r="M4074" i="1"/>
  <c r="AB4074" i="1" s="1"/>
  <c r="M4077" i="1"/>
  <c r="AB4077" i="1" s="1"/>
  <c r="AB4083" i="1"/>
  <c r="P4085" i="1"/>
  <c r="AB4085" i="1" s="1"/>
  <c r="AB4092" i="1"/>
  <c r="S4092" i="1"/>
  <c r="S4095" i="1"/>
  <c r="AB4095" i="1" s="1"/>
  <c r="P4100" i="1"/>
  <c r="Z4103" i="1"/>
  <c r="AB4103" i="1" s="1"/>
  <c r="M4106" i="1"/>
  <c r="AB4106" i="1" s="1"/>
  <c r="M4109" i="1"/>
  <c r="AB4109" i="1" s="1"/>
  <c r="AB4115" i="1"/>
  <c r="P4117" i="1"/>
  <c r="AB4117" i="1" s="1"/>
  <c r="S4124" i="1"/>
  <c r="AB4124" i="1" s="1"/>
  <c r="S4127" i="1"/>
  <c r="AB4127" i="1" s="1"/>
  <c r="P4132" i="1"/>
  <c r="Z4135" i="1"/>
  <c r="AB4135" i="1" s="1"/>
  <c r="M4138" i="1"/>
  <c r="AB4138" i="1" s="1"/>
  <c r="M4141" i="1"/>
  <c r="AB4141" i="1" s="1"/>
  <c r="AB4147" i="1"/>
  <c r="P4149" i="1"/>
  <c r="AB4149" i="1" s="1"/>
  <c r="S4156" i="1"/>
  <c r="AB4156" i="1" s="1"/>
  <c r="S4159" i="1"/>
  <c r="AB4159" i="1" s="1"/>
  <c r="P4164" i="1"/>
  <c r="Z4167" i="1"/>
  <c r="AB4167" i="1" s="1"/>
  <c r="M4170" i="1"/>
  <c r="AB4170" i="1" s="1"/>
  <c r="M4173" i="1"/>
  <c r="AB4173" i="1" s="1"/>
  <c r="AB4179" i="1"/>
  <c r="P4181" i="1"/>
  <c r="AB4181" i="1" s="1"/>
  <c r="S4188" i="1"/>
  <c r="AB4188" i="1" s="1"/>
  <c r="S4191" i="1"/>
  <c r="AB4191" i="1" s="1"/>
  <c r="P4196" i="1"/>
  <c r="Z4199" i="1"/>
  <c r="AB4199" i="1" s="1"/>
  <c r="M4202" i="1"/>
  <c r="AB4202" i="1" s="1"/>
  <c r="M4205" i="1"/>
  <c r="AB4205" i="1" s="1"/>
  <c r="AB4211" i="1"/>
  <c r="P4213" i="1"/>
  <c r="AB4213" i="1" s="1"/>
  <c r="AB4227" i="1"/>
  <c r="Z4231" i="1"/>
  <c r="AB4231" i="1" s="1"/>
  <c r="Z4235" i="1"/>
  <c r="AB4259" i="1"/>
  <c r="Z4263" i="1"/>
  <c r="AB4263" i="1" s="1"/>
  <c r="Z4267" i="1"/>
  <c r="AB4291" i="1"/>
  <c r="Z4295" i="1"/>
  <c r="AB4295" i="1" s="1"/>
  <c r="Z4299" i="1"/>
  <c r="AB4323" i="1"/>
  <c r="Z4327" i="1"/>
  <c r="AB4327" i="1" s="1"/>
  <c r="Z4331" i="1"/>
  <c r="AB4350" i="1"/>
  <c r="V4358" i="1"/>
  <c r="AB4358" i="1" s="1"/>
  <c r="AB4366" i="1"/>
  <c r="V4374" i="1"/>
  <c r="AB4374" i="1" s="1"/>
  <c r="AB4382" i="1"/>
  <c r="V4390" i="1"/>
  <c r="AB4390" i="1" s="1"/>
  <c r="AB4398" i="1"/>
  <c r="V4406" i="1"/>
  <c r="AB4406" i="1" s="1"/>
  <c r="AB4414" i="1"/>
  <c r="V4422" i="1"/>
  <c r="AB4422" i="1" s="1"/>
  <c r="AB4430" i="1"/>
  <c r="AB4435" i="1"/>
  <c r="AB4467" i="1"/>
  <c r="AB4580" i="1"/>
  <c r="AB3940" i="1"/>
  <c r="AB3956" i="1"/>
  <c r="AB3972" i="1"/>
  <c r="AB3988" i="1"/>
  <c r="AB4004" i="1"/>
  <c r="AB4020" i="1"/>
  <c r="AB4036" i="1"/>
  <c r="AB4052" i="1"/>
  <c r="AB4068" i="1"/>
  <c r="AB4084" i="1"/>
  <c r="AB4100" i="1"/>
  <c r="AB4116" i="1"/>
  <c r="AB4132" i="1"/>
  <c r="AB4148" i="1"/>
  <c r="AB4164" i="1"/>
  <c r="AB4180" i="1"/>
  <c r="AB4196" i="1"/>
  <c r="AB4212" i="1"/>
  <c r="AB4220" i="1"/>
  <c r="AB4236" i="1"/>
  <c r="AB4252" i="1"/>
  <c r="AB4268" i="1"/>
  <c r="AB4284" i="1"/>
  <c r="AB4300" i="1"/>
  <c r="AB4316" i="1"/>
  <c r="AB4332" i="1"/>
  <c r="Z4346" i="1"/>
  <c r="AB4348" i="1"/>
  <c r="Z4362" i="1"/>
  <c r="AB4364" i="1"/>
  <c r="S4367" i="1"/>
  <c r="AB4367" i="1" s="1"/>
  <c r="S4368" i="1"/>
  <c r="S4371" i="1"/>
  <c r="AB4371" i="1" s="1"/>
  <c r="Z4378" i="1"/>
  <c r="AB4380" i="1"/>
  <c r="S4383" i="1"/>
  <c r="AB4383" i="1" s="1"/>
  <c r="S4384" i="1"/>
  <c r="S4387" i="1"/>
  <c r="AB4387" i="1" s="1"/>
  <c r="Z4394" i="1"/>
  <c r="AB4396" i="1"/>
  <c r="S4399" i="1"/>
  <c r="AB4399" i="1" s="1"/>
  <c r="S4400" i="1"/>
  <c r="S4403" i="1"/>
  <c r="AB4403" i="1" s="1"/>
  <c r="Z4410" i="1"/>
  <c r="AB4412" i="1"/>
  <c r="S4415" i="1"/>
  <c r="AB4415" i="1" s="1"/>
  <c r="S4416" i="1"/>
  <c r="S4419" i="1"/>
  <c r="AB4419" i="1" s="1"/>
  <c r="Z4426" i="1"/>
  <c r="AB4428" i="1"/>
  <c r="S4431" i="1"/>
  <c r="V4439" i="1"/>
  <c r="AB4439" i="1" s="1"/>
  <c r="V4486" i="1"/>
  <c r="AB4486" i="1" s="1"/>
  <c r="Z4490" i="1"/>
  <c r="AB4508" i="1"/>
  <c r="AB4510" i="1"/>
  <c r="Z4523" i="1"/>
  <c r="P4587" i="1"/>
  <c r="Z3926" i="1"/>
  <c r="AB3926" i="1" s="1"/>
  <c r="AB3928" i="1"/>
  <c r="M3929" i="1"/>
  <c r="AB3929" i="1" s="1"/>
  <c r="S3931" i="1"/>
  <c r="AB3931" i="1" s="1"/>
  <c r="P3936" i="1"/>
  <c r="AB3936" i="1" s="1"/>
  <c r="V3938" i="1"/>
  <c r="AB3938" i="1" s="1"/>
  <c r="Z3942" i="1"/>
  <c r="AB3942" i="1" s="1"/>
  <c r="AB3944" i="1"/>
  <c r="M3945" i="1"/>
  <c r="AB3945" i="1" s="1"/>
  <c r="S3947" i="1"/>
  <c r="AB3947" i="1" s="1"/>
  <c r="P3952" i="1"/>
  <c r="AB3952" i="1" s="1"/>
  <c r="V3954" i="1"/>
  <c r="AB3954" i="1" s="1"/>
  <c r="Z3958" i="1"/>
  <c r="AB3958" i="1" s="1"/>
  <c r="AB3960" i="1"/>
  <c r="M3961" i="1"/>
  <c r="AB3961" i="1" s="1"/>
  <c r="S3963" i="1"/>
  <c r="AB3963" i="1" s="1"/>
  <c r="P3968" i="1"/>
  <c r="AB3968" i="1" s="1"/>
  <c r="V3970" i="1"/>
  <c r="AB3970" i="1" s="1"/>
  <c r="Z3974" i="1"/>
  <c r="AB3974" i="1" s="1"/>
  <c r="AB3976" i="1"/>
  <c r="M3977" i="1"/>
  <c r="AB3977" i="1" s="1"/>
  <c r="S3979" i="1"/>
  <c r="AB3979" i="1" s="1"/>
  <c r="P3984" i="1"/>
  <c r="AB3984" i="1" s="1"/>
  <c r="V3986" i="1"/>
  <c r="AB3986" i="1" s="1"/>
  <c r="Z3990" i="1"/>
  <c r="AB3990" i="1" s="1"/>
  <c r="AB3992" i="1"/>
  <c r="M3993" i="1"/>
  <c r="AB3993" i="1" s="1"/>
  <c r="S3995" i="1"/>
  <c r="AB3995" i="1" s="1"/>
  <c r="P4000" i="1"/>
  <c r="AB4000" i="1" s="1"/>
  <c r="V4002" i="1"/>
  <c r="AB4002" i="1" s="1"/>
  <c r="Z4006" i="1"/>
  <c r="AB4006" i="1" s="1"/>
  <c r="AB4008" i="1"/>
  <c r="M4009" i="1"/>
  <c r="AB4009" i="1" s="1"/>
  <c r="S4011" i="1"/>
  <c r="AB4011" i="1" s="1"/>
  <c r="P4016" i="1"/>
  <c r="AB4016" i="1" s="1"/>
  <c r="V4018" i="1"/>
  <c r="AB4018" i="1" s="1"/>
  <c r="Z4022" i="1"/>
  <c r="AB4022" i="1" s="1"/>
  <c r="AB4024" i="1"/>
  <c r="M4025" i="1"/>
  <c r="AB4025" i="1" s="1"/>
  <c r="S4027" i="1"/>
  <c r="AB4027" i="1" s="1"/>
  <c r="P4032" i="1"/>
  <c r="AB4032" i="1" s="1"/>
  <c r="V4034" i="1"/>
  <c r="AB4034" i="1" s="1"/>
  <c r="Z4038" i="1"/>
  <c r="AB4038" i="1" s="1"/>
  <c r="AB4040" i="1"/>
  <c r="M4041" i="1"/>
  <c r="AB4041" i="1" s="1"/>
  <c r="S4043" i="1"/>
  <c r="AB4043" i="1" s="1"/>
  <c r="P4048" i="1"/>
  <c r="AB4048" i="1" s="1"/>
  <c r="V4050" i="1"/>
  <c r="AB4050" i="1" s="1"/>
  <c r="Z4054" i="1"/>
  <c r="AB4054" i="1" s="1"/>
  <c r="AB4056" i="1"/>
  <c r="M4057" i="1"/>
  <c r="AB4057" i="1" s="1"/>
  <c r="S4059" i="1"/>
  <c r="AB4059" i="1" s="1"/>
  <c r="P4064" i="1"/>
  <c r="AB4064" i="1" s="1"/>
  <c r="V4066" i="1"/>
  <c r="AB4066" i="1" s="1"/>
  <c r="Z4070" i="1"/>
  <c r="AB4070" i="1" s="1"/>
  <c r="AB4072" i="1"/>
  <c r="M4073" i="1"/>
  <c r="AB4073" i="1" s="1"/>
  <c r="S4075" i="1"/>
  <c r="AB4075" i="1" s="1"/>
  <c r="P4080" i="1"/>
  <c r="AB4080" i="1" s="1"/>
  <c r="V4082" i="1"/>
  <c r="AB4082" i="1" s="1"/>
  <c r="Z4086" i="1"/>
  <c r="AB4086" i="1" s="1"/>
  <c r="AB4088" i="1"/>
  <c r="M4089" i="1"/>
  <c r="AB4089" i="1" s="1"/>
  <c r="S4091" i="1"/>
  <c r="AB4091" i="1" s="1"/>
  <c r="P4096" i="1"/>
  <c r="AB4096" i="1" s="1"/>
  <c r="V4098" i="1"/>
  <c r="AB4098" i="1" s="1"/>
  <c r="Z4102" i="1"/>
  <c r="AB4102" i="1" s="1"/>
  <c r="AB4104" i="1"/>
  <c r="M4105" i="1"/>
  <c r="AB4105" i="1" s="1"/>
  <c r="S4107" i="1"/>
  <c r="AB4107" i="1" s="1"/>
  <c r="P4112" i="1"/>
  <c r="AB4112" i="1" s="1"/>
  <c r="V4114" i="1"/>
  <c r="AB4114" i="1" s="1"/>
  <c r="Z4118" i="1"/>
  <c r="AB4118" i="1" s="1"/>
  <c r="AB4120" i="1"/>
  <c r="M4121" i="1"/>
  <c r="AB4121" i="1" s="1"/>
  <c r="S4123" i="1"/>
  <c r="AB4123" i="1" s="1"/>
  <c r="P4128" i="1"/>
  <c r="AB4128" i="1" s="1"/>
  <c r="V4130" i="1"/>
  <c r="AB4130" i="1" s="1"/>
  <c r="Z4134" i="1"/>
  <c r="AB4134" i="1" s="1"/>
  <c r="AB4136" i="1"/>
  <c r="M4137" i="1"/>
  <c r="AB4137" i="1" s="1"/>
  <c r="S4139" i="1"/>
  <c r="AB4139" i="1" s="1"/>
  <c r="P4144" i="1"/>
  <c r="AB4144" i="1" s="1"/>
  <c r="V4146" i="1"/>
  <c r="AB4146" i="1" s="1"/>
  <c r="Z4150" i="1"/>
  <c r="AB4150" i="1" s="1"/>
  <c r="AB4152" i="1"/>
  <c r="M4153" i="1"/>
  <c r="AB4153" i="1" s="1"/>
  <c r="S4155" i="1"/>
  <c r="AB4155" i="1" s="1"/>
  <c r="P4160" i="1"/>
  <c r="AB4160" i="1" s="1"/>
  <c r="V4162" i="1"/>
  <c r="AB4162" i="1" s="1"/>
  <c r="Z4166" i="1"/>
  <c r="AB4166" i="1" s="1"/>
  <c r="AB4168" i="1"/>
  <c r="M4169" i="1"/>
  <c r="AB4169" i="1" s="1"/>
  <c r="S4171" i="1"/>
  <c r="AB4171" i="1" s="1"/>
  <c r="P4176" i="1"/>
  <c r="AB4176" i="1" s="1"/>
  <c r="V4178" i="1"/>
  <c r="AB4178" i="1" s="1"/>
  <c r="Z4182" i="1"/>
  <c r="AB4182" i="1" s="1"/>
  <c r="AB4184" i="1"/>
  <c r="M4185" i="1"/>
  <c r="AB4185" i="1" s="1"/>
  <c r="S4187" i="1"/>
  <c r="AB4187" i="1" s="1"/>
  <c r="P4192" i="1"/>
  <c r="AB4192" i="1" s="1"/>
  <c r="V4194" i="1"/>
  <c r="AB4194" i="1" s="1"/>
  <c r="Z4198" i="1"/>
  <c r="AB4198" i="1" s="1"/>
  <c r="AB4200" i="1"/>
  <c r="M4201" i="1"/>
  <c r="AB4201" i="1" s="1"/>
  <c r="S4203" i="1"/>
  <c r="AB4203" i="1" s="1"/>
  <c r="P4208" i="1"/>
  <c r="AB4208" i="1" s="1"/>
  <c r="V4210" i="1"/>
  <c r="AB4210" i="1" s="1"/>
  <c r="Z4214" i="1"/>
  <c r="AB4214" i="1" s="1"/>
  <c r="AB4218" i="1"/>
  <c r="V4218" i="1"/>
  <c r="P4228" i="1"/>
  <c r="AB4228" i="1" s="1"/>
  <c r="V4234" i="1"/>
  <c r="AB4234" i="1" s="1"/>
  <c r="P4244" i="1"/>
  <c r="AB4244" i="1" s="1"/>
  <c r="AB4250" i="1"/>
  <c r="V4250" i="1"/>
  <c r="P4260" i="1"/>
  <c r="AB4260" i="1" s="1"/>
  <c r="V4266" i="1"/>
  <c r="AB4266" i="1" s="1"/>
  <c r="P4276" i="1"/>
  <c r="AB4276" i="1" s="1"/>
  <c r="AB4282" i="1"/>
  <c r="V4282" i="1"/>
  <c r="P4292" i="1"/>
  <c r="AB4292" i="1" s="1"/>
  <c r="V4298" i="1"/>
  <c r="AB4298" i="1" s="1"/>
  <c r="P4308" i="1"/>
  <c r="AB4308" i="1" s="1"/>
  <c r="AB4314" i="1"/>
  <c r="V4314" i="1"/>
  <c r="P4324" i="1"/>
  <c r="AB4324" i="1" s="1"/>
  <c r="V4330" i="1"/>
  <c r="AB4330" i="1" s="1"/>
  <c r="P4340" i="1"/>
  <c r="AB4340" i="1" s="1"/>
  <c r="AB4346" i="1"/>
  <c r="V4346" i="1"/>
  <c r="P4356" i="1"/>
  <c r="AB4356" i="1" s="1"/>
  <c r="V4362" i="1"/>
  <c r="AB4362" i="1" s="1"/>
  <c r="P4372" i="1"/>
  <c r="AB4372" i="1" s="1"/>
  <c r="AB4378" i="1"/>
  <c r="V4378" i="1"/>
  <c r="P4388" i="1"/>
  <c r="AB4388" i="1" s="1"/>
  <c r="V4394" i="1"/>
  <c r="AB4394" i="1" s="1"/>
  <c r="P4404" i="1"/>
  <c r="AB4404" i="1" s="1"/>
  <c r="AB4410" i="1"/>
  <c r="V4410" i="1"/>
  <c r="P4420" i="1"/>
  <c r="AB4420" i="1" s="1"/>
  <c r="V4426" i="1"/>
  <c r="AB4426" i="1" s="1"/>
  <c r="AB4431" i="1"/>
  <c r="M4445" i="1"/>
  <c r="AB4445" i="1" s="1"/>
  <c r="V4454" i="1"/>
  <c r="AB4454" i="1" s="1"/>
  <c r="Z4458" i="1"/>
  <c r="Z4519" i="1"/>
  <c r="AB4519" i="1" s="1"/>
  <c r="V4622" i="1"/>
  <c r="V4625" i="1"/>
  <c r="Z4626" i="1"/>
  <c r="AB4437" i="1"/>
  <c r="V4438" i="1"/>
  <c r="AB4438" i="1" s="1"/>
  <c r="Z4442" i="1"/>
  <c r="AB4442" i="1" s="1"/>
  <c r="AB4447" i="1"/>
  <c r="V4455" i="1"/>
  <c r="AB4455" i="1" s="1"/>
  <c r="AB4458" i="1"/>
  <c r="AB4469" i="1"/>
  <c r="V4470" i="1"/>
  <c r="Z4474" i="1"/>
  <c r="AB4479" i="1"/>
  <c r="V4487" i="1"/>
  <c r="AB4487" i="1" s="1"/>
  <c r="AB4490" i="1"/>
  <c r="AB4501" i="1"/>
  <c r="V4502" i="1"/>
  <c r="AB4511" i="1"/>
  <c r="AB4531" i="1"/>
  <c r="AB4540" i="1"/>
  <c r="AB4596" i="1"/>
  <c r="AB4604" i="1"/>
  <c r="AB4660" i="1"/>
  <c r="AB4752" i="1"/>
  <c r="AB4451" i="1"/>
  <c r="P4453" i="1"/>
  <c r="AB4453" i="1" s="1"/>
  <c r="S4460" i="1"/>
  <c r="AB4460" i="1" s="1"/>
  <c r="S4463" i="1"/>
  <c r="AB4463" i="1" s="1"/>
  <c r="P4468" i="1"/>
  <c r="Z4471" i="1"/>
  <c r="AB4471" i="1" s="1"/>
  <c r="M4474" i="1"/>
  <c r="AB4474" i="1" s="1"/>
  <c r="M4477" i="1"/>
  <c r="AB4477" i="1" s="1"/>
  <c r="AB4483" i="1"/>
  <c r="P4485" i="1"/>
  <c r="AB4485" i="1" s="1"/>
  <c r="S4492" i="1"/>
  <c r="AB4492" i="1" s="1"/>
  <c r="S4495" i="1"/>
  <c r="AB4495" i="1" s="1"/>
  <c r="P4500" i="1"/>
  <c r="Z4503" i="1"/>
  <c r="AB4503" i="1" s="1"/>
  <c r="M4506" i="1"/>
  <c r="AB4506" i="1" s="1"/>
  <c r="M4509" i="1"/>
  <c r="AB4509" i="1" s="1"/>
  <c r="V4518" i="1"/>
  <c r="AB4518" i="1" s="1"/>
  <c r="Z4526" i="1"/>
  <c r="AB4526" i="1" s="1"/>
  <c r="AB4529" i="1"/>
  <c r="V4542" i="1"/>
  <c r="AB4542" i="1" s="1"/>
  <c r="V4545" i="1"/>
  <c r="AB4545" i="1" s="1"/>
  <c r="Z4546" i="1"/>
  <c r="AB4548" i="1"/>
  <c r="AB4556" i="1"/>
  <c r="P4571" i="1"/>
  <c r="V4606" i="1"/>
  <c r="AB4606" i="1" s="1"/>
  <c r="V4609" i="1"/>
  <c r="AB4609" i="1" s="1"/>
  <c r="Z4610" i="1"/>
  <c r="AB4612" i="1"/>
  <c r="AB4620" i="1"/>
  <c r="P4635" i="1"/>
  <c r="S4691" i="1"/>
  <c r="AB4691" i="1" s="1"/>
  <c r="M4790" i="1"/>
  <c r="P4767" i="1"/>
  <c r="AB4790" i="1"/>
  <c r="AB4852" i="1"/>
  <c r="AB4436" i="1"/>
  <c r="AB4452" i="1"/>
  <c r="AB4468" i="1"/>
  <c r="AB4484" i="1"/>
  <c r="AB4500" i="1"/>
  <c r="AB4524" i="1"/>
  <c r="AB4675" i="1"/>
  <c r="AB4677" i="1"/>
  <c r="AB4682" i="1"/>
  <c r="AB4684" i="1"/>
  <c r="AB4707" i="1"/>
  <c r="AB4709" i="1"/>
  <c r="AB4714" i="1"/>
  <c r="AB4716" i="1"/>
  <c r="AB4780" i="1"/>
  <c r="AB4850" i="1"/>
  <c r="AB4216" i="1"/>
  <c r="M4217" i="1"/>
  <c r="AB4217" i="1" s="1"/>
  <c r="S4219" i="1"/>
  <c r="AB4219" i="1" s="1"/>
  <c r="P4224" i="1"/>
  <c r="AB4224" i="1" s="1"/>
  <c r="V4226" i="1"/>
  <c r="AB4226" i="1" s="1"/>
  <c r="Z4230" i="1"/>
  <c r="AB4232" i="1"/>
  <c r="M4233" i="1"/>
  <c r="AB4233" i="1" s="1"/>
  <c r="S4235" i="1"/>
  <c r="AB4235" i="1" s="1"/>
  <c r="P4240" i="1"/>
  <c r="AB4240" i="1" s="1"/>
  <c r="V4242" i="1"/>
  <c r="AB4242" i="1" s="1"/>
  <c r="Z4246" i="1"/>
  <c r="AB4246" i="1" s="1"/>
  <c r="AB4248" i="1"/>
  <c r="M4249" i="1"/>
  <c r="AB4249" i="1" s="1"/>
  <c r="S4251" i="1"/>
  <c r="AB4251" i="1" s="1"/>
  <c r="P4256" i="1"/>
  <c r="AB4256" i="1" s="1"/>
  <c r="V4258" i="1"/>
  <c r="AB4258" i="1" s="1"/>
  <c r="Z4262" i="1"/>
  <c r="AB4264" i="1"/>
  <c r="M4265" i="1"/>
  <c r="AB4265" i="1" s="1"/>
  <c r="S4267" i="1"/>
  <c r="AB4267" i="1" s="1"/>
  <c r="P4272" i="1"/>
  <c r="AB4272" i="1" s="1"/>
  <c r="V4274" i="1"/>
  <c r="AB4274" i="1" s="1"/>
  <c r="Z4278" i="1"/>
  <c r="AB4278" i="1" s="1"/>
  <c r="AB4280" i="1"/>
  <c r="M4281" i="1"/>
  <c r="AB4281" i="1" s="1"/>
  <c r="S4283" i="1"/>
  <c r="AB4283" i="1" s="1"/>
  <c r="P4288" i="1"/>
  <c r="AB4288" i="1" s="1"/>
  <c r="V4290" i="1"/>
  <c r="AB4290" i="1" s="1"/>
  <c r="Z4294" i="1"/>
  <c r="AB4296" i="1"/>
  <c r="M4297" i="1"/>
  <c r="AB4297" i="1" s="1"/>
  <c r="S4299" i="1"/>
  <c r="AB4299" i="1" s="1"/>
  <c r="P4304" i="1"/>
  <c r="AB4304" i="1" s="1"/>
  <c r="V4306" i="1"/>
  <c r="AB4306" i="1" s="1"/>
  <c r="Z4310" i="1"/>
  <c r="AB4310" i="1" s="1"/>
  <c r="AB4312" i="1"/>
  <c r="M4313" i="1"/>
  <c r="AB4313" i="1" s="1"/>
  <c r="S4315" i="1"/>
  <c r="AB4315" i="1" s="1"/>
  <c r="P4320" i="1"/>
  <c r="AB4320" i="1" s="1"/>
  <c r="V4322" i="1"/>
  <c r="AB4322" i="1" s="1"/>
  <c r="Z4326" i="1"/>
  <c r="AB4328" i="1"/>
  <c r="M4329" i="1"/>
  <c r="AB4329" i="1" s="1"/>
  <c r="S4331" i="1"/>
  <c r="AB4331" i="1" s="1"/>
  <c r="P4336" i="1"/>
  <c r="AB4336" i="1" s="1"/>
  <c r="V4338" i="1"/>
  <c r="AB4338" i="1" s="1"/>
  <c r="Z4342" i="1"/>
  <c r="AB4342" i="1" s="1"/>
  <c r="AB4344" i="1"/>
  <c r="M4345" i="1"/>
  <c r="AB4345" i="1" s="1"/>
  <c r="S4347" i="1"/>
  <c r="AB4347" i="1" s="1"/>
  <c r="P4352" i="1"/>
  <c r="AB4352" i="1" s="1"/>
  <c r="V4354" i="1"/>
  <c r="AB4354" i="1" s="1"/>
  <c r="Z4358" i="1"/>
  <c r="AB4360" i="1"/>
  <c r="M4361" i="1"/>
  <c r="AB4361" i="1" s="1"/>
  <c r="S4363" i="1"/>
  <c r="AB4363" i="1" s="1"/>
  <c r="P4368" i="1"/>
  <c r="AB4368" i="1" s="1"/>
  <c r="V4370" i="1"/>
  <c r="AB4370" i="1" s="1"/>
  <c r="Z4374" i="1"/>
  <c r="AB4376" i="1"/>
  <c r="M4377" i="1"/>
  <c r="AB4377" i="1" s="1"/>
  <c r="S4379" i="1"/>
  <c r="AB4379" i="1" s="1"/>
  <c r="P4384" i="1"/>
  <c r="AB4384" i="1" s="1"/>
  <c r="V4386" i="1"/>
  <c r="AB4386" i="1" s="1"/>
  <c r="Z4390" i="1"/>
  <c r="AB4392" i="1"/>
  <c r="M4393" i="1"/>
  <c r="AB4393" i="1" s="1"/>
  <c r="S4395" i="1"/>
  <c r="AB4395" i="1" s="1"/>
  <c r="P4400" i="1"/>
  <c r="AB4400" i="1" s="1"/>
  <c r="V4402" i="1"/>
  <c r="AB4402" i="1" s="1"/>
  <c r="Z4406" i="1"/>
  <c r="AB4408" i="1"/>
  <c r="M4409" i="1"/>
  <c r="AB4409" i="1" s="1"/>
  <c r="S4411" i="1"/>
  <c r="AB4411" i="1" s="1"/>
  <c r="P4416" i="1"/>
  <c r="AB4416" i="1" s="1"/>
  <c r="V4418" i="1"/>
  <c r="AB4418" i="1" s="1"/>
  <c r="Z4422" i="1"/>
  <c r="AB4424" i="1"/>
  <c r="M4425" i="1"/>
  <c r="AB4425" i="1" s="1"/>
  <c r="S4427" i="1"/>
  <c r="AB4427" i="1" s="1"/>
  <c r="P4432" i="1"/>
  <c r="AB4432" i="1" s="1"/>
  <c r="V4434" i="1"/>
  <c r="AB4434" i="1" s="1"/>
  <c r="Z4438" i="1"/>
  <c r="AB4440" i="1"/>
  <c r="M4441" i="1"/>
  <c r="AB4441" i="1" s="1"/>
  <c r="S4443" i="1"/>
  <c r="AB4443" i="1" s="1"/>
  <c r="P4448" i="1"/>
  <c r="AB4448" i="1" s="1"/>
  <c r="V4450" i="1"/>
  <c r="AB4450" i="1" s="1"/>
  <c r="Z4454" i="1"/>
  <c r="AB4456" i="1"/>
  <c r="M4457" i="1"/>
  <c r="AB4457" i="1" s="1"/>
  <c r="S4459" i="1"/>
  <c r="AB4459" i="1" s="1"/>
  <c r="P4464" i="1"/>
  <c r="AB4464" i="1" s="1"/>
  <c r="V4466" i="1"/>
  <c r="AB4466" i="1" s="1"/>
  <c r="Z4470" i="1"/>
  <c r="AB4470" i="1" s="1"/>
  <c r="AB4472" i="1"/>
  <c r="M4473" i="1"/>
  <c r="AB4473" i="1" s="1"/>
  <c r="S4475" i="1"/>
  <c r="AB4475" i="1" s="1"/>
  <c r="P4480" i="1"/>
  <c r="AB4480" i="1" s="1"/>
  <c r="V4482" i="1"/>
  <c r="AB4482" i="1" s="1"/>
  <c r="Z4486" i="1"/>
  <c r="AB4488" i="1"/>
  <c r="M4489" i="1"/>
  <c r="AB4489" i="1" s="1"/>
  <c r="S4491" i="1"/>
  <c r="AB4491" i="1" s="1"/>
  <c r="P4496" i="1"/>
  <c r="AB4496" i="1" s="1"/>
  <c r="V4498" i="1"/>
  <c r="AB4498" i="1" s="1"/>
  <c r="Z4502" i="1"/>
  <c r="AB4502" i="1" s="1"/>
  <c r="AB4504" i="1"/>
  <c r="M4505" i="1"/>
  <c r="AB4505" i="1" s="1"/>
  <c r="S4507" i="1"/>
  <c r="AB4507" i="1" s="1"/>
  <c r="P4512" i="1"/>
  <c r="AB4512" i="1" s="1"/>
  <c r="P4516" i="1"/>
  <c r="AB4516" i="1" s="1"/>
  <c r="V4522" i="1"/>
  <c r="AB4522" i="1" s="1"/>
  <c r="P4532" i="1"/>
  <c r="AB4532" i="1" s="1"/>
  <c r="Z4542" i="1"/>
  <c r="Z4558" i="1"/>
  <c r="AB4558" i="1" s="1"/>
  <c r="Z4574" i="1"/>
  <c r="AB4574" i="1" s="1"/>
  <c r="Z4590" i="1"/>
  <c r="AB4590" i="1" s="1"/>
  <c r="Z4606" i="1"/>
  <c r="Z4622" i="1"/>
  <c r="AB4622" i="1" s="1"/>
  <c r="Z4638" i="1"/>
  <c r="AB4638" i="1" s="1"/>
  <c r="Z4654" i="1"/>
  <c r="AB4654" i="1" s="1"/>
  <c r="AB4666" i="1"/>
  <c r="V4670" i="1"/>
  <c r="AB4670" i="1" s="1"/>
  <c r="AB4680" i="1"/>
  <c r="AB4692" i="1"/>
  <c r="S4694" i="1"/>
  <c r="AB4694" i="1" s="1"/>
  <c r="AB4698" i="1"/>
  <c r="V4702" i="1"/>
  <c r="AB4702" i="1" s="1"/>
  <c r="AB4712" i="1"/>
  <c r="AB4732" i="1"/>
  <c r="P4751" i="1"/>
  <c r="V4773" i="1"/>
  <c r="AB4773" i="1" s="1"/>
  <c r="AB4824" i="1"/>
  <c r="V4514" i="1"/>
  <c r="AB4514" i="1" s="1"/>
  <c r="Z4518" i="1"/>
  <c r="AB4520" i="1"/>
  <c r="M4521" i="1"/>
  <c r="AB4521" i="1" s="1"/>
  <c r="S4523" i="1"/>
  <c r="AB4523" i="1" s="1"/>
  <c r="P4528" i="1"/>
  <c r="AB4528" i="1" s="1"/>
  <c r="V4530" i="1"/>
  <c r="AB4530" i="1" s="1"/>
  <c r="S4534" i="1"/>
  <c r="AB4534" i="1" s="1"/>
  <c r="S4535" i="1"/>
  <c r="S4538" i="1"/>
  <c r="AB4538" i="1" s="1"/>
  <c r="AB4539" i="1"/>
  <c r="Z4545" i="1"/>
  <c r="AB4547" i="1"/>
  <c r="S4550" i="1"/>
  <c r="AB4550" i="1" s="1"/>
  <c r="S4551" i="1"/>
  <c r="S4554" i="1"/>
  <c r="AB4554" i="1" s="1"/>
  <c r="AB4555" i="1"/>
  <c r="Z4561" i="1"/>
  <c r="AB4561" i="1" s="1"/>
  <c r="AB4563" i="1"/>
  <c r="S4566" i="1"/>
  <c r="AB4566" i="1" s="1"/>
  <c r="S4567" i="1"/>
  <c r="S4570" i="1"/>
  <c r="AB4570" i="1" s="1"/>
  <c r="AB4571" i="1"/>
  <c r="Z4577" i="1"/>
  <c r="AB4577" i="1" s="1"/>
  <c r="AB4579" i="1"/>
  <c r="S4582" i="1"/>
  <c r="AB4582" i="1" s="1"/>
  <c r="S4583" i="1"/>
  <c r="S4586" i="1"/>
  <c r="AB4586" i="1" s="1"/>
  <c r="AB4587" i="1"/>
  <c r="Z4593" i="1"/>
  <c r="AB4593" i="1" s="1"/>
  <c r="AB4595" i="1"/>
  <c r="S4598" i="1"/>
  <c r="AB4598" i="1" s="1"/>
  <c r="S4599" i="1"/>
  <c r="S4602" i="1"/>
  <c r="AB4602" i="1" s="1"/>
  <c r="AB4603" i="1"/>
  <c r="Z4609" i="1"/>
  <c r="AB4611" i="1"/>
  <c r="S4614" i="1"/>
  <c r="AB4614" i="1" s="1"/>
  <c r="S4615" i="1"/>
  <c r="S4618" i="1"/>
  <c r="AB4618" i="1" s="1"/>
  <c r="AB4619" i="1"/>
  <c r="Z4625" i="1"/>
  <c r="AB4625" i="1" s="1"/>
  <c r="AB4627" i="1"/>
  <c r="S4630" i="1"/>
  <c r="AB4630" i="1" s="1"/>
  <c r="S4631" i="1"/>
  <c r="S4634" i="1"/>
  <c r="AB4634" i="1" s="1"/>
  <c r="AB4635" i="1"/>
  <c r="Z4641" i="1"/>
  <c r="AB4641" i="1" s="1"/>
  <c r="AB4643" i="1"/>
  <c r="S4646" i="1"/>
  <c r="AB4646" i="1" s="1"/>
  <c r="S4647" i="1"/>
  <c r="S4650" i="1"/>
  <c r="AB4650" i="1" s="1"/>
  <c r="AB4651" i="1"/>
  <c r="Z4657" i="1"/>
  <c r="AB4657" i="1" s="1"/>
  <c r="AB4659" i="1"/>
  <c r="S4662" i="1"/>
  <c r="AB4662" i="1" s="1"/>
  <c r="AB4668" i="1"/>
  <c r="V4669" i="1"/>
  <c r="AB4669" i="1" s="1"/>
  <c r="Z4673" i="1"/>
  <c r="AB4673" i="1" s="1"/>
  <c r="AB4678" i="1"/>
  <c r="V4686" i="1"/>
  <c r="AB4686" i="1" s="1"/>
  <c r="AB4689" i="1"/>
  <c r="AB4700" i="1"/>
  <c r="V4701" i="1"/>
  <c r="AB4701" i="1" s="1"/>
  <c r="Z4705" i="1"/>
  <c r="AB4705" i="1" s="1"/>
  <c r="AB4710" i="1"/>
  <c r="P4813" i="1"/>
  <c r="P4814" i="1"/>
  <c r="AB4818" i="1"/>
  <c r="AB4820" i="1"/>
  <c r="V4828" i="1"/>
  <c r="AB4828" i="1" s="1"/>
  <c r="AB4840" i="1"/>
  <c r="P4842" i="1"/>
  <c r="AB4849" i="1"/>
  <c r="M4854" i="1"/>
  <c r="V4859" i="1"/>
  <c r="Z4867" i="1"/>
  <c r="AB4870" i="1"/>
  <c r="AB4882" i="1"/>
  <c r="P4922" i="1"/>
  <c r="P4923" i="1"/>
  <c r="AB4842" i="1"/>
  <c r="AB4854" i="1"/>
  <c r="AB4949" i="1"/>
  <c r="AB4953" i="1"/>
  <c r="AB4667" i="1"/>
  <c r="AB4683" i="1"/>
  <c r="AB4699" i="1"/>
  <c r="AB4715" i="1"/>
  <c r="AB4792" i="1"/>
  <c r="AB4794" i="1"/>
  <c r="AB4801" i="1"/>
  <c r="AB4806" i="1"/>
  <c r="AB4835" i="1"/>
  <c r="AB4858" i="1"/>
  <c r="AB4867" i="1"/>
  <c r="AB4886" i="1"/>
  <c r="AB4895" i="1"/>
  <c r="AB4902" i="1"/>
  <c r="AB4915" i="1"/>
  <c r="AB4919" i="1"/>
  <c r="P4535" i="1"/>
  <c r="AB4535" i="1" s="1"/>
  <c r="V4537" i="1"/>
  <c r="AB4537" i="1" s="1"/>
  <c r="Z4541" i="1"/>
  <c r="AB4541" i="1" s="1"/>
  <c r="AB4543" i="1"/>
  <c r="M4544" i="1"/>
  <c r="AB4544" i="1" s="1"/>
  <c r="S4546" i="1"/>
  <c r="AB4546" i="1" s="1"/>
  <c r="P4551" i="1"/>
  <c r="AB4551" i="1" s="1"/>
  <c r="V4553" i="1"/>
  <c r="AB4553" i="1" s="1"/>
  <c r="Z4557" i="1"/>
  <c r="AB4557" i="1" s="1"/>
  <c r="AB4559" i="1"/>
  <c r="M4560" i="1"/>
  <c r="AB4560" i="1" s="1"/>
  <c r="S4562" i="1"/>
  <c r="AB4562" i="1" s="1"/>
  <c r="P4567" i="1"/>
  <c r="AB4567" i="1" s="1"/>
  <c r="V4569" i="1"/>
  <c r="AB4569" i="1" s="1"/>
  <c r="Z4573" i="1"/>
  <c r="AB4573" i="1" s="1"/>
  <c r="AB4575" i="1"/>
  <c r="M4576" i="1"/>
  <c r="AB4576" i="1" s="1"/>
  <c r="S4578" i="1"/>
  <c r="AB4578" i="1" s="1"/>
  <c r="P4583" i="1"/>
  <c r="AB4583" i="1" s="1"/>
  <c r="V4585" i="1"/>
  <c r="AB4585" i="1" s="1"/>
  <c r="Z4589" i="1"/>
  <c r="AB4589" i="1" s="1"/>
  <c r="AB4591" i="1"/>
  <c r="M4592" i="1"/>
  <c r="AB4592" i="1" s="1"/>
  <c r="S4594" i="1"/>
  <c r="AB4594" i="1" s="1"/>
  <c r="P4599" i="1"/>
  <c r="AB4599" i="1" s="1"/>
  <c r="V4601" i="1"/>
  <c r="AB4601" i="1" s="1"/>
  <c r="Z4605" i="1"/>
  <c r="AB4605" i="1" s="1"/>
  <c r="AB4607" i="1"/>
  <c r="M4608" i="1"/>
  <c r="AB4608" i="1" s="1"/>
  <c r="S4610" i="1"/>
  <c r="AB4610" i="1" s="1"/>
  <c r="P4615" i="1"/>
  <c r="AB4615" i="1" s="1"/>
  <c r="V4617" i="1"/>
  <c r="AB4617" i="1" s="1"/>
  <c r="Z4621" i="1"/>
  <c r="AB4621" i="1" s="1"/>
  <c r="AB4623" i="1"/>
  <c r="M4624" i="1"/>
  <c r="AB4624" i="1" s="1"/>
  <c r="S4626" i="1"/>
  <c r="AB4626" i="1" s="1"/>
  <c r="P4631" i="1"/>
  <c r="AB4631" i="1" s="1"/>
  <c r="V4633" i="1"/>
  <c r="AB4633" i="1" s="1"/>
  <c r="Z4637" i="1"/>
  <c r="AB4637" i="1" s="1"/>
  <c r="AB4639" i="1"/>
  <c r="M4640" i="1"/>
  <c r="AB4640" i="1" s="1"/>
  <c r="S4642" i="1"/>
  <c r="AB4642" i="1" s="1"/>
  <c r="P4647" i="1"/>
  <c r="AB4647" i="1" s="1"/>
  <c r="V4649" i="1"/>
  <c r="AB4649" i="1" s="1"/>
  <c r="Z4653" i="1"/>
  <c r="AB4653" i="1" s="1"/>
  <c r="AB4655" i="1"/>
  <c r="M4656" i="1"/>
  <c r="AB4656" i="1" s="1"/>
  <c r="S4658" i="1"/>
  <c r="AB4658" i="1" s="1"/>
  <c r="P4663" i="1"/>
  <c r="AB4663" i="1" s="1"/>
  <c r="V4665" i="1"/>
  <c r="AB4665" i="1" s="1"/>
  <c r="Z4669" i="1"/>
  <c r="AB4671" i="1"/>
  <c r="M4672" i="1"/>
  <c r="AB4672" i="1" s="1"/>
  <c r="S4674" i="1"/>
  <c r="AB4674" i="1" s="1"/>
  <c r="P4679" i="1"/>
  <c r="AB4679" i="1" s="1"/>
  <c r="V4681" i="1"/>
  <c r="AB4681" i="1" s="1"/>
  <c r="Z4685" i="1"/>
  <c r="AB4685" i="1" s="1"/>
  <c r="AB4687" i="1"/>
  <c r="M4688" i="1"/>
  <c r="AB4688" i="1" s="1"/>
  <c r="S4690" i="1"/>
  <c r="AB4690" i="1" s="1"/>
  <c r="P4695" i="1"/>
  <c r="AB4695" i="1" s="1"/>
  <c r="V4697" i="1"/>
  <c r="AB4697" i="1" s="1"/>
  <c r="Z4701" i="1"/>
  <c r="AB4703" i="1"/>
  <c r="M4704" i="1"/>
  <c r="AB4704" i="1" s="1"/>
  <c r="S4706" i="1"/>
  <c r="AB4706" i="1" s="1"/>
  <c r="P4711" i="1"/>
  <c r="AB4711" i="1" s="1"/>
  <c r="V4713" i="1"/>
  <c r="AB4713" i="1" s="1"/>
  <c r="S4718" i="1"/>
  <c r="AB4718" i="1" s="1"/>
  <c r="AB4719" i="1"/>
  <c r="Z4725" i="1"/>
  <c r="AB4725" i="1" s="1"/>
  <c r="AB4727" i="1"/>
  <c r="S4730" i="1"/>
  <c r="AB4730" i="1" s="1"/>
  <c r="S4731" i="1"/>
  <c r="S4734" i="1"/>
  <c r="AB4734" i="1" s="1"/>
  <c r="AB4735" i="1"/>
  <c r="Z4741" i="1"/>
  <c r="AB4741" i="1" s="1"/>
  <c r="AB4743" i="1"/>
  <c r="S4746" i="1"/>
  <c r="AB4746" i="1" s="1"/>
  <c r="S4747" i="1"/>
  <c r="S4750" i="1"/>
  <c r="AB4750" i="1" s="1"/>
  <c r="AB4751" i="1"/>
  <c r="Z4757" i="1"/>
  <c r="AB4757" i="1" s="1"/>
  <c r="AB4759" i="1"/>
  <c r="S4762" i="1"/>
  <c r="AB4762" i="1" s="1"/>
  <c r="S4763" i="1"/>
  <c r="S4766" i="1"/>
  <c r="AB4766" i="1" s="1"/>
  <c r="AB4767" i="1"/>
  <c r="Z4773" i="1"/>
  <c r="AB4775" i="1"/>
  <c r="S4778" i="1"/>
  <c r="AB4778" i="1" s="1"/>
  <c r="S4779" i="1"/>
  <c r="S4782" i="1"/>
  <c r="AB4782" i="1" s="1"/>
  <c r="AB4783" i="1"/>
  <c r="AB4787" i="1"/>
  <c r="P4797" i="1"/>
  <c r="P4798" i="1"/>
  <c r="M4802" i="1"/>
  <c r="AB4802" i="1" s="1"/>
  <c r="M4803" i="1"/>
  <c r="AB4803" i="1" s="1"/>
  <c r="AB4808" i="1"/>
  <c r="AB4810" i="1"/>
  <c r="V4811" i="1"/>
  <c r="AB4811" i="1" s="1"/>
  <c r="V4816" i="1"/>
  <c r="AB4817" i="1"/>
  <c r="Z4819" i="1"/>
  <c r="AB4819" i="1" s="1"/>
  <c r="AB4822" i="1"/>
  <c r="P4826" i="1"/>
  <c r="AB4826" i="1" s="1"/>
  <c r="Z4832" i="1"/>
  <c r="M4838" i="1"/>
  <c r="AB4838" i="1" s="1"/>
  <c r="AB4851" i="1"/>
  <c r="AB4872" i="1"/>
  <c r="Z4876" i="1"/>
  <c r="AB4876" i="1" s="1"/>
  <c r="Z4880" i="1"/>
  <c r="AB4905" i="1"/>
  <c r="M4912" i="1"/>
  <c r="AB4912" i="1" s="1"/>
  <c r="AB4865" i="1"/>
  <c r="AB4881" i="1"/>
  <c r="AB4890" i="1"/>
  <c r="AB4911" i="1"/>
  <c r="AB4917" i="1"/>
  <c r="AB4918" i="1"/>
  <c r="AB4921" i="1"/>
  <c r="AB4926" i="1"/>
  <c r="AB4929" i="1"/>
  <c r="AB4931" i="1"/>
  <c r="AB4935" i="1"/>
  <c r="M4944" i="1"/>
  <c r="M4947" i="1"/>
  <c r="P4951" i="1"/>
  <c r="P4954" i="1"/>
  <c r="AB4975" i="1"/>
  <c r="V4717" i="1"/>
  <c r="AB4717" i="1" s="1"/>
  <c r="Z4721" i="1"/>
  <c r="AB4721" i="1" s="1"/>
  <c r="AB4723" i="1"/>
  <c r="M4724" i="1"/>
  <c r="AB4724" i="1" s="1"/>
  <c r="S4726" i="1"/>
  <c r="AB4726" i="1" s="1"/>
  <c r="P4731" i="1"/>
  <c r="AB4731" i="1" s="1"/>
  <c r="V4733" i="1"/>
  <c r="AB4733" i="1" s="1"/>
  <c r="Z4737" i="1"/>
  <c r="AB4737" i="1" s="1"/>
  <c r="AB4739" i="1"/>
  <c r="M4740" i="1"/>
  <c r="AB4740" i="1" s="1"/>
  <c r="S4742" i="1"/>
  <c r="AB4742" i="1" s="1"/>
  <c r="P4747" i="1"/>
  <c r="AB4747" i="1" s="1"/>
  <c r="V4749" i="1"/>
  <c r="AB4749" i="1" s="1"/>
  <c r="Z4753" i="1"/>
  <c r="AB4753" i="1" s="1"/>
  <c r="AB4755" i="1"/>
  <c r="M4756" i="1"/>
  <c r="AB4756" i="1" s="1"/>
  <c r="S4758" i="1"/>
  <c r="AB4758" i="1" s="1"/>
  <c r="P4763" i="1"/>
  <c r="AB4763" i="1" s="1"/>
  <c r="V4765" i="1"/>
  <c r="AB4765" i="1" s="1"/>
  <c r="Z4769" i="1"/>
  <c r="AB4769" i="1" s="1"/>
  <c r="AB4771" i="1"/>
  <c r="M4772" i="1"/>
  <c r="AB4772" i="1" s="1"/>
  <c r="S4774" i="1"/>
  <c r="AB4774" i="1" s="1"/>
  <c r="P4779" i="1"/>
  <c r="AB4779" i="1" s="1"/>
  <c r="V4781" i="1"/>
  <c r="AB4781" i="1" s="1"/>
  <c r="Z4785" i="1"/>
  <c r="AB4785" i="1" s="1"/>
  <c r="P4793" i="1"/>
  <c r="AB4793" i="1" s="1"/>
  <c r="V4799" i="1"/>
  <c r="AB4799" i="1" s="1"/>
  <c r="P4809" i="1"/>
  <c r="AB4809" i="1" s="1"/>
  <c r="AB4815" i="1"/>
  <c r="V4815" i="1"/>
  <c r="P4825" i="1"/>
  <c r="AB4825" i="1" s="1"/>
  <c r="V4831" i="1"/>
  <c r="AB4831" i="1" s="1"/>
  <c r="P4841" i="1"/>
  <c r="AB4841" i="1" s="1"/>
  <c r="AB4847" i="1"/>
  <c r="V4847" i="1"/>
  <c r="P4857" i="1"/>
  <c r="AB4857" i="1" s="1"/>
  <c r="V4863" i="1"/>
  <c r="AB4863" i="1" s="1"/>
  <c r="P4873" i="1"/>
  <c r="AB4873" i="1" s="1"/>
  <c r="AB4879" i="1"/>
  <c r="V4879" i="1"/>
  <c r="P4889" i="1"/>
  <c r="AB4889" i="1" s="1"/>
  <c r="V4891" i="1"/>
  <c r="AB4891" i="1" s="1"/>
  <c r="M4896" i="1"/>
  <c r="AB4896" i="1" s="1"/>
  <c r="M4899" i="1"/>
  <c r="AB4899" i="1" s="1"/>
  <c r="P4903" i="1"/>
  <c r="AB4903" i="1" s="1"/>
  <c r="P4906" i="1"/>
  <c r="P4907" i="1"/>
  <c r="AB4927" i="1"/>
  <c r="AB4933" i="1"/>
  <c r="AB4934" i="1"/>
  <c r="AB4937" i="1"/>
  <c r="V4941" i="1"/>
  <c r="AB4942" i="1"/>
  <c r="M4943" i="1"/>
  <c r="AB4943" i="1" s="1"/>
  <c r="AB4947" i="1"/>
  <c r="AB4951" i="1"/>
  <c r="AB4963" i="1"/>
  <c r="AB4908" i="1"/>
  <c r="AB4924" i="1"/>
  <c r="AB4940" i="1"/>
  <c r="P4789" i="1"/>
  <c r="AB4789" i="1" s="1"/>
  <c r="V4791" i="1"/>
  <c r="AB4791" i="1" s="1"/>
  <c r="Z4795" i="1"/>
  <c r="AB4795" i="1" s="1"/>
  <c r="AB4797" i="1"/>
  <c r="M4798" i="1"/>
  <c r="AB4798" i="1" s="1"/>
  <c r="S4800" i="1"/>
  <c r="AB4800" i="1" s="1"/>
  <c r="P4805" i="1"/>
  <c r="AB4805" i="1" s="1"/>
  <c r="V4807" i="1"/>
  <c r="AB4807" i="1" s="1"/>
  <c r="Z4811" i="1"/>
  <c r="AB4813" i="1"/>
  <c r="M4814" i="1"/>
  <c r="AB4814" i="1" s="1"/>
  <c r="S4816" i="1"/>
  <c r="AB4816" i="1" s="1"/>
  <c r="P4821" i="1"/>
  <c r="AB4821" i="1" s="1"/>
  <c r="V4823" i="1"/>
  <c r="AB4823" i="1" s="1"/>
  <c r="Z4827" i="1"/>
  <c r="AB4827" i="1" s="1"/>
  <c r="AB4829" i="1"/>
  <c r="M4830" i="1"/>
  <c r="AB4830" i="1" s="1"/>
  <c r="S4832" i="1"/>
  <c r="AB4832" i="1" s="1"/>
  <c r="P4837" i="1"/>
  <c r="AB4837" i="1" s="1"/>
  <c r="V4839" i="1"/>
  <c r="AB4839" i="1" s="1"/>
  <c r="Z4843" i="1"/>
  <c r="AB4843" i="1" s="1"/>
  <c r="AB4845" i="1"/>
  <c r="M4846" i="1"/>
  <c r="AB4846" i="1" s="1"/>
  <c r="S4848" i="1"/>
  <c r="AB4848" i="1" s="1"/>
  <c r="P4853" i="1"/>
  <c r="AB4853" i="1" s="1"/>
  <c r="V4855" i="1"/>
  <c r="AB4855" i="1" s="1"/>
  <c r="Z4859" i="1"/>
  <c r="AB4859" i="1" s="1"/>
  <c r="AB4861" i="1"/>
  <c r="M4862" i="1"/>
  <c r="AB4862" i="1" s="1"/>
  <c r="S4864" i="1"/>
  <c r="AB4864" i="1" s="1"/>
  <c r="P4869" i="1"/>
  <c r="AB4869" i="1" s="1"/>
  <c r="V4871" i="1"/>
  <c r="AB4871" i="1" s="1"/>
  <c r="Z4875" i="1"/>
  <c r="AB4875" i="1" s="1"/>
  <c r="AB4877" i="1"/>
  <c r="M4878" i="1"/>
  <c r="AB4878" i="1" s="1"/>
  <c r="S4880" i="1"/>
  <c r="AB4880" i="1" s="1"/>
  <c r="P4885" i="1"/>
  <c r="AB4885" i="1" s="1"/>
  <c r="V4887" i="1"/>
  <c r="AB4887" i="1" s="1"/>
  <c r="Z4891" i="1"/>
  <c r="AB4893" i="1"/>
  <c r="M4894" i="1"/>
  <c r="AB4894" i="1" s="1"/>
  <c r="Z4896" i="1"/>
  <c r="V4904" i="1"/>
  <c r="AB4904" i="1" s="1"/>
  <c r="Z4909" i="1"/>
  <c r="Z4912" i="1"/>
  <c r="V4920" i="1"/>
  <c r="AB4920" i="1" s="1"/>
  <c r="Z4925" i="1"/>
  <c r="Z4928" i="1"/>
  <c r="AB4928" i="1" s="1"/>
  <c r="V4936" i="1"/>
  <c r="AB4936" i="1" s="1"/>
  <c r="Z4941" i="1"/>
  <c r="Z4944" i="1"/>
  <c r="AB4944" i="1" s="1"/>
  <c r="V4952" i="1"/>
  <c r="AB4952" i="1" s="1"/>
  <c r="Z4965" i="1"/>
  <c r="AB4965" i="1" s="1"/>
  <c r="AB4990" i="1"/>
  <c r="S4990" i="1"/>
  <c r="AB5000" i="1"/>
  <c r="AB4986" i="1"/>
  <c r="AB5002" i="1"/>
  <c r="P4898" i="1"/>
  <c r="AB4898" i="1" s="1"/>
  <c r="V4900" i="1"/>
  <c r="AB4900" i="1" s="1"/>
  <c r="Z4904" i="1"/>
  <c r="AB4906" i="1"/>
  <c r="M4907" i="1"/>
  <c r="AB4907" i="1" s="1"/>
  <c r="S4909" i="1"/>
  <c r="AB4909" i="1" s="1"/>
  <c r="P4914" i="1"/>
  <c r="AB4914" i="1" s="1"/>
  <c r="V4916" i="1"/>
  <c r="AB4916" i="1" s="1"/>
  <c r="Z4920" i="1"/>
  <c r="AB4922" i="1"/>
  <c r="M4923" i="1"/>
  <c r="AB4923" i="1" s="1"/>
  <c r="S4925" i="1"/>
  <c r="AB4925" i="1" s="1"/>
  <c r="P4930" i="1"/>
  <c r="AB4930" i="1" s="1"/>
  <c r="V4932" i="1"/>
  <c r="AB4932" i="1" s="1"/>
  <c r="Z4936" i="1"/>
  <c r="AB4938" i="1"/>
  <c r="M4939" i="1"/>
  <c r="AB4939" i="1" s="1"/>
  <c r="S4941" i="1"/>
  <c r="AB4941" i="1" s="1"/>
  <c r="P4946" i="1"/>
  <c r="AB4946" i="1" s="1"/>
  <c r="V4948" i="1"/>
  <c r="AB4948" i="1" s="1"/>
  <c r="Z4952" i="1"/>
  <c r="S4957" i="1"/>
  <c r="AB4957" i="1" s="1"/>
  <c r="S4958" i="1"/>
  <c r="S4961" i="1"/>
  <c r="AB4961" i="1" s="1"/>
  <c r="AB4962" i="1"/>
  <c r="Z4968" i="1"/>
  <c r="AB4968" i="1" s="1"/>
  <c r="AB4970" i="1"/>
  <c r="S4973" i="1"/>
  <c r="AB4973" i="1" s="1"/>
  <c r="S4974" i="1"/>
  <c r="S4977" i="1"/>
  <c r="AB4977" i="1" s="1"/>
  <c r="AB4978" i="1"/>
  <c r="Z4984" i="1"/>
  <c r="AB4984" i="1" s="1"/>
  <c r="M4988" i="1"/>
  <c r="AB4988" i="1" s="1"/>
  <c r="V4989" i="1"/>
  <c r="AB4989" i="1" s="1"/>
  <c r="AB4991" i="1"/>
  <c r="P4999" i="1"/>
  <c r="AB4954" i="1"/>
  <c r="P4958" i="1"/>
  <c r="AB4958" i="1" s="1"/>
  <c r="V4960" i="1"/>
  <c r="AB4960" i="1" s="1"/>
  <c r="Z4964" i="1"/>
  <c r="AB4964" i="1" s="1"/>
  <c r="AB4966" i="1"/>
  <c r="M4967" i="1"/>
  <c r="AB4967" i="1" s="1"/>
  <c r="S4969" i="1"/>
  <c r="AB4969" i="1" s="1"/>
  <c r="P4974" i="1"/>
  <c r="AB4974" i="1" s="1"/>
  <c r="V4976" i="1"/>
  <c r="AB4976" i="1" s="1"/>
  <c r="Z4980" i="1"/>
  <c r="AB4980" i="1" s="1"/>
  <c r="AB4982" i="1"/>
  <c r="M4983" i="1"/>
  <c r="AB4983" i="1" s="1"/>
  <c r="P4987" i="1"/>
  <c r="AB4987" i="1" s="1"/>
  <c r="Z4989" i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<sst xmlns="http://schemas.openxmlformats.org/spreadsheetml/2006/main" count="33" uniqueCount="20">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</sst>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.0.2\Coordena&#231;&#227;o%20%20Financeira%20-%20Presta&#231;&#227;o%20de%20Contas\PCF\UPA%20Barra%20de%20Jangada\07-%20Julho%202022\PCF%20Digitalizada\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DOS SANTOS LOPES FERREIRA</v>
          </cell>
          <cell r="F12" t="str">
            <v>3 - Administrativo</v>
          </cell>
          <cell r="G12">
            <v>513505</v>
          </cell>
          <cell r="H12">
            <v>44743</v>
          </cell>
          <cell r="K12">
            <v>183.13</v>
          </cell>
          <cell r="L12">
            <v>175.89</v>
          </cell>
          <cell r="M12">
            <v>1.21</v>
          </cell>
          <cell r="R12">
            <v>127.84</v>
          </cell>
          <cell r="S12">
            <v>72.72</v>
          </cell>
          <cell r="U12">
            <v>56.47</v>
          </cell>
          <cell r="X12" t="str">
            <v>SALÁRIO FAMÍLIA</v>
          </cell>
        </row>
        <row r="13">
          <cell r="C13" t="str">
            <v>UPA BARRA DE JANGADA - C.G 005/2022</v>
          </cell>
          <cell r="E13" t="str">
            <v>ADRIANA FLORENTINA  DE ARAUJO</v>
          </cell>
          <cell r="F13" t="str">
            <v>1 - Médico</v>
          </cell>
          <cell r="G13">
            <v>225124</v>
          </cell>
          <cell r="H13">
            <v>44743</v>
          </cell>
          <cell r="J13">
            <v>659.39</v>
          </cell>
          <cell r="L13">
            <v>175.89</v>
          </cell>
          <cell r="M13">
            <v>8</v>
          </cell>
        </row>
        <row r="14">
          <cell r="C14" t="str">
            <v>UPA BARRA DE JANGADA - C.G 005/2022</v>
          </cell>
          <cell r="E14" t="str">
            <v>ADRIANO JOSE FRANCISCO RODRIGUES</v>
          </cell>
          <cell r="F14" t="str">
            <v>2 - Outros Profissionais da Saúde</v>
          </cell>
          <cell r="G14">
            <v>223505</v>
          </cell>
          <cell r="H14">
            <v>44743</v>
          </cell>
          <cell r="J14">
            <v>186.31</v>
          </cell>
          <cell r="L14">
            <v>175.89</v>
          </cell>
          <cell r="M14">
            <v>1.71</v>
          </cell>
          <cell r="R14">
            <v>198.84</v>
          </cell>
          <cell r="S14">
            <v>102.49</v>
          </cell>
        </row>
        <row r="15">
          <cell r="C15" t="str">
            <v>UPA BARRA DE JANGADA - C.G 005/2022</v>
          </cell>
          <cell r="E15" t="str">
            <v>ADRIELLY BORGES DE LUNA SILVA ALBUQUERQUE</v>
          </cell>
          <cell r="F15" t="str">
            <v>2 - Outros Profissionais da Saúde</v>
          </cell>
          <cell r="G15">
            <v>251605</v>
          </cell>
          <cell r="H15">
            <v>44743</v>
          </cell>
          <cell r="J15">
            <v>177.12</v>
          </cell>
          <cell r="L15">
            <v>175.89</v>
          </cell>
          <cell r="M15">
            <v>1.8</v>
          </cell>
        </row>
        <row r="16">
          <cell r="C16" t="str">
            <v>UPA BARRA DE JANGADA - C.G 005/2022</v>
          </cell>
          <cell r="E16" t="str">
            <v xml:space="preserve">ALAIDE MARIA PEREIRA </v>
          </cell>
          <cell r="F16" t="str">
            <v>2 - Outros Profissionais da Saúde</v>
          </cell>
          <cell r="G16">
            <v>322205</v>
          </cell>
          <cell r="H16">
            <v>44743</v>
          </cell>
          <cell r="J16">
            <v>127.65</v>
          </cell>
          <cell r="L16">
            <v>175.89</v>
          </cell>
          <cell r="M16">
            <v>1.23</v>
          </cell>
        </row>
        <row r="17">
          <cell r="C17" t="str">
            <v>UPA BARRA DE JANGADA - C.G 005/2022</v>
          </cell>
          <cell r="E17" t="str">
            <v>ALECSANDRA SEVERINA DE SOUSA</v>
          </cell>
          <cell r="F17" t="str">
            <v>2 - Outros Profissionais da Saúde</v>
          </cell>
          <cell r="G17">
            <v>322205</v>
          </cell>
          <cell r="H17">
            <v>44743</v>
          </cell>
          <cell r="J17">
            <v>136.06</v>
          </cell>
          <cell r="L17">
            <v>175.89</v>
          </cell>
          <cell r="M17">
            <v>1.23</v>
          </cell>
          <cell r="R17">
            <v>250.84</v>
          </cell>
          <cell r="S17">
            <v>73.5</v>
          </cell>
        </row>
        <row r="18">
          <cell r="C18" t="str">
            <v>UPA BARRA DE JANGADA - C.G 005/2022</v>
          </cell>
          <cell r="E18" t="str">
            <v>ALEX CARLOS RAMOS DE OLIVEIRA</v>
          </cell>
          <cell r="F18" t="str">
            <v>3 - Administrativo</v>
          </cell>
          <cell r="G18">
            <v>517410</v>
          </cell>
          <cell r="H18">
            <v>44743</v>
          </cell>
          <cell r="J18">
            <v>112.5</v>
          </cell>
          <cell r="L18">
            <v>175.89</v>
          </cell>
          <cell r="M18">
            <v>1.21</v>
          </cell>
          <cell r="U18">
            <v>56.47</v>
          </cell>
          <cell r="X18" t="str">
            <v>SALÁRIO FAMÍLIA</v>
          </cell>
        </row>
        <row r="19">
          <cell r="C19" t="str">
            <v>UPA BARRA DE JANGADA - C.G 005/2022</v>
          </cell>
          <cell r="E19" t="str">
            <v xml:space="preserve">ALEXANDRE JOSE PEREIRA DE LIMA </v>
          </cell>
          <cell r="F19" t="str">
            <v>1 - Médico</v>
          </cell>
          <cell r="G19">
            <v>225270</v>
          </cell>
          <cell r="H19">
            <v>44743</v>
          </cell>
          <cell r="J19">
            <v>362.93</v>
          </cell>
          <cell r="L19">
            <v>175.89</v>
          </cell>
          <cell r="M19">
            <v>4</v>
          </cell>
        </row>
        <row r="20">
          <cell r="C20" t="str">
            <v>UPA BARRA DE JANGADA - C.G 005/2022</v>
          </cell>
          <cell r="E20" t="str">
            <v>ALEXANDRINO CAVALCANTI PESSOA NETO</v>
          </cell>
          <cell r="F20" t="str">
            <v>2 - Outros Profissionais da Saúde</v>
          </cell>
          <cell r="G20">
            <v>322605</v>
          </cell>
          <cell r="H20">
            <v>44743</v>
          </cell>
          <cell r="J20">
            <v>125.18</v>
          </cell>
          <cell r="L20">
            <v>175.89</v>
          </cell>
          <cell r="M20">
            <v>1.21</v>
          </cell>
          <cell r="U20">
            <v>56.57</v>
          </cell>
          <cell r="X20" t="str">
            <v>SALÁRIO FAMÍLIA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44743</v>
          </cell>
          <cell r="J21">
            <v>1162.3699999999999</v>
          </cell>
          <cell r="L21">
            <v>175.89</v>
          </cell>
          <cell r="M21">
            <v>3.98</v>
          </cell>
        </row>
        <row r="22">
          <cell r="C22" t="str">
            <v>UPA BARRA DE JANGADA - C.G 005/2022</v>
          </cell>
          <cell r="E22" t="str">
            <v xml:space="preserve">CASSIA IZABEL DA SILVA </v>
          </cell>
          <cell r="F22" t="str">
            <v>2 - Outros Profissionais da Saúde</v>
          </cell>
          <cell r="G22">
            <v>223505</v>
          </cell>
          <cell r="H22">
            <v>44743</v>
          </cell>
          <cell r="J22">
            <v>160</v>
          </cell>
          <cell r="L22">
            <v>175.89</v>
          </cell>
          <cell r="M22">
            <v>2</v>
          </cell>
          <cell r="R22">
            <v>351.31999999999994</v>
          </cell>
          <cell r="S22">
            <v>120</v>
          </cell>
        </row>
        <row r="23">
          <cell r="C23" t="str">
            <v>UPA BARRA DE JANGADA - C.G 005/2022</v>
          </cell>
          <cell r="E23" t="str">
            <v>ALLINY BORGES DA COSTA CAVALCANTI</v>
          </cell>
          <cell r="F23" t="str">
            <v>2 - Outros Profissionais da Saúde</v>
          </cell>
          <cell r="G23">
            <v>322205</v>
          </cell>
          <cell r="H23">
            <v>44743</v>
          </cell>
          <cell r="J23">
            <v>155.72999999999999</v>
          </cell>
          <cell r="L23">
            <v>175.89</v>
          </cell>
          <cell r="M23">
            <v>1.23</v>
          </cell>
          <cell r="R23">
            <v>127.84</v>
          </cell>
          <cell r="S23">
            <v>73.5</v>
          </cell>
          <cell r="Y23">
            <v>138.82</v>
          </cell>
          <cell r="AB23" t="str">
            <v>AUXILIO CRECHE</v>
          </cell>
        </row>
        <row r="24">
          <cell r="C24" t="str">
            <v>UPA BARRA DE JANGADA - C.G 005/2022</v>
          </cell>
          <cell r="E24" t="str">
            <v>ALMERICE MARIA DA SILVA</v>
          </cell>
          <cell r="F24" t="str">
            <v>2 - Outros Profissionais da Saúde</v>
          </cell>
          <cell r="G24">
            <v>322205</v>
          </cell>
          <cell r="H24">
            <v>44743</v>
          </cell>
          <cell r="J24">
            <v>129.86000000000001</v>
          </cell>
          <cell r="L24">
            <v>175.89</v>
          </cell>
          <cell r="M24">
            <v>1.21</v>
          </cell>
          <cell r="R24">
            <v>127.84</v>
          </cell>
          <cell r="S24">
            <v>73.5</v>
          </cell>
          <cell r="U24">
            <v>56.47</v>
          </cell>
          <cell r="X24" t="str">
            <v>SALÁRIO FAMÍLIA</v>
          </cell>
        </row>
        <row r="25">
          <cell r="C25" t="str">
            <v>UPA BARRA DE JANGADA - C.G 005/2022</v>
          </cell>
          <cell r="E25" t="str">
            <v>ANA PAULA LIMA DOS SANTOS</v>
          </cell>
          <cell r="F25" t="str">
            <v>2 - Outros Profissionais da Saúde</v>
          </cell>
          <cell r="G25">
            <v>322205</v>
          </cell>
          <cell r="H25">
            <v>44743</v>
          </cell>
          <cell r="J25">
            <v>135.61000000000001</v>
          </cell>
          <cell r="L25">
            <v>175.89</v>
          </cell>
          <cell r="M25">
            <v>1.23</v>
          </cell>
          <cell r="R25">
            <v>127.84</v>
          </cell>
          <cell r="S25">
            <v>73.5</v>
          </cell>
        </row>
        <row r="26">
          <cell r="C26" t="str">
            <v>UPA BARRA DE JANGADA - C.G 005/2022</v>
          </cell>
          <cell r="E26" t="str">
            <v xml:space="preserve">ANA CARLA PEREIRA DA SILVA SA </v>
          </cell>
          <cell r="F26" t="str">
            <v>2 - Outros Profissionais da Saúde</v>
          </cell>
          <cell r="G26">
            <v>322605</v>
          </cell>
          <cell r="H26">
            <v>44743</v>
          </cell>
          <cell r="J26">
            <v>116.35</v>
          </cell>
          <cell r="L26">
            <v>175.89</v>
          </cell>
          <cell r="M26">
            <v>1.21</v>
          </cell>
          <cell r="R26">
            <v>127.84</v>
          </cell>
          <cell r="S26">
            <v>72.72</v>
          </cell>
        </row>
        <row r="27">
          <cell r="C27" t="str">
            <v>UPA BARRA DE JANGADA - C.G 005/2022</v>
          </cell>
          <cell r="E27" t="str">
            <v>ANDRE DE ALMEIDA LIRA</v>
          </cell>
          <cell r="F27" t="str">
            <v>2 - Outros Profissionais da Saúde</v>
          </cell>
          <cell r="G27">
            <v>324115</v>
          </cell>
          <cell r="H27">
            <v>44743</v>
          </cell>
          <cell r="J27">
            <v>262.93</v>
          </cell>
          <cell r="L27">
            <v>175.89</v>
          </cell>
          <cell r="M27">
            <v>2.2200000000000002</v>
          </cell>
        </row>
        <row r="28">
          <cell r="C28" t="str">
            <v>UPA BARRA DE JANGADA - C.G 005/2022</v>
          </cell>
          <cell r="E28" t="str">
            <v xml:space="preserve">ERONITA CECILIA MACHADO LINS </v>
          </cell>
          <cell r="F28" t="str">
            <v>1 - Médico</v>
          </cell>
          <cell r="G28">
            <v>225270</v>
          </cell>
          <cell r="H28">
            <v>44743</v>
          </cell>
          <cell r="J28">
            <v>117.39</v>
          </cell>
          <cell r="L28">
            <v>175.89</v>
          </cell>
          <cell r="M28">
            <v>1.23</v>
          </cell>
          <cell r="R28">
            <v>250.84</v>
          </cell>
          <cell r="S28">
            <v>73.48</v>
          </cell>
        </row>
        <row r="29">
          <cell r="C29" t="str">
            <v>UPA BARRA DE JANGADA - C.G 005/2022</v>
          </cell>
          <cell r="E29" t="str">
            <v xml:space="preserve">ANDREIA RIBEIRO DOS SANTOS </v>
          </cell>
          <cell r="F29" t="str">
            <v>2 - Outros Profissionais da Saúde</v>
          </cell>
          <cell r="G29">
            <v>322205</v>
          </cell>
          <cell r="H29">
            <v>44743</v>
          </cell>
          <cell r="J29">
            <v>128.30000000000001</v>
          </cell>
          <cell r="L29">
            <v>175.89</v>
          </cell>
          <cell r="M29">
            <v>1.23</v>
          </cell>
        </row>
        <row r="30">
          <cell r="C30" t="str">
            <v>UPA BARRA DE JANGADA - C.G 005/2022</v>
          </cell>
          <cell r="E30" t="str">
            <v>NATALIANE MARQUES DE VASCONCELOS</v>
          </cell>
          <cell r="F30" t="str">
            <v>1 - Médico</v>
          </cell>
          <cell r="G30">
            <v>225125</v>
          </cell>
          <cell r="H30">
            <v>44743</v>
          </cell>
          <cell r="J30">
            <v>188.82</v>
          </cell>
          <cell r="L30">
            <v>175.89</v>
          </cell>
          <cell r="M30">
            <v>1.71</v>
          </cell>
        </row>
        <row r="31">
          <cell r="C31" t="str">
            <v>UPA BARRA DE JANGADA - C.G 005/2022</v>
          </cell>
          <cell r="E31" t="str">
            <v>JOSÉ FRANCISCO VIEIRA NETO</v>
          </cell>
          <cell r="F31" t="str">
            <v>2 - Outros Profissionais da Saúde</v>
          </cell>
          <cell r="G31">
            <v>223505</v>
          </cell>
          <cell r="H31">
            <v>44743</v>
          </cell>
          <cell r="J31">
            <v>377.54</v>
          </cell>
          <cell r="L31">
            <v>175.89</v>
          </cell>
          <cell r="M31">
            <v>4</v>
          </cell>
        </row>
        <row r="32">
          <cell r="C32" t="str">
            <v>UPA BARRA DE JANGADA - C.G 005/2022</v>
          </cell>
          <cell r="E32" t="str">
            <v>ANDRESSON MAXIMO DA SILVA</v>
          </cell>
          <cell r="F32" t="str">
            <v>2 - Outros Profissionais da Saúde</v>
          </cell>
          <cell r="G32">
            <v>515205</v>
          </cell>
          <cell r="H32">
            <v>44743</v>
          </cell>
          <cell r="J32">
            <v>134.22999999999999</v>
          </cell>
          <cell r="L32">
            <v>175.89</v>
          </cell>
          <cell r="M32">
            <v>1.21</v>
          </cell>
          <cell r="Y32">
            <v>69.430000000000007</v>
          </cell>
          <cell r="AB32" t="str">
            <v>AUXILIO CRECHE</v>
          </cell>
        </row>
        <row r="33">
          <cell r="C33" t="str">
            <v>UPA BARRA DE JANGADA - C.G 005/2022</v>
          </cell>
          <cell r="E33" t="str">
            <v>ANGELICA FELIX DOS SANTOS</v>
          </cell>
          <cell r="F33" t="str">
            <v>2 - Outros Profissionais da Saúde</v>
          </cell>
          <cell r="G33">
            <v>322205</v>
          </cell>
          <cell r="H33">
            <v>44743</v>
          </cell>
          <cell r="J33">
            <v>129.08000000000001</v>
          </cell>
          <cell r="L33">
            <v>175.89</v>
          </cell>
          <cell r="M33">
            <v>1.2330000000000001</v>
          </cell>
          <cell r="R33">
            <v>172.84</v>
          </cell>
          <cell r="S33">
            <v>73.5</v>
          </cell>
          <cell r="U33">
            <v>56.47</v>
          </cell>
          <cell r="X33" t="str">
            <v>SALÁRIO FAMÍLIA</v>
          </cell>
        </row>
        <row r="34">
          <cell r="C34" t="str">
            <v>UPA BARRA DE JANGADA - C.G 005/2022</v>
          </cell>
          <cell r="E34" t="str">
            <v>LEANDRO RODRIGUES ARAUJO</v>
          </cell>
          <cell r="F34" t="str">
            <v>2 - Outros Profissionais da Saúde</v>
          </cell>
          <cell r="G34">
            <v>322205</v>
          </cell>
          <cell r="H34">
            <v>44743</v>
          </cell>
          <cell r="J34">
            <v>276.02999999999997</v>
          </cell>
          <cell r="L34">
            <v>175.89</v>
          </cell>
          <cell r="M34">
            <v>4</v>
          </cell>
        </row>
        <row r="35">
          <cell r="C35" t="str">
            <v>UPA BARRA DE JANGADA - C.G 005/2022</v>
          </cell>
          <cell r="E35" t="str">
            <v>ANTONIO BARBOSA SOBRINHO</v>
          </cell>
          <cell r="F35" t="str">
            <v>3 - Administrativo</v>
          </cell>
          <cell r="G35">
            <v>517410</v>
          </cell>
          <cell r="H35">
            <v>44743</v>
          </cell>
          <cell r="J35">
            <v>123.29</v>
          </cell>
          <cell r="L35">
            <v>175.89</v>
          </cell>
          <cell r="M35">
            <v>1.21</v>
          </cell>
          <cell r="R35">
            <v>172.68</v>
          </cell>
          <cell r="S35">
            <v>72.72</v>
          </cell>
        </row>
        <row r="36">
          <cell r="C36" t="str">
            <v>UPA BARRA DE JANGADA - C.G 005/2022</v>
          </cell>
          <cell r="E36" t="str">
            <v>CAIO ADLER MACHADO BARROS</v>
          </cell>
          <cell r="F36" t="str">
            <v>2 - Outros Profissionais da Saúde</v>
          </cell>
          <cell r="G36">
            <v>223605</v>
          </cell>
          <cell r="H36">
            <v>44743</v>
          </cell>
          <cell r="J36">
            <v>279.87</v>
          </cell>
          <cell r="L36">
            <v>175.89</v>
          </cell>
          <cell r="M36">
            <v>4</v>
          </cell>
        </row>
        <row r="37">
          <cell r="C37" t="str">
            <v>UPA BARRA DE JANGADA - C.G 005/2022</v>
          </cell>
          <cell r="E37" t="str">
            <v>ANTONIO SERGIO DE ALBUQUERQUE</v>
          </cell>
          <cell r="F37" t="str">
            <v>3 - Administrativo</v>
          </cell>
          <cell r="G37">
            <v>517410</v>
          </cell>
          <cell r="H37">
            <v>44743</v>
          </cell>
          <cell r="J37">
            <v>109.02</v>
          </cell>
          <cell r="L37">
            <v>175.89</v>
          </cell>
          <cell r="M37">
            <v>1.21</v>
          </cell>
          <cell r="R37">
            <v>250.84</v>
          </cell>
          <cell r="S37">
            <v>72.72</v>
          </cell>
        </row>
        <row r="38">
          <cell r="C38" t="str">
            <v>UPA BARRA DE JANGADA - C.G 005/2022</v>
          </cell>
          <cell r="E38" t="str">
            <v xml:space="preserve">ARTUR FELIPE DE BARROS COSTA </v>
          </cell>
          <cell r="F38" t="str">
            <v>1 - Médico</v>
          </cell>
          <cell r="G38">
            <v>225270</v>
          </cell>
          <cell r="H38">
            <v>44743</v>
          </cell>
          <cell r="K38">
            <v>533.19000000000005</v>
          </cell>
          <cell r="L38">
            <v>175.89</v>
          </cell>
          <cell r="M38">
            <v>4</v>
          </cell>
        </row>
        <row r="39">
          <cell r="C39" t="str">
            <v>UPA BARRA DE JANGADA - C.G 005/2022</v>
          </cell>
          <cell r="E39" t="str">
            <v>CARMEM LUCIA FELIX DA SILVA</v>
          </cell>
          <cell r="F39" t="str">
            <v>2 - Outros Profissionais da Saúde</v>
          </cell>
          <cell r="G39">
            <v>223505</v>
          </cell>
          <cell r="H39">
            <v>44743</v>
          </cell>
          <cell r="J39">
            <v>178.69</v>
          </cell>
          <cell r="L39">
            <v>175.89</v>
          </cell>
          <cell r="M39">
            <v>1.71</v>
          </cell>
          <cell r="R39">
            <v>198.84</v>
          </cell>
          <cell r="S39">
            <v>102.49</v>
          </cell>
        </row>
        <row r="40">
          <cell r="C40" t="str">
            <v>UPA BARRA DE JANGADA - C.G 005/2022</v>
          </cell>
          <cell r="E40" t="str">
            <v xml:space="preserve">AUDENI RAMALHO PEREIRA DOS SANTOS </v>
          </cell>
          <cell r="F40" t="str">
            <v>2 - Outros Profissionais da Saúde</v>
          </cell>
          <cell r="G40">
            <v>766420</v>
          </cell>
          <cell r="H40">
            <v>44743</v>
          </cell>
          <cell r="J40">
            <v>142.47999999999999</v>
          </cell>
          <cell r="L40">
            <v>175.89</v>
          </cell>
          <cell r="M40">
            <v>1.21</v>
          </cell>
        </row>
        <row r="41">
          <cell r="C41" t="str">
            <v>UPA BARRA DE JANGADA - C.G 005/2022</v>
          </cell>
          <cell r="E41" t="str">
            <v>BEATRIZ KEMILY VICENTE DOS SANTOS</v>
          </cell>
          <cell r="F41" t="str">
            <v>3 - Administrativo</v>
          </cell>
          <cell r="G41">
            <v>411010</v>
          </cell>
          <cell r="H41">
            <v>44743</v>
          </cell>
          <cell r="J41">
            <v>108.46</v>
          </cell>
          <cell r="L41">
            <v>175.89</v>
          </cell>
          <cell r="M41">
            <v>1.21</v>
          </cell>
          <cell r="R41">
            <v>176.84</v>
          </cell>
          <cell r="S41">
            <v>72.72</v>
          </cell>
        </row>
        <row r="42">
          <cell r="C42" t="str">
            <v>UPA BARRA DE JANGADA - C.G 005/2022</v>
          </cell>
          <cell r="E42" t="str">
            <v>BIANKA SANTOS LOPES</v>
          </cell>
          <cell r="F42" t="str">
            <v>2 - Outros Profissionais da Saúde</v>
          </cell>
          <cell r="G42">
            <v>223505</v>
          </cell>
          <cell r="H42">
            <v>44743</v>
          </cell>
          <cell r="J42">
            <v>191.77</v>
          </cell>
          <cell r="L42">
            <v>175.89</v>
          </cell>
          <cell r="M42">
            <v>1.71</v>
          </cell>
        </row>
        <row r="43">
          <cell r="C43" t="str">
            <v>UPA BARRA DE JANGADA - C.G 005/2022</v>
          </cell>
          <cell r="E43" t="str">
            <v>ANAKELLY DE MOURA MESQUITA</v>
          </cell>
          <cell r="F43" t="str">
            <v>3 - Administrativo</v>
          </cell>
          <cell r="G43">
            <v>411010</v>
          </cell>
          <cell r="H43">
            <v>44743</v>
          </cell>
          <cell r="J43">
            <v>96.96</v>
          </cell>
          <cell r="L43">
            <v>175.89</v>
          </cell>
          <cell r="M43">
            <v>1.21</v>
          </cell>
          <cell r="R43">
            <v>411.84</v>
          </cell>
          <cell r="S43">
            <v>72.72</v>
          </cell>
        </row>
        <row r="44">
          <cell r="C44" t="str">
            <v>UPA BARRA DE JANGADA - C.G 005/2022</v>
          </cell>
          <cell r="E44" t="str">
            <v>BRUNO BAPTISTA GRASSINI</v>
          </cell>
          <cell r="F44" t="str">
            <v>1 - Médico</v>
          </cell>
          <cell r="G44">
            <v>225125</v>
          </cell>
          <cell r="H44">
            <v>44743</v>
          </cell>
          <cell r="J44">
            <v>339.39</v>
          </cell>
          <cell r="L44">
            <v>175.89</v>
          </cell>
          <cell r="M44">
            <v>4</v>
          </cell>
          <cell r="R44">
            <v>250.84</v>
          </cell>
        </row>
        <row r="45">
          <cell r="C45" t="str">
            <v>UPA BARRA DE JANGADA - C.G 005/2022</v>
          </cell>
          <cell r="E45" t="str">
            <v>BRUNO CESAR VENTURA FRAGOSO</v>
          </cell>
          <cell r="F45" t="str">
            <v>3 - Administrativo</v>
          </cell>
          <cell r="G45">
            <v>515110</v>
          </cell>
          <cell r="H45">
            <v>44743</v>
          </cell>
          <cell r="J45">
            <v>127.91</v>
          </cell>
          <cell r="L45">
            <v>175.89</v>
          </cell>
          <cell r="M45">
            <v>1.21</v>
          </cell>
          <cell r="S45">
            <v>72.72</v>
          </cell>
        </row>
        <row r="46">
          <cell r="C46" t="str">
            <v>UPA BARRA DE JANGADA - C.G 005/2022</v>
          </cell>
          <cell r="E46" t="str">
            <v xml:space="preserve">CAIO CESAR BOMFIM DA SILVA </v>
          </cell>
          <cell r="F46" t="str">
            <v>2 - Outros Profissionais da Saúde</v>
          </cell>
          <cell r="G46">
            <v>322205</v>
          </cell>
          <cell r="H46">
            <v>44743</v>
          </cell>
          <cell r="J46">
            <v>135.28</v>
          </cell>
          <cell r="L46">
            <v>175.89</v>
          </cell>
          <cell r="M46">
            <v>1.23</v>
          </cell>
          <cell r="R46">
            <v>123</v>
          </cell>
          <cell r="S46">
            <v>73.5</v>
          </cell>
        </row>
        <row r="47">
          <cell r="C47" t="str">
            <v>UPA BARRA DE JANGADA - C.G 005/2022</v>
          </cell>
          <cell r="E47" t="str">
            <v>ALEXSANDRO ALBERTO VENANCIO DA SILVA</v>
          </cell>
          <cell r="F47" t="str">
            <v>1 - Médico</v>
          </cell>
          <cell r="G47">
            <v>225125</v>
          </cell>
          <cell r="H47">
            <v>44743</v>
          </cell>
          <cell r="J47">
            <v>339.39</v>
          </cell>
          <cell r="L47">
            <v>175.89</v>
          </cell>
          <cell r="M47">
            <v>4</v>
          </cell>
        </row>
        <row r="48">
          <cell r="C48" t="str">
            <v>UPA BARRA DE JANGADA - C.G 005/2022</v>
          </cell>
          <cell r="E48" t="str">
            <v xml:space="preserve">CAMILLA ALVES DOS SANTOS NOBRE </v>
          </cell>
          <cell r="F48" t="str">
            <v>2 - Outros Profissionais da Saúde</v>
          </cell>
          <cell r="G48">
            <v>223505</v>
          </cell>
          <cell r="H48">
            <v>44743</v>
          </cell>
          <cell r="J48">
            <v>186.48</v>
          </cell>
          <cell r="L48">
            <v>175.89</v>
          </cell>
          <cell r="M48">
            <v>1.71</v>
          </cell>
          <cell r="R48">
            <v>86.84</v>
          </cell>
          <cell r="S48">
            <v>102.49</v>
          </cell>
        </row>
        <row r="49">
          <cell r="C49" t="str">
            <v>UPA BARRA DE JANGADA - C.G 005/2022</v>
          </cell>
          <cell r="E49" t="str">
            <v>LAIS BEZERRA PERRUSI</v>
          </cell>
          <cell r="F49" t="str">
            <v>1 - Médico</v>
          </cell>
          <cell r="G49">
            <v>225125</v>
          </cell>
          <cell r="H49">
            <v>44743</v>
          </cell>
          <cell r="J49">
            <v>898.53</v>
          </cell>
          <cell r="L49">
            <v>175.89</v>
          </cell>
          <cell r="M49">
            <v>12</v>
          </cell>
        </row>
        <row r="50">
          <cell r="C50" t="str">
            <v>UPA BARRA DE JANGADA - C.G 005/2022</v>
          </cell>
          <cell r="E50" t="str">
            <v>CARLA CAROLINE ALVES DE OLIVEIRA</v>
          </cell>
          <cell r="F50" t="str">
            <v>1 - Médico</v>
          </cell>
          <cell r="G50">
            <v>225125</v>
          </cell>
          <cell r="H50">
            <v>44743</v>
          </cell>
          <cell r="J50">
            <v>339.39</v>
          </cell>
          <cell r="L50">
            <v>175.89</v>
          </cell>
          <cell r="M50">
            <v>4</v>
          </cell>
        </row>
        <row r="51">
          <cell r="C51" t="str">
            <v>UPA BARRA DE JANGADA - C.G 005/2022</v>
          </cell>
          <cell r="E51" t="str">
            <v>CARLA CRISTINA DA SILVA SANTOS</v>
          </cell>
          <cell r="F51" t="str">
            <v>2 - Outros Profissionais da Saúde</v>
          </cell>
          <cell r="G51">
            <v>322205</v>
          </cell>
          <cell r="H51">
            <v>44743</v>
          </cell>
          <cell r="J51">
            <v>147.05000000000001</v>
          </cell>
          <cell r="L51">
            <v>175.89</v>
          </cell>
          <cell r="M51">
            <v>1.23</v>
          </cell>
          <cell r="R51">
            <v>250.84</v>
          </cell>
          <cell r="S51">
            <v>73.5</v>
          </cell>
          <cell r="Y51">
            <v>69.41</v>
          </cell>
          <cell r="AB51" t="str">
            <v>AUXILIO CRECHE</v>
          </cell>
        </row>
        <row r="52">
          <cell r="C52" t="str">
            <v>UPA BARRA DE JANGADA - C.G 005/2022</v>
          </cell>
          <cell r="E52" t="str">
            <v xml:space="preserve">NATALY REGINA FONSECA CARVALHO DE </v>
          </cell>
          <cell r="F52" t="str">
            <v>1 - Médico</v>
          </cell>
          <cell r="G52">
            <v>225125</v>
          </cell>
          <cell r="H52">
            <v>44743</v>
          </cell>
          <cell r="J52">
            <v>149.33000000000001</v>
          </cell>
          <cell r="L52">
            <v>175.89</v>
          </cell>
          <cell r="M52">
            <v>4</v>
          </cell>
        </row>
        <row r="53">
          <cell r="C53" t="str">
            <v>UPA BARRA DE JANGADA - C.G 005/2022</v>
          </cell>
          <cell r="E53" t="str">
            <v>CARLOS EDUARDO ARAUJO PIMENTEL DE MEDEIROS</v>
          </cell>
          <cell r="F53" t="str">
            <v>1 - Médico</v>
          </cell>
          <cell r="G53">
            <v>225125</v>
          </cell>
          <cell r="H53">
            <v>44743</v>
          </cell>
          <cell r="J53">
            <v>362.28</v>
          </cell>
          <cell r="L53">
            <v>175.89</v>
          </cell>
          <cell r="M53">
            <v>4</v>
          </cell>
        </row>
        <row r="54">
          <cell r="C54" t="str">
            <v>UPA BARRA DE JANGADA - C.G 005/2022</v>
          </cell>
          <cell r="E54" t="str">
            <v xml:space="preserve">CARLOS HENRIQUE DE SOUZA </v>
          </cell>
          <cell r="F54" t="str">
            <v>3 - Administrativo</v>
          </cell>
          <cell r="G54">
            <v>782320</v>
          </cell>
          <cell r="H54">
            <v>44743</v>
          </cell>
          <cell r="J54">
            <v>158.38</v>
          </cell>
          <cell r="L54">
            <v>175.89</v>
          </cell>
          <cell r="M54">
            <v>1.74</v>
          </cell>
        </row>
        <row r="55">
          <cell r="C55" t="str">
            <v>UPA BARRA DE JANGADA - C.G 005/2022</v>
          </cell>
          <cell r="E55" t="str">
            <v>CAROLINA CUNHA ANDRADE</v>
          </cell>
          <cell r="F55" t="str">
            <v>2 - Outros Profissionais da Saúde</v>
          </cell>
          <cell r="G55">
            <v>223605</v>
          </cell>
          <cell r="H55">
            <v>44743</v>
          </cell>
          <cell r="J55">
            <v>153.1</v>
          </cell>
          <cell r="L55">
            <v>175.89</v>
          </cell>
          <cell r="M55">
            <v>1.67</v>
          </cell>
        </row>
        <row r="56">
          <cell r="C56" t="str">
            <v>UPA BARRA DE JANGADA - C.G 005/2022</v>
          </cell>
          <cell r="E56" t="str">
            <v>CASSIA MILENIA DE LIMA MENDES</v>
          </cell>
          <cell r="F56" t="str">
            <v>2 - Outros Profissionais da Saúde</v>
          </cell>
          <cell r="G56">
            <v>322205</v>
          </cell>
          <cell r="H56">
            <v>44743</v>
          </cell>
          <cell r="J56">
            <v>116.57</v>
          </cell>
          <cell r="L56">
            <v>175.89</v>
          </cell>
          <cell r="M56">
            <v>1.23</v>
          </cell>
          <cell r="R56">
            <v>250.84</v>
          </cell>
          <cell r="S56">
            <v>73.5</v>
          </cell>
        </row>
        <row r="57">
          <cell r="C57" t="str">
            <v>UPA BARRA DE JANGADA - C.G 005/2022</v>
          </cell>
          <cell r="E57" t="str">
            <v>CHARLENE ALBA DA CRUZ SILVA</v>
          </cell>
          <cell r="F57" t="str">
            <v>2 - Outros Profissionais da Saúde</v>
          </cell>
          <cell r="G57">
            <v>251605</v>
          </cell>
          <cell r="H57">
            <v>44743</v>
          </cell>
          <cell r="J57">
            <v>177.12</v>
          </cell>
          <cell r="L57">
            <v>175.89</v>
          </cell>
          <cell r="M57">
            <v>1.8</v>
          </cell>
        </row>
        <row r="58">
          <cell r="C58" t="str">
            <v>UPA BARRA DE JANGADA - C.G 005/2022</v>
          </cell>
          <cell r="E58" t="str">
            <v xml:space="preserve">CINTHYA BARBOSA DA SILVA </v>
          </cell>
          <cell r="F58" t="str">
            <v>3 - Administrativo</v>
          </cell>
          <cell r="G58">
            <v>411010</v>
          </cell>
          <cell r="H58">
            <v>44743</v>
          </cell>
          <cell r="J58">
            <v>124.5</v>
          </cell>
          <cell r="L58">
            <v>175.89</v>
          </cell>
          <cell r="M58">
            <v>1.21</v>
          </cell>
          <cell r="R58">
            <v>239.84</v>
          </cell>
          <cell r="S58">
            <v>72.72</v>
          </cell>
        </row>
        <row r="59">
          <cell r="C59" t="str">
            <v>UPA BARRA DE JANGADA - C.G 005/2022</v>
          </cell>
          <cell r="E59" t="str">
            <v>FLAVIA CRISTINA ALBUQUERQUE LIRA</v>
          </cell>
          <cell r="F59" t="str">
            <v>3 - Administrativo</v>
          </cell>
          <cell r="G59">
            <v>410105</v>
          </cell>
          <cell r="H59">
            <v>44743</v>
          </cell>
          <cell r="J59">
            <v>1120</v>
          </cell>
          <cell r="L59">
            <v>175.89</v>
          </cell>
          <cell r="M59">
            <v>12</v>
          </cell>
        </row>
        <row r="60">
          <cell r="C60" t="str">
            <v>UPA BARRA DE JANGADA - C.G 005/2022</v>
          </cell>
          <cell r="E60" t="str">
            <v>CLEBSON DOUGLAS VENCESLAU</v>
          </cell>
          <cell r="F60" t="str">
            <v>3 - Administrativo</v>
          </cell>
          <cell r="G60">
            <v>313220</v>
          </cell>
          <cell r="H60">
            <v>44743</v>
          </cell>
          <cell r="J60">
            <v>377.64</v>
          </cell>
          <cell r="L60">
            <v>175.89</v>
          </cell>
          <cell r="M60">
            <v>2.2200000000000002</v>
          </cell>
          <cell r="Y60">
            <v>69.430000000000007</v>
          </cell>
          <cell r="AB60" t="str">
            <v>AUXILIO CRECHE</v>
          </cell>
        </row>
        <row r="61">
          <cell r="C61" t="str">
            <v>UPA BARRA DE JANGADA - C.G 005/2022</v>
          </cell>
          <cell r="E61" t="str">
            <v>COSMA MARIA DA SILVA</v>
          </cell>
          <cell r="F61" t="str">
            <v>2 - Outros Profissionais da Saúde</v>
          </cell>
          <cell r="G61">
            <v>322205</v>
          </cell>
          <cell r="H61">
            <v>44743</v>
          </cell>
          <cell r="J61">
            <v>129.86000000000001</v>
          </cell>
          <cell r="L61">
            <v>175.89</v>
          </cell>
          <cell r="M61">
            <v>1.23</v>
          </cell>
          <cell r="R61">
            <v>127.84</v>
          </cell>
          <cell r="S61">
            <v>73.5</v>
          </cell>
        </row>
        <row r="62">
          <cell r="C62" t="str">
            <v>UPA BARRA DE JANGADA - C.G 005/2022</v>
          </cell>
          <cell r="E62" t="str">
            <v xml:space="preserve">RAFAEL ELIAS DA SILVA </v>
          </cell>
          <cell r="F62" t="str">
            <v>2 - Outros Profissionais da Saúde</v>
          </cell>
          <cell r="G62">
            <v>324115</v>
          </cell>
          <cell r="H62">
            <v>44743</v>
          </cell>
          <cell r="J62">
            <v>238.76</v>
          </cell>
          <cell r="L62">
            <v>175.89</v>
          </cell>
          <cell r="M62">
            <v>2</v>
          </cell>
        </row>
        <row r="63">
          <cell r="C63" t="str">
            <v>UPA BARRA DE JANGADA - C.G 005/2022</v>
          </cell>
          <cell r="E63" t="str">
            <v xml:space="preserve">DAISID MARY AFFONSO MEYRELLES </v>
          </cell>
          <cell r="F63" t="str">
            <v>3 - Administrativo</v>
          </cell>
          <cell r="G63">
            <v>223405</v>
          </cell>
          <cell r="H63">
            <v>44743</v>
          </cell>
          <cell r="J63">
            <v>361.37</v>
          </cell>
          <cell r="L63">
            <v>175.89</v>
          </cell>
          <cell r="M63">
            <v>3.5</v>
          </cell>
        </row>
        <row r="64">
          <cell r="C64" t="str">
            <v>UPA BARRA DE JANGADA - C.G 005/2022</v>
          </cell>
          <cell r="E64" t="str">
            <v>DANIEL RAMOS DE OLIVEIRA</v>
          </cell>
          <cell r="F64" t="str">
            <v>3 - Administrativo</v>
          </cell>
          <cell r="G64">
            <v>782320</v>
          </cell>
          <cell r="H64">
            <v>44743</v>
          </cell>
          <cell r="J64">
            <v>163.51</v>
          </cell>
          <cell r="L64">
            <v>175.89</v>
          </cell>
          <cell r="M64">
            <v>1.74</v>
          </cell>
        </row>
        <row r="65">
          <cell r="C65" t="str">
            <v>UPA BARRA DE JANGADA - C.G 005/2022</v>
          </cell>
          <cell r="E65" t="str">
            <v>DANIELA JAQUES FAGUNDES</v>
          </cell>
          <cell r="F65" t="str">
            <v>2 - Outros Profissionais da Saúde</v>
          </cell>
          <cell r="G65">
            <v>322205</v>
          </cell>
          <cell r="H65">
            <v>44743</v>
          </cell>
          <cell r="J65">
            <v>117.62</v>
          </cell>
          <cell r="L65">
            <v>175.89</v>
          </cell>
          <cell r="M65">
            <v>1.23</v>
          </cell>
          <cell r="R65">
            <v>127.84</v>
          </cell>
          <cell r="S65">
            <v>73.5</v>
          </cell>
        </row>
        <row r="66">
          <cell r="C66" t="str">
            <v>UPA BARRA DE JANGADA - C.G 005/2022</v>
          </cell>
          <cell r="E66" t="str">
            <v>ANA PAULA PINHEIRO</v>
          </cell>
          <cell r="F66" t="str">
            <v>2 - Outros Profissionais da Saúde</v>
          </cell>
          <cell r="G66">
            <v>322205</v>
          </cell>
          <cell r="H66">
            <v>44743</v>
          </cell>
          <cell r="J66">
            <v>121.99</v>
          </cell>
          <cell r="L66">
            <v>175.89</v>
          </cell>
          <cell r="M66">
            <v>1.23</v>
          </cell>
        </row>
        <row r="67">
          <cell r="C67" t="str">
            <v>UPA BARRA DE JANGADA - C.G 005/2022</v>
          </cell>
          <cell r="E67" t="str">
            <v>DANIELLE LUIZA FIGUEROA DE ALBUQUERQUE AYMAR</v>
          </cell>
          <cell r="F67" t="str">
            <v>1 - Médico</v>
          </cell>
          <cell r="G67">
            <v>225124</v>
          </cell>
          <cell r="H67">
            <v>44743</v>
          </cell>
          <cell r="K67">
            <v>83.33</v>
          </cell>
          <cell r="L67">
            <v>175.89</v>
          </cell>
          <cell r="M67">
            <v>4</v>
          </cell>
        </row>
        <row r="68">
          <cell r="C68" t="str">
            <v>UPA BARRA DE JANGADA - C.G 005/2022</v>
          </cell>
          <cell r="E68" t="str">
            <v>ALLYSON COELHO RIBEIRO</v>
          </cell>
          <cell r="F68" t="str">
            <v>2 - Outros Profissionais da Saúde</v>
          </cell>
          <cell r="G68">
            <v>322205</v>
          </cell>
          <cell r="H68">
            <v>44743</v>
          </cell>
          <cell r="J68">
            <v>590.70000000000005</v>
          </cell>
          <cell r="L68">
            <v>175.89</v>
          </cell>
          <cell r="M68">
            <v>4</v>
          </cell>
        </row>
        <row r="69">
          <cell r="C69" t="str">
            <v>UPA BARRA DE JANGADA - C.G 005/2022</v>
          </cell>
          <cell r="E69" t="str">
            <v>MONICA DE CASSIA CHAVES DA SILVA SAN</v>
          </cell>
          <cell r="F69" t="str">
            <v>3 - Administrativo</v>
          </cell>
          <cell r="G69">
            <v>411010</v>
          </cell>
          <cell r="H69">
            <v>44743</v>
          </cell>
          <cell r="J69">
            <v>163.38999999999999</v>
          </cell>
          <cell r="L69">
            <v>175.89</v>
          </cell>
          <cell r="M69">
            <v>1.8</v>
          </cell>
          <cell r="R69">
            <v>86.84</v>
          </cell>
          <cell r="S69">
            <v>108</v>
          </cell>
        </row>
        <row r="70">
          <cell r="C70" t="str">
            <v>UPA BARRA DE JANGADA - C.G 005/2022</v>
          </cell>
          <cell r="E70" t="str">
            <v>MAYARA FIGUEIREDO OLIVEIRA</v>
          </cell>
          <cell r="F70" t="str">
            <v>1 - Médico</v>
          </cell>
          <cell r="G70">
            <v>225125</v>
          </cell>
          <cell r="H70">
            <v>44743</v>
          </cell>
          <cell r="J70">
            <v>543.66</v>
          </cell>
          <cell r="L70">
            <v>175.89</v>
          </cell>
          <cell r="M70">
            <v>4</v>
          </cell>
        </row>
        <row r="71">
          <cell r="C71" t="str">
            <v>UPA BARRA DE JANGADA - C.G 005/2022</v>
          </cell>
          <cell r="E71" t="str">
            <v>DENISE LOPES DE BRITO ALVES</v>
          </cell>
          <cell r="F71" t="str">
            <v>2 - Outros Profissionais da Saúde</v>
          </cell>
          <cell r="G71">
            <v>515205</v>
          </cell>
          <cell r="H71">
            <v>44743</v>
          </cell>
          <cell r="J71">
            <v>127.91</v>
          </cell>
          <cell r="L71">
            <v>175.89</v>
          </cell>
          <cell r="M71">
            <v>1.21</v>
          </cell>
          <cell r="S71">
            <v>72.72</v>
          </cell>
        </row>
        <row r="72">
          <cell r="C72" t="str">
            <v>UPA BARRA DE JANGADA - C.G 005/2022</v>
          </cell>
          <cell r="E72" t="str">
            <v>DUNA CAMILA DE MELO ARAUJO</v>
          </cell>
          <cell r="F72" t="str">
            <v>2 - Outros Profissionais da Saúde</v>
          </cell>
          <cell r="G72">
            <v>223505</v>
          </cell>
          <cell r="H72">
            <v>44743</v>
          </cell>
          <cell r="J72">
            <v>169.2</v>
          </cell>
          <cell r="L72">
            <v>175.89</v>
          </cell>
          <cell r="M72">
            <v>1.71</v>
          </cell>
        </row>
        <row r="73">
          <cell r="C73" t="str">
            <v>UPA BARRA DE JANGADA - C.G 005/2022</v>
          </cell>
          <cell r="E73" t="str">
            <v>WANDREZA DE KASSIA BENTO MUNIZ DA VEIGA</v>
          </cell>
          <cell r="F73" t="str">
            <v>1 - Médico</v>
          </cell>
          <cell r="G73">
            <v>225125</v>
          </cell>
          <cell r="H73">
            <v>44743</v>
          </cell>
          <cell r="J73">
            <v>339.39</v>
          </cell>
          <cell r="L73">
            <v>175.89</v>
          </cell>
          <cell r="M73">
            <v>4</v>
          </cell>
        </row>
        <row r="74">
          <cell r="C74" t="str">
            <v>UPA BARRA DE JANGADA - C.G 005/2022</v>
          </cell>
          <cell r="E74" t="str">
            <v>EDUARDA SILVA FERREIRA DE PAULA</v>
          </cell>
          <cell r="F74" t="str">
            <v>2 - Outros Profissionais da Saúde</v>
          </cell>
          <cell r="G74">
            <v>322205</v>
          </cell>
          <cell r="H74">
            <v>44743</v>
          </cell>
          <cell r="J74">
            <v>135.28</v>
          </cell>
          <cell r="L74">
            <v>175.89</v>
          </cell>
          <cell r="M74">
            <v>1.23</v>
          </cell>
          <cell r="X74" t="str">
            <v>SALÁRIO FAMÍLIA</v>
          </cell>
        </row>
        <row r="75">
          <cell r="C75" t="str">
            <v>UPA BARRA DE JANGADA - C.G 005/2022</v>
          </cell>
          <cell r="E75" t="str">
            <v>EDUARDO DIAS DOS SANTOS</v>
          </cell>
          <cell r="F75" t="str">
            <v>2 - Outros Profissionais da Saúde</v>
          </cell>
          <cell r="G75">
            <v>515205</v>
          </cell>
          <cell r="H75">
            <v>44743</v>
          </cell>
          <cell r="J75">
            <v>116.35</v>
          </cell>
          <cell r="L75">
            <v>175.89</v>
          </cell>
          <cell r="M75">
            <v>1.21</v>
          </cell>
          <cell r="R75">
            <v>250.84</v>
          </cell>
          <cell r="S75">
            <v>72.72</v>
          </cell>
          <cell r="U75">
            <v>56.47</v>
          </cell>
          <cell r="X75" t="str">
            <v>SALÁRIO FAMÍLIA</v>
          </cell>
        </row>
        <row r="76">
          <cell r="C76" t="str">
            <v>UPA BARRA DE JANGADA - C.G 005/2022</v>
          </cell>
          <cell r="E76" t="str">
            <v>JADEVAL JOSE DA SILVA</v>
          </cell>
          <cell r="F76" t="str">
            <v>1 - Médico</v>
          </cell>
          <cell r="G76">
            <v>225124</v>
          </cell>
          <cell r="H76">
            <v>44743</v>
          </cell>
          <cell r="J76">
            <v>96.96</v>
          </cell>
          <cell r="L76">
            <v>175.89</v>
          </cell>
          <cell r="M76">
            <v>1.21</v>
          </cell>
          <cell r="U76">
            <v>112.94</v>
          </cell>
          <cell r="X76" t="str">
            <v>SALÁRIO FAMÍLIA</v>
          </cell>
        </row>
        <row r="77">
          <cell r="C77" t="str">
            <v>UPA BARRA DE JANGADA - C.G 005/2022</v>
          </cell>
          <cell r="E77" t="str">
            <v>ELIAS JOSE TRAJANO</v>
          </cell>
          <cell r="F77" t="str">
            <v>2 - Outros Profissionais da Saúde</v>
          </cell>
          <cell r="G77">
            <v>517410</v>
          </cell>
          <cell r="H77">
            <v>44743</v>
          </cell>
          <cell r="J77">
            <v>102.26</v>
          </cell>
          <cell r="L77">
            <v>175.89</v>
          </cell>
          <cell r="M77">
            <v>1.21</v>
          </cell>
          <cell r="R77">
            <v>127.84</v>
          </cell>
          <cell r="S77">
            <v>72.72</v>
          </cell>
          <cell r="U77">
            <v>112.94</v>
          </cell>
          <cell r="X77" t="str">
            <v>SALÁRIO FAMÍLIA</v>
          </cell>
          <cell r="Y77">
            <v>69.430000000000007</v>
          </cell>
          <cell r="AB77" t="str">
            <v>AUXILIO CRECHE</v>
          </cell>
        </row>
        <row r="78">
          <cell r="C78" t="str">
            <v>UPA BARRA DE JANGADA - C.G 005/2022</v>
          </cell>
          <cell r="E78" t="str">
            <v>ELIETE OLIVEIRA ROCHA DOS SANTOS</v>
          </cell>
          <cell r="F78" t="str">
            <v>2 - Outros Profissionais da Saúde</v>
          </cell>
          <cell r="G78">
            <v>513505</v>
          </cell>
          <cell r="H78">
            <v>44743</v>
          </cell>
          <cell r="J78">
            <v>116.35</v>
          </cell>
          <cell r="L78">
            <v>175.89</v>
          </cell>
          <cell r="M78">
            <v>1.21</v>
          </cell>
          <cell r="R78">
            <v>127.84</v>
          </cell>
          <cell r="S78">
            <v>72.72</v>
          </cell>
        </row>
        <row r="79">
          <cell r="C79" t="str">
            <v>UPA BARRA DE JANGADA - C.G 005/2022</v>
          </cell>
          <cell r="E79" t="str">
            <v>ELIVAN DIONIZIO DA SILVA</v>
          </cell>
          <cell r="F79" t="str">
            <v>3 - Administrativo</v>
          </cell>
          <cell r="G79">
            <v>782320</v>
          </cell>
          <cell r="H79">
            <v>44743</v>
          </cell>
          <cell r="J79">
            <v>164.95</v>
          </cell>
          <cell r="L79">
            <v>175.89</v>
          </cell>
          <cell r="M79">
            <v>1.39</v>
          </cell>
          <cell r="R79">
            <v>348.84</v>
          </cell>
          <cell r="S79">
            <v>83.21</v>
          </cell>
        </row>
        <row r="80">
          <cell r="C80" t="str">
            <v>UPA BARRA DE JANGADA - C.G 005/2022</v>
          </cell>
          <cell r="E80" t="str">
            <v>ELIZIA ERONITA DA SILVA</v>
          </cell>
          <cell r="F80" t="str">
            <v>2 - Outros Profissionais da Saúde</v>
          </cell>
          <cell r="G80">
            <v>322205</v>
          </cell>
          <cell r="H80">
            <v>44743</v>
          </cell>
          <cell r="J80">
            <v>129.08000000000001</v>
          </cell>
          <cell r="L80">
            <v>175.89</v>
          </cell>
          <cell r="M80">
            <v>1.23</v>
          </cell>
          <cell r="S80">
            <v>73.5</v>
          </cell>
          <cell r="U80">
            <v>56.47</v>
          </cell>
          <cell r="X80" t="str">
            <v>SALÁRIO FAMÍLIA</v>
          </cell>
        </row>
        <row r="81">
          <cell r="C81" t="str">
            <v>UPA BARRA DE JANGADA - C.G 005/2022</v>
          </cell>
          <cell r="E81" t="str">
            <v>EMERSON DE SIQUEIRA DA CRUZ</v>
          </cell>
          <cell r="F81" t="str">
            <v>1 - Médico</v>
          </cell>
          <cell r="G81">
            <v>225125</v>
          </cell>
          <cell r="H81">
            <v>44743</v>
          </cell>
          <cell r="J81">
            <v>339.39</v>
          </cell>
          <cell r="L81">
            <v>175.89</v>
          </cell>
          <cell r="M81">
            <v>4</v>
          </cell>
        </row>
        <row r="82">
          <cell r="C82" t="str">
            <v>UPA BARRA DE JANGADA - C.G 005/2022</v>
          </cell>
          <cell r="E82" t="str">
            <v>EMILI PAULA JOSE DO NASCIMENTO MELO</v>
          </cell>
          <cell r="F82" t="str">
            <v>2 - Outros Profissionais da Saúde</v>
          </cell>
          <cell r="G82">
            <v>322205</v>
          </cell>
          <cell r="H82">
            <v>44743</v>
          </cell>
          <cell r="J82">
            <v>135.28</v>
          </cell>
          <cell r="L82">
            <v>175.89</v>
          </cell>
          <cell r="M82">
            <v>1.23</v>
          </cell>
          <cell r="R82">
            <v>250.84</v>
          </cell>
          <cell r="S82">
            <v>73.5</v>
          </cell>
        </row>
        <row r="83">
          <cell r="C83" t="str">
            <v>UPA BARRA DE JANGADA - C.G 005/2022</v>
          </cell>
          <cell r="E83" t="str">
            <v>ERONILDO JOSE DA SILVA</v>
          </cell>
          <cell r="F83" t="str">
            <v>2 - Outros Profissionais da Saúde</v>
          </cell>
          <cell r="G83">
            <v>322205</v>
          </cell>
          <cell r="H83">
            <v>44743</v>
          </cell>
          <cell r="J83">
            <v>123.66</v>
          </cell>
          <cell r="L83">
            <v>175.89</v>
          </cell>
          <cell r="M83">
            <v>1.23</v>
          </cell>
          <cell r="R83">
            <v>295.83999999999997</v>
          </cell>
          <cell r="S83">
            <v>73.5</v>
          </cell>
          <cell r="U83">
            <v>112.94</v>
          </cell>
          <cell r="X83" t="str">
            <v>SALÁRIO FAMÍLIA</v>
          </cell>
        </row>
        <row r="84">
          <cell r="C84" t="str">
            <v>UPA BARRA DE JANGADA - C.G 005/2022</v>
          </cell>
          <cell r="E84" t="str">
            <v>WASHINGTON ALVES DE SOUZA</v>
          </cell>
          <cell r="F84" t="str">
            <v>2 - Outros Profissionais da Saúde</v>
          </cell>
          <cell r="G84">
            <v>322605</v>
          </cell>
          <cell r="H84">
            <v>44743</v>
          </cell>
          <cell r="J84">
            <v>154.81</v>
          </cell>
          <cell r="L84">
            <v>175.89</v>
          </cell>
          <cell r="M84">
            <v>1.21</v>
          </cell>
        </row>
        <row r="85">
          <cell r="C85" t="str">
            <v>UPA BARRA DE JANGADA - C.G 005/2022</v>
          </cell>
          <cell r="E85" t="str">
            <v>GABRIEL SANTANA DA SILVA</v>
          </cell>
          <cell r="F85" t="str">
            <v>2 - Outros Profissionais da Saúde</v>
          </cell>
          <cell r="G85">
            <v>324115</v>
          </cell>
          <cell r="H85">
            <v>44743</v>
          </cell>
          <cell r="J85">
            <v>155.68</v>
          </cell>
          <cell r="L85">
            <v>175.89</v>
          </cell>
          <cell r="M85">
            <v>1.71</v>
          </cell>
          <cell r="R85">
            <v>168.84</v>
          </cell>
          <cell r="S85">
            <v>99.59</v>
          </cell>
        </row>
        <row r="86">
          <cell r="C86" t="str">
            <v>UPA BARRA DE JANGADA - C.G 005/2022</v>
          </cell>
          <cell r="E86" t="str">
            <v>FAGNER FELIPE DA SILVA</v>
          </cell>
          <cell r="F86" t="str">
            <v>2 - Outros Profissionais da Saúde</v>
          </cell>
          <cell r="G86">
            <v>515110</v>
          </cell>
          <cell r="H86">
            <v>44743</v>
          </cell>
          <cell r="J86">
            <v>116.35</v>
          </cell>
          <cell r="L86">
            <v>175.89</v>
          </cell>
          <cell r="M86">
            <v>1.21</v>
          </cell>
        </row>
        <row r="87">
          <cell r="C87" t="str">
            <v>UPA BARRA DE JANGADA - C.G 005/2022</v>
          </cell>
          <cell r="E87" t="str">
            <v>FELIPE BRUNO MONTEIRO ARAUJO</v>
          </cell>
          <cell r="F87" t="str">
            <v>2 - Outros Profissionais da Saúde</v>
          </cell>
          <cell r="G87">
            <v>251605</v>
          </cell>
          <cell r="H87">
            <v>44743</v>
          </cell>
          <cell r="J87">
            <v>178.5</v>
          </cell>
          <cell r="L87">
            <v>175.89</v>
          </cell>
          <cell r="M87">
            <v>1.8</v>
          </cell>
        </row>
        <row r="88">
          <cell r="C88" t="str">
            <v>UPA BARRA DE JANGADA - C.G 005/2022</v>
          </cell>
          <cell r="E88" t="str">
            <v>FRED LUIZ DA COSTA EVARISTO MONTEIRO</v>
          </cell>
          <cell r="F88" t="str">
            <v>2 - Outros Profissionais da Saúde</v>
          </cell>
          <cell r="G88">
            <v>322205</v>
          </cell>
          <cell r="H88">
            <v>44743</v>
          </cell>
          <cell r="J88">
            <v>505.51</v>
          </cell>
          <cell r="L88">
            <v>175.89</v>
          </cell>
          <cell r="M88">
            <v>4</v>
          </cell>
        </row>
        <row r="89">
          <cell r="C89" t="str">
            <v>UPA BARRA DE JANGADA - C.G 005/2022</v>
          </cell>
          <cell r="E89" t="str">
            <v>IVETE MARIA CUNHA DE SOUZA</v>
          </cell>
          <cell r="F89" t="str">
            <v>3 - Administrativo</v>
          </cell>
          <cell r="G89">
            <v>422105</v>
          </cell>
          <cell r="H89">
            <v>44743</v>
          </cell>
          <cell r="J89">
            <v>269.2</v>
          </cell>
          <cell r="L89">
            <v>175.89</v>
          </cell>
          <cell r="M89">
            <v>2.2200000000000002</v>
          </cell>
          <cell r="R89">
            <v>116.84</v>
          </cell>
          <cell r="S89">
            <v>132.9</v>
          </cell>
        </row>
        <row r="90">
          <cell r="C90" t="str">
            <v>UPA BARRA DE JANGADA - C.G 005/2022</v>
          </cell>
          <cell r="E90" t="str">
            <v>FERNANDO JOSE DA SILVA</v>
          </cell>
          <cell r="F90" t="str">
            <v>2 - Outros Profissionais da Saúde</v>
          </cell>
          <cell r="G90">
            <v>223505</v>
          </cell>
          <cell r="H90">
            <v>44743</v>
          </cell>
          <cell r="J90">
            <v>169.05</v>
          </cell>
          <cell r="L90">
            <v>175.89</v>
          </cell>
          <cell r="M90">
            <v>1.71</v>
          </cell>
          <cell r="R90">
            <v>250.84</v>
          </cell>
          <cell r="S90">
            <v>102.49</v>
          </cell>
        </row>
        <row r="91">
          <cell r="C91" t="str">
            <v>UPA BARRA DE JANGADA - C.G 005/2022</v>
          </cell>
          <cell r="E91" t="str">
            <v>RALPH RUY DEMY DA SILVA DE SOUTO</v>
          </cell>
          <cell r="F91" t="str">
            <v>1 - Médico</v>
          </cell>
          <cell r="G91">
            <v>225270</v>
          </cell>
          <cell r="H91">
            <v>44743</v>
          </cell>
          <cell r="J91">
            <v>276.02999999999997</v>
          </cell>
          <cell r="L91">
            <v>175.89</v>
          </cell>
          <cell r="M91">
            <v>4</v>
          </cell>
        </row>
        <row r="92">
          <cell r="C92" t="str">
            <v>UPA BARRA DE JANGADA - C.G 005/2022</v>
          </cell>
          <cell r="E92" t="str">
            <v>FLAVIA DAS NEVES DO NASCIMENTO</v>
          </cell>
          <cell r="F92" t="str">
            <v>2 - Outros Profissionais da Saúde</v>
          </cell>
          <cell r="G92">
            <v>766420</v>
          </cell>
          <cell r="H92">
            <v>44743</v>
          </cell>
          <cell r="J92">
            <v>150.77000000000001</v>
          </cell>
          <cell r="L92">
            <v>175.89</v>
          </cell>
          <cell r="M92">
            <v>1.21</v>
          </cell>
        </row>
        <row r="93">
          <cell r="C93" t="str">
            <v>UPA BARRA DE JANGADA - C.G 005/2022</v>
          </cell>
          <cell r="E93" t="str">
            <v>FLAVIO LUIZ GONCALVES</v>
          </cell>
          <cell r="F93" t="str">
            <v>2 - Outros Profissionais da Saúde</v>
          </cell>
          <cell r="G93">
            <v>322205</v>
          </cell>
          <cell r="H93">
            <v>44743</v>
          </cell>
          <cell r="J93">
            <v>127.51</v>
          </cell>
          <cell r="L93">
            <v>175.89</v>
          </cell>
          <cell r="M93">
            <v>1.23</v>
          </cell>
          <cell r="R93">
            <v>295.83999999999997</v>
          </cell>
          <cell r="S93">
            <v>73.5</v>
          </cell>
        </row>
        <row r="94">
          <cell r="C94" t="str">
            <v>UPA BARRA DE JANGADA - C.G 005/2022</v>
          </cell>
          <cell r="E94" t="str">
            <v>GABRIEL DO MONTE MACEDO</v>
          </cell>
          <cell r="F94" t="str">
            <v>1 - Médico</v>
          </cell>
          <cell r="G94">
            <v>225125</v>
          </cell>
          <cell r="H94">
            <v>44743</v>
          </cell>
          <cell r="J94">
            <v>735.7</v>
          </cell>
          <cell r="L94">
            <v>175.89</v>
          </cell>
          <cell r="M94">
            <v>8</v>
          </cell>
        </row>
        <row r="95">
          <cell r="C95" t="str">
            <v>UPA BARRA DE JANGADA - C.G 005/2022</v>
          </cell>
          <cell r="E95" t="str">
            <v>GABRIEL SILVA COSTA GUERRA MORAES</v>
          </cell>
          <cell r="F95" t="str">
            <v>1 - Médico</v>
          </cell>
          <cell r="G95">
            <v>225125</v>
          </cell>
          <cell r="H95">
            <v>44743</v>
          </cell>
          <cell r="J95">
            <v>339.39</v>
          </cell>
          <cell r="L95">
            <v>175.89</v>
          </cell>
          <cell r="M95">
            <v>3.8</v>
          </cell>
        </row>
        <row r="96">
          <cell r="C96" t="str">
            <v>UPA BARRA DE JANGADA - C.G 005/2022</v>
          </cell>
          <cell r="E96" t="str">
            <v>GENEIDE BARBOSA DE ARAUJO</v>
          </cell>
          <cell r="F96" t="str">
            <v>2 - Outros Profissionais da Saúde</v>
          </cell>
          <cell r="G96">
            <v>223505</v>
          </cell>
          <cell r="H96">
            <v>44743</v>
          </cell>
          <cell r="J96">
            <v>196.77</v>
          </cell>
          <cell r="L96">
            <v>175.89</v>
          </cell>
          <cell r="M96">
            <v>1.71</v>
          </cell>
          <cell r="R96">
            <v>196.84</v>
          </cell>
          <cell r="S96">
            <v>102.49</v>
          </cell>
        </row>
        <row r="97">
          <cell r="C97" t="str">
            <v>UPA BARRA DE JANGADA - C.G 005/2022</v>
          </cell>
          <cell r="E97" t="str">
            <v>GUILHERME VIEIRA RODRIGUES</v>
          </cell>
          <cell r="F97" t="str">
            <v>1 - Médico</v>
          </cell>
          <cell r="G97">
            <v>225125</v>
          </cell>
          <cell r="H97">
            <v>44743</v>
          </cell>
          <cell r="K97">
            <v>492.11</v>
          </cell>
          <cell r="L97">
            <v>175.89</v>
          </cell>
          <cell r="M97">
            <v>4</v>
          </cell>
        </row>
        <row r="98">
          <cell r="C98" t="str">
            <v>UPA BARRA DE JANGADA - C.G 005/2022</v>
          </cell>
          <cell r="E98" t="str">
            <v xml:space="preserve">GEANE ALVES DE AREDA </v>
          </cell>
          <cell r="F98" t="str">
            <v>3 - Administrativo</v>
          </cell>
          <cell r="G98">
            <v>422105</v>
          </cell>
          <cell r="H98">
            <v>44743</v>
          </cell>
          <cell r="J98">
            <v>102.51</v>
          </cell>
          <cell r="L98">
            <v>175.89</v>
          </cell>
          <cell r="M98">
            <v>1.21</v>
          </cell>
          <cell r="U98">
            <v>56.47</v>
          </cell>
          <cell r="X98" t="str">
            <v>SALÁRIO FAMÍLIA</v>
          </cell>
          <cell r="Y98">
            <v>69.430000000000007</v>
          </cell>
          <cell r="AB98" t="str">
            <v>AUXILIO CRECHE</v>
          </cell>
        </row>
        <row r="99">
          <cell r="C99" t="str">
            <v>UPA BARRA DE JANGADA - C.G 005/2022</v>
          </cell>
          <cell r="E99" t="str">
            <v>FRANCISCA VALÈRIA DE MORAIS MOURA</v>
          </cell>
          <cell r="F99" t="str">
            <v>2 - Outros Profissionais da Saúde</v>
          </cell>
          <cell r="G99">
            <v>322205</v>
          </cell>
          <cell r="H99">
            <v>44743</v>
          </cell>
          <cell r="J99">
            <v>163.38999999999999</v>
          </cell>
          <cell r="L99">
            <v>175.89</v>
          </cell>
          <cell r="M99">
            <v>1.8</v>
          </cell>
        </row>
        <row r="100">
          <cell r="C100" t="str">
            <v>UPA BARRA DE JANGADA - C.G 005/2022</v>
          </cell>
          <cell r="E100" t="str">
            <v>GEZILDA MARIA DOS SANTOS</v>
          </cell>
          <cell r="F100" t="str">
            <v>2 - Outros Profissionais da Saúde</v>
          </cell>
          <cell r="G100">
            <v>322205</v>
          </cell>
          <cell r="H100">
            <v>44743</v>
          </cell>
          <cell r="J100">
            <v>117.39</v>
          </cell>
          <cell r="L100">
            <v>175.89</v>
          </cell>
          <cell r="M100">
            <v>1.23</v>
          </cell>
          <cell r="R100">
            <v>127.84</v>
          </cell>
          <cell r="S100">
            <v>73.5</v>
          </cell>
        </row>
        <row r="101">
          <cell r="C101" t="str">
            <v>UPA BARRA DE JANGADA - C.G 005/2022</v>
          </cell>
          <cell r="E101" t="str">
            <v>ITALO MARQUES DA CUNHA CAVALCANTI</v>
          </cell>
          <cell r="F101" t="str">
            <v>2 - Outros Profissionais da Saúde</v>
          </cell>
          <cell r="G101">
            <v>251605</v>
          </cell>
          <cell r="H101">
            <v>44743</v>
          </cell>
          <cell r="J101">
            <v>163.56</v>
          </cell>
          <cell r="L101">
            <v>175.89</v>
          </cell>
          <cell r="M101">
            <v>1.71</v>
          </cell>
        </row>
        <row r="102">
          <cell r="C102" t="str">
            <v>UPA BARRA DE JANGADA - C.G 005/2022</v>
          </cell>
          <cell r="E102" t="str">
            <v>GISLENE ALVES TOLEDO NUNES</v>
          </cell>
          <cell r="F102" t="str">
            <v>3 - Administrativo</v>
          </cell>
          <cell r="G102">
            <v>422105</v>
          </cell>
          <cell r="H102">
            <v>44743</v>
          </cell>
          <cell r="J102">
            <v>133.31</v>
          </cell>
          <cell r="L102">
            <v>175.89</v>
          </cell>
          <cell r="M102">
            <v>1.21</v>
          </cell>
        </row>
        <row r="103">
          <cell r="C103" t="str">
            <v>UPA BARRA DE JANGADA - C.G 005/2022</v>
          </cell>
          <cell r="E103" t="str">
            <v>JULIANA PESSOA DE VASCONCELOS</v>
          </cell>
          <cell r="F103" t="str">
            <v>1 - Médico</v>
          </cell>
          <cell r="G103">
            <v>225125</v>
          </cell>
          <cell r="H103">
            <v>44743</v>
          </cell>
          <cell r="J103">
            <v>400.43</v>
          </cell>
          <cell r="L103">
            <v>175.89</v>
          </cell>
          <cell r="M103">
            <v>4</v>
          </cell>
        </row>
        <row r="104">
          <cell r="C104" t="str">
            <v>UPA BARRA DE JANGADA - C.G 005/2022</v>
          </cell>
          <cell r="E104" t="str">
            <v>HELAN MARCELO AZEVEDO DE LIRA BEZERRA</v>
          </cell>
          <cell r="F104" t="str">
            <v>2 - Outros Profissionais da Saúde</v>
          </cell>
          <cell r="G104">
            <v>324115</v>
          </cell>
          <cell r="H104">
            <v>44743</v>
          </cell>
          <cell r="J104">
            <v>280.58999999999997</v>
          </cell>
          <cell r="L104">
            <v>175.89</v>
          </cell>
          <cell r="M104">
            <v>2.2200000000000002</v>
          </cell>
        </row>
        <row r="105">
          <cell r="C105" t="str">
            <v>UPA BARRA DE JANGADA - C.G 005/2022</v>
          </cell>
          <cell r="E105" t="str">
            <v>ISABELLE CRISTINA COSTA DE ALBUQUERQUE DO PASSO</v>
          </cell>
          <cell r="F105" t="str">
            <v>1 - Médico</v>
          </cell>
          <cell r="G105">
            <v>225124</v>
          </cell>
          <cell r="H105">
            <v>44743</v>
          </cell>
          <cell r="J105">
            <v>169.34</v>
          </cell>
          <cell r="L105">
            <v>175.89</v>
          </cell>
          <cell r="M105">
            <v>1.71</v>
          </cell>
        </row>
        <row r="106">
          <cell r="C106" t="str">
            <v>UPA BARRA DE JANGADA - C.G 005/2022</v>
          </cell>
          <cell r="E106" t="str">
            <v>STERFANY GLEYCE CLAUDINO MACIEL</v>
          </cell>
          <cell r="F106" t="str">
            <v>3 - Administrativo</v>
          </cell>
          <cell r="G106">
            <v>513505</v>
          </cell>
          <cell r="H106">
            <v>44743</v>
          </cell>
          <cell r="J106">
            <v>125.45</v>
          </cell>
          <cell r="L106">
            <v>175.89</v>
          </cell>
          <cell r="M106">
            <v>1.21</v>
          </cell>
          <cell r="R106">
            <v>127.84</v>
          </cell>
          <cell r="S106">
            <v>72.72</v>
          </cell>
          <cell r="U106">
            <v>112.94</v>
          </cell>
          <cell r="X106" t="str">
            <v>SALÁRIO FAMÍLIA</v>
          </cell>
        </row>
        <row r="107">
          <cell r="C107" t="str">
            <v>UPA BARRA DE JANGADA - C.G 005/2022</v>
          </cell>
          <cell r="E107" t="str">
            <v>IRAILDE DOS SANTOS ROCHA</v>
          </cell>
          <cell r="F107" t="str">
            <v>2 - Outros Profissionais da Saúde</v>
          </cell>
          <cell r="G107">
            <v>324115</v>
          </cell>
          <cell r="H107">
            <v>44743</v>
          </cell>
          <cell r="J107">
            <v>279.83999999999997</v>
          </cell>
          <cell r="L107">
            <v>175.89</v>
          </cell>
          <cell r="M107">
            <v>2.2200000000000002</v>
          </cell>
          <cell r="R107">
            <v>157.84</v>
          </cell>
          <cell r="S107">
            <v>132.93</v>
          </cell>
        </row>
        <row r="108">
          <cell r="C108" t="str">
            <v>UPA BARRA DE JANGADA - C.G 005/2022</v>
          </cell>
          <cell r="E108" t="str">
            <v>IRONILDO FIRMINO DA SILVA FILHO</v>
          </cell>
          <cell r="F108" t="str">
            <v>3 - Administrativo</v>
          </cell>
          <cell r="G108">
            <v>517410</v>
          </cell>
          <cell r="H108">
            <v>44743</v>
          </cell>
          <cell r="J108">
            <v>108.42</v>
          </cell>
          <cell r="L108">
            <v>175.89</v>
          </cell>
          <cell r="M108">
            <v>1.21</v>
          </cell>
          <cell r="R108">
            <v>295.83999999999997</v>
          </cell>
          <cell r="S108">
            <v>72.72</v>
          </cell>
          <cell r="U108">
            <v>56.47</v>
          </cell>
          <cell r="X108" t="str">
            <v>SALÁRIO FAMÍLIA</v>
          </cell>
        </row>
        <row r="109">
          <cell r="C109" t="str">
            <v>UPA BARRA DE JANGADA - C.G 005/2022</v>
          </cell>
          <cell r="E109" t="str">
            <v>ISABELA CARINA LEITE PEIXOTO</v>
          </cell>
          <cell r="F109" t="str">
            <v>2 - Outros Profissionais da Saúde</v>
          </cell>
          <cell r="G109">
            <v>324115</v>
          </cell>
          <cell r="H109">
            <v>44743</v>
          </cell>
          <cell r="J109">
            <v>248.14</v>
          </cell>
          <cell r="L109">
            <v>175.89</v>
          </cell>
          <cell r="M109">
            <v>2.2200000000000002</v>
          </cell>
          <cell r="R109">
            <v>178.84</v>
          </cell>
          <cell r="S109">
            <v>132.93</v>
          </cell>
        </row>
        <row r="110">
          <cell r="C110" t="str">
            <v>UPA BARRA DE JANGADA - C.G 005/2022</v>
          </cell>
          <cell r="E110" t="str">
            <v>TATIELE TAIS GOMES DE AGUIAR</v>
          </cell>
          <cell r="F110" t="str">
            <v>1 - Médico</v>
          </cell>
          <cell r="G110">
            <v>225124</v>
          </cell>
          <cell r="H110">
            <v>44743</v>
          </cell>
          <cell r="J110">
            <v>115.54</v>
          </cell>
          <cell r="L110">
            <v>175.89</v>
          </cell>
          <cell r="M110">
            <v>1.23</v>
          </cell>
          <cell r="R110">
            <v>295.83999999999997</v>
          </cell>
          <cell r="S110">
            <v>73.5</v>
          </cell>
        </row>
        <row r="111">
          <cell r="C111" t="str">
            <v>UPA BARRA DE JANGADA - C.G 005/2022</v>
          </cell>
          <cell r="E111" t="str">
            <v>ALICE MARIA DA SILVA</v>
          </cell>
          <cell r="F111" t="str">
            <v>3 - Administrativo</v>
          </cell>
          <cell r="G111">
            <v>422105</v>
          </cell>
          <cell r="H111">
            <v>44743</v>
          </cell>
          <cell r="J111">
            <v>122.52</v>
          </cell>
          <cell r="L111">
            <v>175.89</v>
          </cell>
          <cell r="M111">
            <v>1.21</v>
          </cell>
          <cell r="R111">
            <v>250.84</v>
          </cell>
          <cell r="S111">
            <v>72.72</v>
          </cell>
        </row>
        <row r="112">
          <cell r="C112" t="str">
            <v>UPA BARRA DE JANGADA - C.G 005/2022</v>
          </cell>
          <cell r="E112" t="str">
            <v>CELIA MARIA DOS SANTOS</v>
          </cell>
          <cell r="F112" t="str">
            <v>3 - Administrativo</v>
          </cell>
          <cell r="G112">
            <v>513505</v>
          </cell>
          <cell r="H112">
            <v>44743</v>
          </cell>
          <cell r="J112">
            <v>126.37</v>
          </cell>
          <cell r="L112">
            <v>175.89</v>
          </cell>
          <cell r="M112">
            <v>1.21</v>
          </cell>
          <cell r="R112">
            <v>127.84</v>
          </cell>
          <cell r="S112">
            <v>72.72</v>
          </cell>
        </row>
        <row r="113">
          <cell r="C113" t="str">
            <v>UPA BARRA DE JANGADA - C.G 005/2022</v>
          </cell>
          <cell r="E113" t="str">
            <v>JAMERSON MARCELO LOPES DA SILVA</v>
          </cell>
          <cell r="F113" t="str">
            <v>2 - Outros Profissionais da Saúde</v>
          </cell>
          <cell r="G113">
            <v>325105</v>
          </cell>
          <cell r="H113">
            <v>44743</v>
          </cell>
          <cell r="J113">
            <v>96.96</v>
          </cell>
          <cell r="L113">
            <v>175.89</v>
          </cell>
          <cell r="M113">
            <v>1.21</v>
          </cell>
          <cell r="R113">
            <v>127.84</v>
          </cell>
          <cell r="S113">
            <v>72.72</v>
          </cell>
        </row>
        <row r="114">
          <cell r="C114" t="str">
            <v>UPA BARRA DE JANGADA - C.G 005/2022</v>
          </cell>
          <cell r="E114" t="str">
            <v>JANDERSON PEREIRA DE CARVALHO</v>
          </cell>
          <cell r="F114" t="str">
            <v>1 - Médico</v>
          </cell>
          <cell r="G114">
            <v>225270</v>
          </cell>
          <cell r="H114">
            <v>44743</v>
          </cell>
          <cell r="J114">
            <v>543.66</v>
          </cell>
          <cell r="L114">
            <v>175.89</v>
          </cell>
          <cell r="M114">
            <v>4</v>
          </cell>
        </row>
        <row r="115">
          <cell r="C115" t="str">
            <v>UPA BARRA DE JANGADA - C.G 005/2022</v>
          </cell>
          <cell r="E115" t="str">
            <v xml:space="preserve">JANNE MEYRE MARINHO ALBUQUERQUE </v>
          </cell>
          <cell r="F115" t="str">
            <v>2 - Outros Profissionais da Saúde</v>
          </cell>
          <cell r="G115">
            <v>322205</v>
          </cell>
          <cell r="H115">
            <v>44743</v>
          </cell>
          <cell r="J115">
            <v>120.36</v>
          </cell>
          <cell r="L115">
            <v>175.89</v>
          </cell>
          <cell r="M115">
            <v>1.23</v>
          </cell>
        </row>
        <row r="116">
          <cell r="C116" t="str">
            <v>UPA BARRA DE JANGADA - C.G 005/2022</v>
          </cell>
          <cell r="E116" t="str">
            <v>JAQUELINE FERREIRA SILVA</v>
          </cell>
          <cell r="F116" t="str">
            <v>2 - Outros Profissionais da Saúde</v>
          </cell>
          <cell r="G116">
            <v>322205</v>
          </cell>
          <cell r="H116">
            <v>44743</v>
          </cell>
          <cell r="J116">
            <v>125.26</v>
          </cell>
          <cell r="L116">
            <v>175.89</v>
          </cell>
          <cell r="M116">
            <v>1.23</v>
          </cell>
          <cell r="R116">
            <v>127.84</v>
          </cell>
          <cell r="S116">
            <v>73.5</v>
          </cell>
        </row>
        <row r="117">
          <cell r="C117" t="str">
            <v>UPA BARRA DE JANGADA - C.G 005/2022</v>
          </cell>
          <cell r="E117" t="str">
            <v>JAQUELINE FONSECA ALVES</v>
          </cell>
          <cell r="F117" t="str">
            <v>2 - Outros Profissionais da Saúde</v>
          </cell>
          <cell r="G117">
            <v>515205</v>
          </cell>
          <cell r="H117">
            <v>44743</v>
          </cell>
          <cell r="J117">
            <v>133.32</v>
          </cell>
          <cell r="L117">
            <v>175.89</v>
          </cell>
          <cell r="M117">
            <v>1.21</v>
          </cell>
        </row>
        <row r="118">
          <cell r="C118" t="str">
            <v>UPA BARRA DE JANGADA - C.G 005/2022</v>
          </cell>
          <cell r="E118" t="str">
            <v>JEAN CARLOS DA SILVA CARNEIRO</v>
          </cell>
          <cell r="F118" t="str">
            <v>3 - Administrativo</v>
          </cell>
          <cell r="G118">
            <v>517410</v>
          </cell>
          <cell r="H118">
            <v>44743</v>
          </cell>
          <cell r="J118">
            <v>108.52</v>
          </cell>
          <cell r="L118">
            <v>175.89</v>
          </cell>
          <cell r="M118">
            <v>1.21</v>
          </cell>
          <cell r="R118">
            <v>295.83999999999997</v>
          </cell>
          <cell r="S118">
            <v>72.72</v>
          </cell>
          <cell r="U118">
            <v>56.47</v>
          </cell>
          <cell r="X118" t="str">
            <v>SALÁRIO FAMÍLIA</v>
          </cell>
        </row>
        <row r="119">
          <cell r="C119" t="str">
            <v>UPA BARRA DE JANGADA - C.G 005/2022</v>
          </cell>
          <cell r="E119" t="str">
            <v>JOSE SEVERINO DE SANTANA IRMÃO</v>
          </cell>
          <cell r="F119" t="str">
            <v>3 - Administrativo</v>
          </cell>
          <cell r="G119">
            <v>514310</v>
          </cell>
          <cell r="H119">
            <v>44743</v>
          </cell>
          <cell r="J119">
            <v>98.12</v>
          </cell>
          <cell r="L119">
            <v>175.89</v>
          </cell>
          <cell r="M119">
            <v>1.21</v>
          </cell>
        </row>
        <row r="120">
          <cell r="C120" t="str">
            <v>UPA BARRA DE JANGADA - C.G 005/2022</v>
          </cell>
          <cell r="E120" t="str">
            <v>JOAO FILIPE SILVA DE ALMEIDA</v>
          </cell>
          <cell r="F120" t="str">
            <v>2 - Outros Profissionais da Saúde</v>
          </cell>
          <cell r="G120">
            <v>322205</v>
          </cell>
          <cell r="H120">
            <v>44743</v>
          </cell>
          <cell r="K120">
            <v>135.65</v>
          </cell>
          <cell r="L120">
            <v>175.89</v>
          </cell>
          <cell r="M120">
            <v>1.23</v>
          </cell>
          <cell r="R120">
            <v>250.84</v>
          </cell>
          <cell r="S120">
            <v>73.5</v>
          </cell>
        </row>
        <row r="121">
          <cell r="C121" t="str">
            <v>UPA BARRA DE JANGADA - C.G 005/2022</v>
          </cell>
          <cell r="E121" t="str">
            <v>JOSE FRANCISCO DO MONTE GALVAO JUNIOR</v>
          </cell>
          <cell r="F121" t="str">
            <v>3 - Administrativo</v>
          </cell>
          <cell r="G121">
            <v>410230</v>
          </cell>
          <cell r="H121">
            <v>44743</v>
          </cell>
          <cell r="J121">
            <v>537.20000000000005</v>
          </cell>
          <cell r="L121">
            <v>175.89</v>
          </cell>
          <cell r="M121">
            <v>6.72</v>
          </cell>
        </row>
        <row r="122">
          <cell r="C122" t="str">
            <v>UPA BARRA DE JANGADA - C.G 005/2022</v>
          </cell>
          <cell r="E122" t="str">
            <v>RAFAEL AZEVEDO TEIXEIRA CALDAS</v>
          </cell>
          <cell r="F122" t="str">
            <v>1 - Médico</v>
          </cell>
          <cell r="G122">
            <v>225124</v>
          </cell>
          <cell r="H122">
            <v>44743</v>
          </cell>
          <cell r="J122">
            <v>675</v>
          </cell>
          <cell r="L122">
            <v>175.89</v>
          </cell>
          <cell r="M122">
            <v>4</v>
          </cell>
        </row>
        <row r="123">
          <cell r="C123" t="str">
            <v>UPA BARRA DE JANGADA - C.G 005/2022</v>
          </cell>
          <cell r="E123" t="str">
            <v xml:space="preserve">JOSE CARLOS DA SILVA </v>
          </cell>
          <cell r="F123" t="str">
            <v>2 - Outros Profissionais da Saúde</v>
          </cell>
          <cell r="G123">
            <v>514310</v>
          </cell>
          <cell r="H123">
            <v>44743</v>
          </cell>
          <cell r="J123">
            <v>109.29</v>
          </cell>
          <cell r="L123">
            <v>175.89</v>
          </cell>
          <cell r="M123">
            <v>1.21</v>
          </cell>
        </row>
        <row r="124">
          <cell r="C124" t="str">
            <v>UPA BARRA DE JANGADA - C.G 005/2022</v>
          </cell>
          <cell r="E124" t="str">
            <v>JOSE ERICKSON ALENCAR VIDAL PIRES</v>
          </cell>
          <cell r="F124" t="str">
            <v>3 - Administrativo</v>
          </cell>
          <cell r="G124">
            <v>142105</v>
          </cell>
          <cell r="H124">
            <v>44743</v>
          </cell>
          <cell r="J124">
            <v>800</v>
          </cell>
          <cell r="L124">
            <v>175.89</v>
          </cell>
          <cell r="M124">
            <v>10</v>
          </cell>
        </row>
        <row r="125">
          <cell r="C125" t="str">
            <v>UPA BARRA DE JANGADA - C.G 005/2022</v>
          </cell>
          <cell r="E125" t="str">
            <v>JOSE IGOR SILVA DE MELO</v>
          </cell>
          <cell r="F125" t="str">
            <v>2 - Outros Profissionais da Saúde</v>
          </cell>
          <cell r="G125">
            <v>325105</v>
          </cell>
          <cell r="H125">
            <v>44743</v>
          </cell>
          <cell r="J125">
            <v>79.95</v>
          </cell>
          <cell r="L125">
            <v>175.89</v>
          </cell>
          <cell r="M125">
            <v>1.21</v>
          </cell>
        </row>
        <row r="126">
          <cell r="C126" t="str">
            <v>UPA BARRA DE JANGADA - C.G 005/2022</v>
          </cell>
          <cell r="E126" t="str">
            <v>JULIANA QUEIROZ DOS SANTOS</v>
          </cell>
          <cell r="F126" t="str">
            <v>2 - Outros Profissionais da Saúde</v>
          </cell>
          <cell r="G126">
            <v>223505</v>
          </cell>
          <cell r="H126">
            <v>44743</v>
          </cell>
          <cell r="J126">
            <v>169.82</v>
          </cell>
          <cell r="L126">
            <v>175.89</v>
          </cell>
          <cell r="M126">
            <v>1.71</v>
          </cell>
        </row>
        <row r="127">
          <cell r="C127" t="str">
            <v>UPA BARRA DE JANGADA - C.G 005/2022</v>
          </cell>
          <cell r="E127" t="str">
            <v>JOSE PEDRO GOMES SILVA</v>
          </cell>
          <cell r="F127" t="str">
            <v>2 - Outros Profissionais da Saúde</v>
          </cell>
          <cell r="G127">
            <v>515110</v>
          </cell>
          <cell r="H127">
            <v>44743</v>
          </cell>
          <cell r="J127">
            <v>125.6</v>
          </cell>
          <cell r="L127">
            <v>175.89</v>
          </cell>
          <cell r="M127">
            <v>1.21</v>
          </cell>
          <cell r="R127">
            <v>127.84</v>
          </cell>
          <cell r="S127">
            <v>72.72</v>
          </cell>
          <cell r="U127">
            <v>56.47</v>
          </cell>
          <cell r="X127" t="str">
            <v>SALÁRIO FAMÍLIA</v>
          </cell>
        </row>
        <row r="128">
          <cell r="C128" t="str">
            <v>UPA BARRA DE JANGADA - C.G 005/2022</v>
          </cell>
          <cell r="E128" t="str">
            <v xml:space="preserve">JOSE VALERIO DA SILVA </v>
          </cell>
          <cell r="F128" t="str">
            <v>2 - Outros Profissionais da Saúde</v>
          </cell>
          <cell r="G128">
            <v>515110</v>
          </cell>
          <cell r="H128">
            <v>44743</v>
          </cell>
          <cell r="J128">
            <v>121.9</v>
          </cell>
          <cell r="L128">
            <v>175.89</v>
          </cell>
          <cell r="M128">
            <v>1.21</v>
          </cell>
          <cell r="R128">
            <v>127.84</v>
          </cell>
          <cell r="S128">
            <v>72.72</v>
          </cell>
          <cell r="U128">
            <v>112.94</v>
          </cell>
          <cell r="X128" t="str">
            <v>SALÁRIO FAMÍLIA</v>
          </cell>
          <cell r="Y128">
            <v>69.430000000000007</v>
          </cell>
          <cell r="AB128" t="str">
            <v>AUXILIO CRECHE</v>
          </cell>
        </row>
        <row r="129">
          <cell r="C129" t="str">
            <v>UPA BARRA DE JANGADA - C.G 005/2022</v>
          </cell>
          <cell r="E129" t="str">
            <v>JOSE WASHINGTON ALVES BARBOSA</v>
          </cell>
          <cell r="F129" t="str">
            <v>3 - Administrativo</v>
          </cell>
          <cell r="G129">
            <v>782320</v>
          </cell>
          <cell r="H129">
            <v>44743</v>
          </cell>
          <cell r="J129">
            <v>172.74</v>
          </cell>
          <cell r="L129">
            <v>175.89</v>
          </cell>
          <cell r="M129">
            <v>1.74</v>
          </cell>
        </row>
        <row r="130">
          <cell r="C130" t="str">
            <v>UPA BARRA DE JANGADA - C.G 005/2022</v>
          </cell>
          <cell r="E130" t="str">
            <v xml:space="preserve">JOSEANE MARIA DA SILVA </v>
          </cell>
          <cell r="F130" t="str">
            <v>2 - Outros Profissionais da Saúde</v>
          </cell>
          <cell r="G130">
            <v>766420</v>
          </cell>
          <cell r="H130">
            <v>44743</v>
          </cell>
          <cell r="J130">
            <v>140.36000000000001</v>
          </cell>
          <cell r="L130">
            <v>175.89</v>
          </cell>
          <cell r="M130">
            <v>1.21</v>
          </cell>
        </row>
        <row r="131">
          <cell r="C131" t="str">
            <v>UPA BARRA DE JANGADA - C.G 005/2022</v>
          </cell>
          <cell r="E131" t="str">
            <v xml:space="preserve">JOSENILDO CASSEMIRO DE LIMA </v>
          </cell>
          <cell r="F131" t="str">
            <v>3 - Administrativo</v>
          </cell>
          <cell r="G131">
            <v>517410</v>
          </cell>
          <cell r="H131">
            <v>44743</v>
          </cell>
          <cell r="J131">
            <v>126.23</v>
          </cell>
          <cell r="L131">
            <v>175.89</v>
          </cell>
          <cell r="M131">
            <v>1.21</v>
          </cell>
          <cell r="R131">
            <v>250.84</v>
          </cell>
          <cell r="S131">
            <v>72.72</v>
          </cell>
          <cell r="U131">
            <v>112.94</v>
          </cell>
          <cell r="X131" t="str">
            <v>SALÁRIO FAMÍLIA</v>
          </cell>
        </row>
        <row r="132">
          <cell r="C132" t="str">
            <v>UPA BARRA DE JANGADA - C.G 005/2022</v>
          </cell>
          <cell r="E132" t="str">
            <v>JOSENY TARCIO DA SILVA BRAGA</v>
          </cell>
          <cell r="F132" t="str">
            <v>2 - Outros Profissionais da Saúde</v>
          </cell>
          <cell r="G132">
            <v>782320</v>
          </cell>
          <cell r="H132">
            <v>44743</v>
          </cell>
          <cell r="J132">
            <v>171.63</v>
          </cell>
          <cell r="L132">
            <v>175.89</v>
          </cell>
          <cell r="M132">
            <v>1.74</v>
          </cell>
        </row>
        <row r="133">
          <cell r="C133" t="str">
            <v>UPA BARRA DE JANGADA - C.G 005/2022</v>
          </cell>
          <cell r="E133" t="str">
            <v>JOSIMAR ROSA SENNA DO NASCIMENTO</v>
          </cell>
          <cell r="F133" t="str">
            <v>3 - Administrativo</v>
          </cell>
          <cell r="G133">
            <v>514310</v>
          </cell>
          <cell r="H133">
            <v>44743</v>
          </cell>
          <cell r="J133">
            <v>117.96</v>
          </cell>
          <cell r="L133">
            <v>175.89</v>
          </cell>
          <cell r="M133">
            <v>1.21</v>
          </cell>
          <cell r="R133">
            <v>295.83999999999997</v>
          </cell>
          <cell r="S133">
            <v>72.72</v>
          </cell>
          <cell r="U133">
            <v>112.94</v>
          </cell>
          <cell r="X133" t="str">
            <v>SALÁRIO FAMÍLIA</v>
          </cell>
          <cell r="Y133">
            <v>69.430000000000007</v>
          </cell>
          <cell r="AB133" t="str">
            <v>AUXILIO CRECHE</v>
          </cell>
        </row>
        <row r="134">
          <cell r="C134" t="str">
            <v>UPA BARRA DE JANGADA - C.G 005/2022</v>
          </cell>
          <cell r="E134" t="str">
            <v>KAMILLA RAVENNA DE LIMA FREIRE</v>
          </cell>
          <cell r="F134" t="str">
            <v>2 - Outros Profissionais da Saúde</v>
          </cell>
          <cell r="G134">
            <v>223710</v>
          </cell>
          <cell r="H134">
            <v>44743</v>
          </cell>
          <cell r="J134">
            <v>253.27</v>
          </cell>
          <cell r="L134">
            <v>175.89</v>
          </cell>
          <cell r="M134">
            <v>2.92</v>
          </cell>
        </row>
        <row r="135">
          <cell r="C135" t="str">
            <v>UPA BARRA DE JANGADA - C.G 005/2022</v>
          </cell>
          <cell r="E135" t="str">
            <v>KARINA COBUCCI DA SILVA TEIXEIRA</v>
          </cell>
          <cell r="F135" t="str">
            <v>1 - Médico</v>
          </cell>
          <cell r="G135">
            <v>225125</v>
          </cell>
          <cell r="H135">
            <v>44743</v>
          </cell>
          <cell r="J135">
            <v>339.39</v>
          </cell>
          <cell r="L135">
            <v>175.89</v>
          </cell>
          <cell r="M135">
            <v>4</v>
          </cell>
        </row>
        <row r="136">
          <cell r="C136" t="str">
            <v>UPA BARRA DE JANGADA - C.G 005/2022</v>
          </cell>
          <cell r="E136" t="str">
            <v xml:space="preserve">KAROLINE GOMES DOS SANTOS </v>
          </cell>
          <cell r="F136" t="str">
            <v>3 - Administrativo</v>
          </cell>
          <cell r="G136">
            <v>411010</v>
          </cell>
          <cell r="H136">
            <v>44743</v>
          </cell>
          <cell r="J136">
            <v>96.96</v>
          </cell>
          <cell r="L136">
            <v>175.89</v>
          </cell>
          <cell r="M136">
            <v>1.21</v>
          </cell>
          <cell r="R136">
            <v>127.84</v>
          </cell>
          <cell r="S136">
            <v>72.72</v>
          </cell>
        </row>
        <row r="137">
          <cell r="C137" t="str">
            <v>UPA BARRA DE JANGADA - C.G 005/2022</v>
          </cell>
          <cell r="E137" t="str">
            <v>KATIA LIMA BELISARIO</v>
          </cell>
          <cell r="F137" t="str">
            <v>2 - Outros Profissionais da Saúde</v>
          </cell>
          <cell r="G137">
            <v>322205</v>
          </cell>
          <cell r="H137">
            <v>44743</v>
          </cell>
          <cell r="J137">
            <v>134.63</v>
          </cell>
          <cell r="L137">
            <v>175.89</v>
          </cell>
          <cell r="M137">
            <v>1.23</v>
          </cell>
          <cell r="R137">
            <v>127.84</v>
          </cell>
          <cell r="S137">
            <v>73.5</v>
          </cell>
          <cell r="Y137">
            <v>69.41</v>
          </cell>
          <cell r="AB137" t="str">
            <v>AUXILIO CRECHE</v>
          </cell>
        </row>
        <row r="138">
          <cell r="C138" t="str">
            <v>UPA BARRA DE JANGADA - C.G 005/2022</v>
          </cell>
          <cell r="E138" t="str">
            <v>LAISA GONCALVES DE SIQUEIRA</v>
          </cell>
          <cell r="F138" t="str">
            <v>1 - Médico</v>
          </cell>
          <cell r="G138">
            <v>225124</v>
          </cell>
          <cell r="H138">
            <v>44743</v>
          </cell>
          <cell r="K138">
            <v>607.54999999999995</v>
          </cell>
          <cell r="L138">
            <v>175.89</v>
          </cell>
          <cell r="M138">
            <v>4</v>
          </cell>
        </row>
        <row r="139">
          <cell r="C139" t="str">
            <v>UPA BARRA DE JANGADA - C.G 005/2022</v>
          </cell>
          <cell r="E139" t="str">
            <v>LIDIA GOMES DA SILVA</v>
          </cell>
          <cell r="F139" t="str">
            <v>2 - Outros Profissionais da Saúde</v>
          </cell>
          <cell r="G139">
            <v>322205</v>
          </cell>
          <cell r="H139">
            <v>44743</v>
          </cell>
          <cell r="J139">
            <v>115.09</v>
          </cell>
          <cell r="L139">
            <v>175.89</v>
          </cell>
          <cell r="M139">
            <v>1.23</v>
          </cell>
          <cell r="R139">
            <v>127.84</v>
          </cell>
          <cell r="S139">
            <v>73.5</v>
          </cell>
        </row>
        <row r="140">
          <cell r="C140" t="str">
            <v>UPA BARRA DE JANGADA - C.G 005/2022</v>
          </cell>
          <cell r="E140" t="str">
            <v xml:space="preserve">LILIANE DE ARAUJO LEITE </v>
          </cell>
          <cell r="F140" t="str">
            <v>2 - Outros Profissionais da Saúde</v>
          </cell>
          <cell r="G140">
            <v>322205</v>
          </cell>
          <cell r="H140">
            <v>44743</v>
          </cell>
          <cell r="J140">
            <v>115.57</v>
          </cell>
          <cell r="L140">
            <v>175.89</v>
          </cell>
          <cell r="M140">
            <v>1.23</v>
          </cell>
          <cell r="R140">
            <v>250.84</v>
          </cell>
          <cell r="S140">
            <v>73.5</v>
          </cell>
          <cell r="U140">
            <v>112.94</v>
          </cell>
          <cell r="X140" t="str">
            <v>SALÁRIO FAMÍLIA</v>
          </cell>
        </row>
        <row r="141">
          <cell r="C141" t="str">
            <v>UPA BARRA DE JANGADA - C.G 005/2022</v>
          </cell>
          <cell r="E141" t="str">
            <v>PAULO JOSE ALVES SALDANHA FALCAO</v>
          </cell>
          <cell r="F141" t="str">
            <v>2 - Outros Profissionais da Saúde</v>
          </cell>
          <cell r="G141">
            <v>223505</v>
          </cell>
          <cell r="H141">
            <v>44743</v>
          </cell>
          <cell r="J141">
            <v>269.27</v>
          </cell>
          <cell r="L141">
            <v>175.89</v>
          </cell>
          <cell r="M141">
            <v>2.2200000000000002</v>
          </cell>
        </row>
        <row r="142">
          <cell r="C142" t="str">
            <v>UPA BARRA DE JANGADA - C.G 005/2022</v>
          </cell>
          <cell r="E142" t="str">
            <v>ZENAIDE GOMES DA SILVA</v>
          </cell>
          <cell r="F142" t="str">
            <v>3 - Administrativo</v>
          </cell>
          <cell r="G142">
            <v>411010</v>
          </cell>
          <cell r="H142">
            <v>44743</v>
          </cell>
          <cell r="J142">
            <v>126.09</v>
          </cell>
          <cell r="L142">
            <v>175.89</v>
          </cell>
          <cell r="M142">
            <v>1.21</v>
          </cell>
          <cell r="R142">
            <v>181.24</v>
          </cell>
          <cell r="S142">
            <v>72.72</v>
          </cell>
        </row>
        <row r="143">
          <cell r="C143" t="str">
            <v>UPA BARRA DE JANGADA - C.G 005/2022</v>
          </cell>
          <cell r="E143" t="str">
            <v>MARCIA VIRGINIA RODRIGUES DOS SANTOS</v>
          </cell>
          <cell r="F143" t="str">
            <v>2 - Outros Profissionais da Saúde</v>
          </cell>
          <cell r="G143">
            <v>223710</v>
          </cell>
          <cell r="H143">
            <v>44743</v>
          </cell>
          <cell r="J143">
            <v>253.27</v>
          </cell>
          <cell r="L143">
            <v>175.89</v>
          </cell>
          <cell r="M143">
            <v>2.92</v>
          </cell>
        </row>
        <row r="144">
          <cell r="C144" t="str">
            <v>UPA BARRA DE JANGADA - C.G 005/2022</v>
          </cell>
          <cell r="E144" t="str">
            <v>MARCELA MARIA DE SANTANA</v>
          </cell>
          <cell r="F144" t="str">
            <v>2 - Outros Profissionais da Saúde</v>
          </cell>
          <cell r="G144">
            <v>322205</v>
          </cell>
          <cell r="H144">
            <v>44743</v>
          </cell>
          <cell r="J144">
            <v>121.84</v>
          </cell>
          <cell r="L144">
            <v>175.89</v>
          </cell>
          <cell r="M144">
            <v>1.23</v>
          </cell>
          <cell r="R144">
            <v>127.84</v>
          </cell>
          <cell r="S144">
            <v>73.5</v>
          </cell>
          <cell r="U144">
            <v>169.41</v>
          </cell>
          <cell r="X144" t="str">
            <v>SALÁRIO FAMÍLIA</v>
          </cell>
          <cell r="Y144">
            <v>69.41</v>
          </cell>
          <cell r="AB144" t="str">
            <v>AUXILIO CRECHE</v>
          </cell>
        </row>
        <row r="145">
          <cell r="C145" t="str">
            <v>UPA BARRA DE JANGADA - C.G 005/2022</v>
          </cell>
          <cell r="E145" t="str">
            <v xml:space="preserve">LUCIANA MARIA GOMES DIAS </v>
          </cell>
          <cell r="F145" t="str">
            <v>2 - Outros Profissionais da Saúde</v>
          </cell>
          <cell r="G145">
            <v>322205</v>
          </cell>
          <cell r="H145">
            <v>44743</v>
          </cell>
          <cell r="J145">
            <v>171.05</v>
          </cell>
          <cell r="L145">
            <v>175.89</v>
          </cell>
          <cell r="M145">
            <v>1.23</v>
          </cell>
        </row>
        <row r="146">
          <cell r="C146" t="str">
            <v>UPA BARRA DE JANGADA - C.G 005/2022</v>
          </cell>
          <cell r="E146" t="str">
            <v>LUCIANA SILVA BARBOSA</v>
          </cell>
          <cell r="F146" t="str">
            <v>3 - Administrativo</v>
          </cell>
          <cell r="G146">
            <v>411010</v>
          </cell>
          <cell r="H146">
            <v>44743</v>
          </cell>
          <cell r="J146">
            <v>112.96</v>
          </cell>
          <cell r="L146">
            <v>175.89</v>
          </cell>
          <cell r="M146">
            <v>1.21</v>
          </cell>
          <cell r="R146">
            <v>348.84</v>
          </cell>
          <cell r="S146">
            <v>72.72</v>
          </cell>
        </row>
        <row r="147">
          <cell r="C147" t="str">
            <v>UPA BARRA DE JANGADA - C.G 005/2022</v>
          </cell>
          <cell r="E147" t="str">
            <v>LUCICLEA DOS SANTOS ITAPARICA</v>
          </cell>
          <cell r="F147" t="str">
            <v>2 - Outros Profissionais da Saúde</v>
          </cell>
          <cell r="G147">
            <v>322205</v>
          </cell>
          <cell r="H147">
            <v>44743</v>
          </cell>
          <cell r="J147">
            <v>117.39</v>
          </cell>
          <cell r="L147">
            <v>175.89</v>
          </cell>
          <cell r="M147">
            <v>1.23</v>
          </cell>
          <cell r="R147">
            <v>127.84</v>
          </cell>
          <cell r="S147">
            <v>73.5</v>
          </cell>
        </row>
        <row r="148">
          <cell r="C148" t="str">
            <v>UPA BARRA DE JANGADA - C.G 005/2022</v>
          </cell>
          <cell r="E148" t="str">
            <v>WILLIANY CARVALHO DA SILVA</v>
          </cell>
          <cell r="F148" t="str">
            <v>2 - Outros Profissionais da Saúde</v>
          </cell>
          <cell r="G148">
            <v>223505</v>
          </cell>
          <cell r="H148">
            <v>44743</v>
          </cell>
          <cell r="J148">
            <v>127.52</v>
          </cell>
          <cell r="L148">
            <v>175.89</v>
          </cell>
          <cell r="M148">
            <v>1.23</v>
          </cell>
          <cell r="R148">
            <v>250.84</v>
          </cell>
          <cell r="S148">
            <v>73.5</v>
          </cell>
        </row>
        <row r="149">
          <cell r="C149" t="str">
            <v>UPA BARRA DE JANGADA - C.G 005/2022</v>
          </cell>
          <cell r="E149" t="str">
            <v>MARIA JOSE DE SANTANA</v>
          </cell>
          <cell r="F149" t="str">
            <v>2 - Outros Profissionais da Saúde</v>
          </cell>
          <cell r="G149">
            <v>422105</v>
          </cell>
          <cell r="H149">
            <v>44743</v>
          </cell>
          <cell r="J149">
            <v>167.15</v>
          </cell>
          <cell r="L149">
            <v>175.89</v>
          </cell>
          <cell r="M149">
            <v>1.21</v>
          </cell>
          <cell r="R149">
            <v>250.84</v>
          </cell>
          <cell r="S149">
            <v>72.72</v>
          </cell>
          <cell r="Y149">
            <v>69.41</v>
          </cell>
          <cell r="AB149" t="str">
            <v>AUXILIO CRECHE</v>
          </cell>
        </row>
        <row r="150">
          <cell r="C150" t="str">
            <v>UPA BARRA DE JANGADA - C.G 005/2022</v>
          </cell>
          <cell r="E150" t="str">
            <v>MARCIA ALVES WANDERLEY PAIVA</v>
          </cell>
          <cell r="F150" t="str">
            <v>1 - Médico</v>
          </cell>
          <cell r="G150">
            <v>225124</v>
          </cell>
          <cell r="H150">
            <v>44743</v>
          </cell>
          <cell r="J150">
            <v>674.65</v>
          </cell>
          <cell r="L150">
            <v>175.89</v>
          </cell>
          <cell r="M150">
            <v>8</v>
          </cell>
        </row>
        <row r="151">
          <cell r="C151" t="str">
            <v>UPA BARRA DE JANGADA - C.G 005/2022</v>
          </cell>
          <cell r="E151" t="str">
            <v>MARCIANA MARIA DA CONCEIÇAO</v>
          </cell>
          <cell r="F151" t="str">
            <v>2 - Outros Profissionais da Saúde</v>
          </cell>
          <cell r="G151">
            <v>322205</v>
          </cell>
          <cell r="H151">
            <v>44743</v>
          </cell>
          <cell r="J151">
            <v>117.39</v>
          </cell>
          <cell r="L151">
            <v>175.89</v>
          </cell>
          <cell r="M151">
            <v>1.23</v>
          </cell>
          <cell r="R151">
            <v>250.84</v>
          </cell>
          <cell r="S151">
            <v>72.72</v>
          </cell>
        </row>
        <row r="152">
          <cell r="C152" t="str">
            <v>UPA BARRA DE JANGADA - C.G 005/2022</v>
          </cell>
          <cell r="E152" t="str">
            <v>WELINGTON FERREIRA CALADO</v>
          </cell>
          <cell r="F152" t="str">
            <v>1 - Médico</v>
          </cell>
          <cell r="G152">
            <v>225270</v>
          </cell>
          <cell r="H152">
            <v>44743</v>
          </cell>
          <cell r="J152">
            <v>96.96</v>
          </cell>
          <cell r="L152">
            <v>175.89</v>
          </cell>
          <cell r="M152">
            <v>1.21</v>
          </cell>
          <cell r="R152">
            <v>127.84</v>
          </cell>
          <cell r="S152">
            <v>72.72</v>
          </cell>
          <cell r="U152">
            <v>112.94</v>
          </cell>
          <cell r="X152" t="str">
            <v>SALÁRIO FAMÍLIA</v>
          </cell>
        </row>
        <row r="153">
          <cell r="C153" t="str">
            <v>UPA BARRA DE JANGADA - C.G 005/2022</v>
          </cell>
          <cell r="E153" t="str">
            <v>MARIA APARECIDA SANTOS MORAES</v>
          </cell>
          <cell r="F153" t="str">
            <v>2 - Outros Profissionais da Saúde</v>
          </cell>
          <cell r="G153">
            <v>322205</v>
          </cell>
          <cell r="H153">
            <v>44743</v>
          </cell>
          <cell r="J153">
            <v>126.74</v>
          </cell>
          <cell r="L153">
            <v>175.89</v>
          </cell>
          <cell r="M153">
            <v>1.23</v>
          </cell>
          <cell r="R153">
            <v>127.84</v>
          </cell>
          <cell r="S153">
            <v>73.5</v>
          </cell>
        </row>
        <row r="154">
          <cell r="C154" t="str">
            <v>UPA BARRA DE JANGADA - C.G 005/2022</v>
          </cell>
          <cell r="E154" t="str">
            <v>MARIA CLAUDIA CRISPIM DA SILVA</v>
          </cell>
          <cell r="F154" t="str">
            <v>2 - Outros Profissionais da Saúde</v>
          </cell>
          <cell r="G154">
            <v>766420</v>
          </cell>
          <cell r="H154">
            <v>44743</v>
          </cell>
          <cell r="J154">
            <v>135.74</v>
          </cell>
          <cell r="L154">
            <v>175.89</v>
          </cell>
          <cell r="M154">
            <v>1.21</v>
          </cell>
          <cell r="R154">
            <v>225.64000000000001</v>
          </cell>
          <cell r="S154">
            <v>72.72</v>
          </cell>
        </row>
        <row r="155">
          <cell r="C155" t="str">
            <v>UPA BARRA DE JANGADA - C.G 005/2022</v>
          </cell>
          <cell r="E155" t="str">
            <v>MARIA DE LOURDES DA SILVA</v>
          </cell>
          <cell r="F155" t="str">
            <v>2 - Outros Profissionais da Saúde</v>
          </cell>
          <cell r="G155">
            <v>322205</v>
          </cell>
          <cell r="H155">
            <v>44743</v>
          </cell>
          <cell r="J155">
            <v>128.30000000000001</v>
          </cell>
          <cell r="L155">
            <v>175.89</v>
          </cell>
          <cell r="M155">
            <v>1.23</v>
          </cell>
          <cell r="R155">
            <v>127.84</v>
          </cell>
          <cell r="S155">
            <v>73.5</v>
          </cell>
        </row>
        <row r="156">
          <cell r="C156" t="str">
            <v>UPA BARRA DE JANGADA - C.G 005/2022</v>
          </cell>
          <cell r="E156" t="str">
            <v xml:space="preserve">MARIA DE LOURDES DO NASCIMENTO SILVA SOARES </v>
          </cell>
          <cell r="F156" t="str">
            <v>2 - Outros Profissionais da Saúde</v>
          </cell>
          <cell r="G156">
            <v>223605</v>
          </cell>
          <cell r="H156">
            <v>44743</v>
          </cell>
          <cell r="J156">
            <v>153.97999999999999</v>
          </cell>
          <cell r="L156">
            <v>175.89</v>
          </cell>
          <cell r="M156">
            <v>1.67</v>
          </cell>
          <cell r="R156">
            <v>198.84</v>
          </cell>
          <cell r="S156">
            <v>100.29</v>
          </cell>
        </row>
        <row r="157">
          <cell r="C157" t="str">
            <v>UPA BARRA DE JANGADA - C.G 005/2022</v>
          </cell>
          <cell r="E157" t="str">
            <v>MARIA DO CARMO DE OLIVEIRA</v>
          </cell>
          <cell r="F157" t="str">
            <v>2 - Outros Profissionais da Saúde</v>
          </cell>
          <cell r="G157">
            <v>325105</v>
          </cell>
          <cell r="H157">
            <v>44743</v>
          </cell>
          <cell r="J157">
            <v>123.29</v>
          </cell>
          <cell r="L157">
            <v>175.89</v>
          </cell>
          <cell r="M157">
            <v>1.21</v>
          </cell>
          <cell r="R157">
            <v>127.84</v>
          </cell>
          <cell r="S157">
            <v>72.72</v>
          </cell>
        </row>
        <row r="158">
          <cell r="C158" t="str">
            <v>UPA BARRA DE JANGADA - C.G 005/2022</v>
          </cell>
          <cell r="E158" t="str">
            <v>MARIA EDUARDA DO NASCIMENTO MOREIRA DE SÁ</v>
          </cell>
          <cell r="F158" t="str">
            <v>2 - Outros Profissionais da Saúde</v>
          </cell>
          <cell r="G158">
            <v>223505</v>
          </cell>
          <cell r="H158">
            <v>44743</v>
          </cell>
          <cell r="J158">
            <v>178.93</v>
          </cell>
          <cell r="L158">
            <v>175.89</v>
          </cell>
          <cell r="M158">
            <v>1.71</v>
          </cell>
        </row>
        <row r="159">
          <cell r="C159" t="str">
            <v>UPA BARRA DE JANGADA - C.G 005/2022</v>
          </cell>
          <cell r="E159" t="str">
            <v xml:space="preserve">CAMILA MACIEL TENORIO </v>
          </cell>
          <cell r="F159" t="str">
            <v>1 - Médico</v>
          </cell>
          <cell r="G159">
            <v>225125</v>
          </cell>
          <cell r="H159">
            <v>44743</v>
          </cell>
          <cell r="J159">
            <v>283.24</v>
          </cell>
          <cell r="L159">
            <v>175.89</v>
          </cell>
          <cell r="M159">
            <v>4</v>
          </cell>
        </row>
        <row r="160">
          <cell r="C160" t="str">
            <v>UPA BARRA DE JANGADA - C.G 005/2022</v>
          </cell>
          <cell r="E160" t="str">
            <v>MARIA ELIZANDRA DA SILVA MARCELINO</v>
          </cell>
          <cell r="F160" t="str">
            <v>2 - Outros Profissionais da Saúde</v>
          </cell>
          <cell r="G160">
            <v>322205</v>
          </cell>
          <cell r="H160">
            <v>44743</v>
          </cell>
          <cell r="J160">
            <v>117.39</v>
          </cell>
          <cell r="L160">
            <v>175.89</v>
          </cell>
          <cell r="M160">
            <v>1.23</v>
          </cell>
          <cell r="R160">
            <v>172.84</v>
          </cell>
          <cell r="S160">
            <v>73.5</v>
          </cell>
        </row>
        <row r="161">
          <cell r="C161" t="str">
            <v>UPA BARRA DE JANGADA - C.G 005/2022</v>
          </cell>
          <cell r="E161" t="str">
            <v>MARIA GRACILENE CAVALCANTI DE FONTES</v>
          </cell>
          <cell r="F161" t="str">
            <v>2 - Outros Profissionais da Saúde</v>
          </cell>
          <cell r="G161">
            <v>322205</v>
          </cell>
          <cell r="H161">
            <v>44743</v>
          </cell>
          <cell r="J161">
            <v>117.39</v>
          </cell>
          <cell r="L161">
            <v>175.89</v>
          </cell>
          <cell r="M161">
            <v>1.23</v>
          </cell>
        </row>
        <row r="162">
          <cell r="C162" t="str">
            <v>UPA BARRA DE JANGADA - C.G 005/2022</v>
          </cell>
          <cell r="E162" t="str">
            <v>MARIA HELENA DE LIMA CHAVES</v>
          </cell>
          <cell r="F162" t="str">
            <v>2 - Outros Profissionais da Saúde</v>
          </cell>
          <cell r="G162">
            <v>325105</v>
          </cell>
          <cell r="H162">
            <v>44743</v>
          </cell>
          <cell r="J162">
            <v>96.96</v>
          </cell>
          <cell r="L162">
            <v>175.89</v>
          </cell>
          <cell r="M162">
            <v>1.21</v>
          </cell>
          <cell r="R162">
            <v>266.83999999999997</v>
          </cell>
          <cell r="S162">
            <v>72.72</v>
          </cell>
        </row>
        <row r="163">
          <cell r="C163" t="str">
            <v>UPA BARRA DE JANGADA - C.G 005/2022</v>
          </cell>
          <cell r="E163" t="str">
            <v>MARIA ISABEL NUNES DA SILVA</v>
          </cell>
          <cell r="F163" t="str">
            <v>2 - Outros Profissionais da Saúde</v>
          </cell>
          <cell r="G163">
            <v>322205</v>
          </cell>
          <cell r="H163">
            <v>44743</v>
          </cell>
          <cell r="J163">
            <v>129.08000000000001</v>
          </cell>
          <cell r="L163">
            <v>175.89</v>
          </cell>
          <cell r="M163">
            <v>1.23</v>
          </cell>
          <cell r="R163">
            <v>128.28</v>
          </cell>
          <cell r="S163">
            <v>73.5</v>
          </cell>
        </row>
        <row r="164">
          <cell r="C164" t="str">
            <v>UPA BARRA DE JANGADA - C.G 005/2022</v>
          </cell>
          <cell r="E164" t="str">
            <v>VERONICA CAVALCANTI BARBOSA</v>
          </cell>
          <cell r="F164" t="str">
            <v>2 - Outros Profissionais da Saúde</v>
          </cell>
          <cell r="G164">
            <v>225125</v>
          </cell>
          <cell r="H164">
            <v>44743</v>
          </cell>
          <cell r="J164">
            <v>121.26</v>
          </cell>
          <cell r="L164">
            <v>175.89</v>
          </cell>
          <cell r="M164">
            <v>1.21</v>
          </cell>
          <cell r="R164">
            <v>127.84</v>
          </cell>
          <cell r="S164">
            <v>72.72</v>
          </cell>
        </row>
        <row r="165">
          <cell r="C165" t="str">
            <v>UPA BARRA DE JANGADA - C.G 005/2022</v>
          </cell>
          <cell r="E165" t="str">
            <v>MIRTES ARRUDA PANTALEAÕ</v>
          </cell>
          <cell r="F165" t="str">
            <v>2 - Outros Profissionais da Saúde</v>
          </cell>
          <cell r="G165">
            <v>251605</v>
          </cell>
          <cell r="H165">
            <v>44743</v>
          </cell>
          <cell r="J165">
            <v>165.63</v>
          </cell>
          <cell r="L165">
            <v>175.89</v>
          </cell>
          <cell r="M165">
            <v>1.8</v>
          </cell>
        </row>
        <row r="166">
          <cell r="C166" t="str">
            <v>UPA BARRA DE JANGADA - C.G 005/2022</v>
          </cell>
          <cell r="E166" t="str">
            <v>MARIANE GEISICA SANTOS DA SILVA</v>
          </cell>
          <cell r="F166" t="str">
            <v>2 - Outros Profissionais da Saúde</v>
          </cell>
          <cell r="G166">
            <v>223405</v>
          </cell>
          <cell r="H166">
            <v>44743</v>
          </cell>
          <cell r="J166">
            <v>272.17</v>
          </cell>
          <cell r="L166">
            <v>175.89</v>
          </cell>
          <cell r="M166">
            <v>3.4</v>
          </cell>
        </row>
        <row r="167">
          <cell r="C167" t="str">
            <v>UPA BARRA DE JANGADA - C.G 005/2022</v>
          </cell>
          <cell r="E167" t="str">
            <v>WARRLA SOUZA DA SILVA</v>
          </cell>
          <cell r="F167" t="str">
            <v>2 - Outros Profissionais da Saúde</v>
          </cell>
          <cell r="G167">
            <v>251605</v>
          </cell>
          <cell r="H167">
            <v>44743</v>
          </cell>
          <cell r="J167">
            <v>97.73</v>
          </cell>
          <cell r="L167">
            <v>175.89</v>
          </cell>
          <cell r="M167">
            <v>1.21</v>
          </cell>
          <cell r="R167">
            <v>250.84</v>
          </cell>
          <cell r="S167">
            <v>72.72</v>
          </cell>
        </row>
        <row r="168">
          <cell r="C168" t="str">
            <v>UPA BARRA DE JANGADA - C.G 005/2022</v>
          </cell>
          <cell r="E168" t="str">
            <v>MARLENE LAURINDA DA SILVA</v>
          </cell>
          <cell r="F168" t="str">
            <v>3 - Administrativo</v>
          </cell>
          <cell r="G168">
            <v>514310</v>
          </cell>
          <cell r="H168">
            <v>44743</v>
          </cell>
          <cell r="J168">
            <v>107.74</v>
          </cell>
          <cell r="L168">
            <v>175.89</v>
          </cell>
          <cell r="M168">
            <v>1.21</v>
          </cell>
          <cell r="R168">
            <v>250.84</v>
          </cell>
          <cell r="S168">
            <v>72.72</v>
          </cell>
        </row>
        <row r="169">
          <cell r="C169" t="str">
            <v>UPA BARRA DE JANGADA - C.G 005/2022</v>
          </cell>
          <cell r="E169" t="str">
            <v>MARYLLYA BEZERRA TEIXEIRA LEITE</v>
          </cell>
          <cell r="F169" t="str">
            <v>2 - Outros Profissionais da Saúde</v>
          </cell>
          <cell r="G169">
            <v>766420</v>
          </cell>
          <cell r="H169">
            <v>44743</v>
          </cell>
          <cell r="J169">
            <v>256.58999999999997</v>
          </cell>
          <cell r="L169">
            <v>175.89</v>
          </cell>
          <cell r="M169">
            <v>2.2200000000000002</v>
          </cell>
        </row>
        <row r="170">
          <cell r="C170" t="str">
            <v>UPA BARRA DE JANGADA - C.G 005/2022</v>
          </cell>
          <cell r="E170" t="str">
            <v>MATEUS MUNIZ DE LIRA SA LEITAO</v>
          </cell>
          <cell r="F170" t="str">
            <v>1 - Médico</v>
          </cell>
          <cell r="G170">
            <v>225270</v>
          </cell>
          <cell r="H170">
            <v>44743</v>
          </cell>
          <cell r="J170">
            <v>362.28</v>
          </cell>
          <cell r="L170">
            <v>175.89</v>
          </cell>
          <cell r="M170">
            <v>4</v>
          </cell>
        </row>
        <row r="171">
          <cell r="C171" t="str">
            <v>UPA BARRA DE JANGADA - C.G 005/2022</v>
          </cell>
          <cell r="E171" t="str">
            <v>MAURO ANTONIO SILVA DE LIMA</v>
          </cell>
          <cell r="F171" t="str">
            <v>2 - Outros Profissionais da Saúde</v>
          </cell>
          <cell r="G171">
            <v>223505</v>
          </cell>
          <cell r="H171">
            <v>44743</v>
          </cell>
          <cell r="J171">
            <v>187.07</v>
          </cell>
          <cell r="L171">
            <v>175.89</v>
          </cell>
          <cell r="M171">
            <v>1.71</v>
          </cell>
        </row>
        <row r="172">
          <cell r="C172" t="str">
            <v>UPA BARRA DE JANGADA - C.G 005/2022</v>
          </cell>
          <cell r="E172" t="str">
            <v>PAULA ANTAS BARBOSA DE VASCONCELOS</v>
          </cell>
          <cell r="F172" t="str">
            <v>1 - Médico</v>
          </cell>
          <cell r="G172">
            <v>225270</v>
          </cell>
          <cell r="H172">
            <v>44743</v>
          </cell>
          <cell r="J172">
            <v>339.39</v>
          </cell>
          <cell r="L172">
            <v>175.89</v>
          </cell>
          <cell r="M172">
            <v>4</v>
          </cell>
        </row>
        <row r="173">
          <cell r="C173" t="str">
            <v>UPA BARRA DE JANGADA - C.G 005/2022</v>
          </cell>
          <cell r="E173" t="str">
            <v>VIVIANE GOMES CARNEIRO LEAO</v>
          </cell>
          <cell r="F173" t="str">
            <v>1 - Médico</v>
          </cell>
          <cell r="G173">
            <v>225124</v>
          </cell>
          <cell r="H173">
            <v>44743</v>
          </cell>
          <cell r="J173">
            <v>743.87</v>
          </cell>
          <cell r="L173">
            <v>175.89</v>
          </cell>
          <cell r="M173">
            <v>6.24</v>
          </cell>
        </row>
        <row r="174">
          <cell r="C174" t="str">
            <v>UPA BARRA DE JANGADA - C.G 005/2022</v>
          </cell>
          <cell r="E174" t="str">
            <v>MERCIA MARIA LIMA LIMA DE ARAUJO</v>
          </cell>
          <cell r="F174" t="str">
            <v>2 - Outros Profissionais da Saúde</v>
          </cell>
          <cell r="G174">
            <v>322205</v>
          </cell>
          <cell r="H174">
            <v>44743</v>
          </cell>
          <cell r="J174">
            <v>117.39</v>
          </cell>
          <cell r="L174">
            <v>175.89</v>
          </cell>
          <cell r="M174">
            <v>1.23</v>
          </cell>
          <cell r="R174">
            <v>127.84</v>
          </cell>
          <cell r="S174">
            <v>73.5</v>
          </cell>
        </row>
        <row r="175">
          <cell r="C175" t="str">
            <v>UPA BARRA DE JANGADA - C.G 005/2022</v>
          </cell>
          <cell r="E175" t="str">
            <v>MICAELA MARIA DA PAZ</v>
          </cell>
          <cell r="F175" t="str">
            <v>2 - Outros Profissionais da Saúde</v>
          </cell>
          <cell r="G175">
            <v>322205</v>
          </cell>
          <cell r="H175">
            <v>44743</v>
          </cell>
          <cell r="J175">
            <v>123.39</v>
          </cell>
          <cell r="L175">
            <v>175.89</v>
          </cell>
          <cell r="M175">
            <v>1.23</v>
          </cell>
          <cell r="U175">
            <v>112.94</v>
          </cell>
          <cell r="X175" t="str">
            <v>SALÁRIO FAMÍLIA</v>
          </cell>
          <cell r="Y175">
            <v>138.82</v>
          </cell>
          <cell r="AB175" t="str">
            <v>AUXILIO CRECHE</v>
          </cell>
        </row>
        <row r="176">
          <cell r="C176" t="str">
            <v>UPA BARRA DE JANGADA - C.G 005/2022</v>
          </cell>
          <cell r="E176" t="str">
            <v>MICAELLY SILVA AMORIM</v>
          </cell>
          <cell r="F176" t="str">
            <v>2 - Outros Profissionais da Saúde</v>
          </cell>
          <cell r="G176">
            <v>322205</v>
          </cell>
          <cell r="H176">
            <v>44743</v>
          </cell>
          <cell r="J176">
            <v>140.83000000000001</v>
          </cell>
          <cell r="L176">
            <v>175.89</v>
          </cell>
          <cell r="M176">
            <v>1.23</v>
          </cell>
          <cell r="Y176">
            <v>69.41</v>
          </cell>
          <cell r="AB176" t="str">
            <v>AUXILIO CRECHE</v>
          </cell>
        </row>
        <row r="177">
          <cell r="C177" t="str">
            <v>UPA BARRA DE JANGADA - C.G 005/2022</v>
          </cell>
          <cell r="E177" t="str">
            <v>MIRELLA RAVANNA MENEZES FREIRE PERRUCI</v>
          </cell>
          <cell r="F177" t="str">
            <v>2 - Outros Profissionais da Saúde</v>
          </cell>
          <cell r="G177">
            <v>223505</v>
          </cell>
          <cell r="H177">
            <v>44743</v>
          </cell>
          <cell r="J177">
            <v>199.64</v>
          </cell>
          <cell r="L177">
            <v>175.89</v>
          </cell>
          <cell r="M177">
            <v>1.71</v>
          </cell>
        </row>
        <row r="178">
          <cell r="C178" t="str">
            <v>UPA BARRA DE JANGADA - C.G 005/2022</v>
          </cell>
          <cell r="E178" t="str">
            <v>VICTORIA STAHLHOFER KONZE</v>
          </cell>
          <cell r="F178" t="str">
            <v>2 - Outros Profissionais da Saúde</v>
          </cell>
          <cell r="G178">
            <v>251605</v>
          </cell>
          <cell r="H178">
            <v>44743</v>
          </cell>
          <cell r="J178">
            <v>369.91</v>
          </cell>
          <cell r="L178">
            <v>175.89</v>
          </cell>
          <cell r="M178">
            <v>4</v>
          </cell>
        </row>
        <row r="179">
          <cell r="C179" t="str">
            <v>UPA BARRA DE JANGADA - C.G 005/2022</v>
          </cell>
          <cell r="E179" t="str">
            <v xml:space="preserve">VICTORIA MARIA PEREIRA DE LIMA </v>
          </cell>
          <cell r="F179" t="str">
            <v>1 - Médico</v>
          </cell>
          <cell r="G179">
            <v>225125</v>
          </cell>
          <cell r="H179">
            <v>44743</v>
          </cell>
          <cell r="J179">
            <v>253.27</v>
          </cell>
          <cell r="L179">
            <v>175.89</v>
          </cell>
          <cell r="M179">
            <v>2.92</v>
          </cell>
        </row>
        <row r="180">
          <cell r="C180" t="str">
            <v>UPA BARRA DE JANGADA - C.G 005/2022</v>
          </cell>
          <cell r="E180" t="str">
            <v xml:space="preserve">NATALIA GOMES DO NASCIMENTO </v>
          </cell>
          <cell r="F180" t="str">
            <v>2 - Outros Profissionais da Saúde</v>
          </cell>
          <cell r="G180">
            <v>322205</v>
          </cell>
          <cell r="H180">
            <v>44743</v>
          </cell>
          <cell r="J180">
            <v>127.1</v>
          </cell>
          <cell r="L180">
            <v>175.89</v>
          </cell>
          <cell r="M180">
            <v>1.23</v>
          </cell>
          <cell r="R180">
            <v>295.83999999999997</v>
          </cell>
          <cell r="S180">
            <v>73.5</v>
          </cell>
        </row>
        <row r="181">
          <cell r="C181" t="str">
            <v>UPA BARRA DE JANGADA - C.G 005/2022</v>
          </cell>
          <cell r="E181" t="str">
            <v>MARIA MADALENA BASILIO DOS SANTOS</v>
          </cell>
          <cell r="F181" t="str">
            <v>3 - Administrativo</v>
          </cell>
          <cell r="G181">
            <v>411010</v>
          </cell>
          <cell r="H181">
            <v>44743</v>
          </cell>
          <cell r="J181">
            <v>96.51</v>
          </cell>
          <cell r="L181">
            <v>175.89</v>
          </cell>
          <cell r="M181">
            <v>1.21</v>
          </cell>
          <cell r="R181">
            <v>176.84</v>
          </cell>
          <cell r="S181">
            <v>72.72</v>
          </cell>
        </row>
        <row r="182">
          <cell r="C182" t="str">
            <v>UPA BARRA DE JANGADA - C.G 005/2022</v>
          </cell>
          <cell r="E182" t="str">
            <v>PALOMA ALVES DA SILVA</v>
          </cell>
          <cell r="F182" t="str">
            <v>2 - Outros Profissionais da Saúde</v>
          </cell>
          <cell r="G182">
            <v>325105</v>
          </cell>
          <cell r="H182">
            <v>44743</v>
          </cell>
          <cell r="J182">
            <v>109.29</v>
          </cell>
          <cell r="L182">
            <v>175.89</v>
          </cell>
          <cell r="M182">
            <v>1.21</v>
          </cell>
          <cell r="R182">
            <v>127.84</v>
          </cell>
          <cell r="S182">
            <v>72.72</v>
          </cell>
        </row>
        <row r="183">
          <cell r="C183" t="str">
            <v>UPA BARRA DE JANGADA - C.G 005/2022</v>
          </cell>
          <cell r="E183" t="str">
            <v xml:space="preserve">PEDRO AUGUSTO URBANO FARIAS </v>
          </cell>
          <cell r="F183" t="str">
            <v>1 - Médico</v>
          </cell>
          <cell r="G183">
            <v>225270</v>
          </cell>
          <cell r="H183">
            <v>44743</v>
          </cell>
          <cell r="J183">
            <v>362.28</v>
          </cell>
          <cell r="L183">
            <v>175.89</v>
          </cell>
          <cell r="M183">
            <v>4</v>
          </cell>
        </row>
        <row r="184">
          <cell r="C184" t="str">
            <v>UPA BARRA DE JANGADA - C.G 005/2022</v>
          </cell>
          <cell r="E184" t="str">
            <v>PEDRO MOACIR BEZERRA FILHO</v>
          </cell>
          <cell r="F184" t="str">
            <v>1 - Médico</v>
          </cell>
          <cell r="G184">
            <v>225125</v>
          </cell>
          <cell r="H184">
            <v>44743</v>
          </cell>
          <cell r="J184">
            <v>705.17</v>
          </cell>
          <cell r="L184">
            <v>175.89</v>
          </cell>
          <cell r="M184">
            <v>8</v>
          </cell>
        </row>
        <row r="185">
          <cell r="C185" t="str">
            <v>UPA BARRA DE JANGADA - C.G 005/2022</v>
          </cell>
          <cell r="E185" t="str">
            <v>VERA LUCIA NUNES DA CUNHA</v>
          </cell>
          <cell r="F185" t="str">
            <v>1 - Médico</v>
          </cell>
          <cell r="G185">
            <v>225270</v>
          </cell>
          <cell r="H185">
            <v>44743</v>
          </cell>
          <cell r="J185">
            <v>143.83000000000001</v>
          </cell>
          <cell r="L185">
            <v>175.89</v>
          </cell>
          <cell r="M185">
            <v>1.21</v>
          </cell>
        </row>
        <row r="186">
          <cell r="C186" t="str">
            <v>UPA BARRA DE JANGADA - C.G 005/2022</v>
          </cell>
          <cell r="E186" t="str">
            <v>VASTI BEZERRA DE LIMA</v>
          </cell>
          <cell r="F186" t="str">
            <v>1 - Médico</v>
          </cell>
          <cell r="G186">
            <v>225124</v>
          </cell>
          <cell r="H186">
            <v>44743</v>
          </cell>
          <cell r="J186">
            <v>129.08000000000001</v>
          </cell>
          <cell r="L186">
            <v>175.89</v>
          </cell>
          <cell r="M186">
            <v>1.23</v>
          </cell>
          <cell r="R186">
            <v>250.84</v>
          </cell>
          <cell r="S186">
            <v>73.5</v>
          </cell>
        </row>
        <row r="187">
          <cell r="C187" t="str">
            <v>UPA BARRA DE JANGADA - C.G 005/2022</v>
          </cell>
          <cell r="E187" t="str">
            <v>RAFAELA DA SILVA MONTEIRO</v>
          </cell>
          <cell r="F187" t="str">
            <v>2 - Outros Profissionais da Saúde</v>
          </cell>
          <cell r="G187">
            <v>322205</v>
          </cell>
          <cell r="H187">
            <v>44743</v>
          </cell>
          <cell r="J187">
            <v>135.28</v>
          </cell>
          <cell r="L187">
            <v>175.89</v>
          </cell>
          <cell r="M187">
            <v>1.23</v>
          </cell>
          <cell r="R187">
            <v>127.86</v>
          </cell>
          <cell r="S187">
            <v>73.5</v>
          </cell>
        </row>
        <row r="188">
          <cell r="C188" t="str">
            <v>UPA BARRA DE JANGADA - C.G 005/2022</v>
          </cell>
          <cell r="E188" t="str">
            <v>NADJANE MEIRA DE CARVALHO</v>
          </cell>
          <cell r="F188" t="str">
            <v>2 - Outros Profissionais da Saúde</v>
          </cell>
          <cell r="G188">
            <v>223505</v>
          </cell>
          <cell r="H188">
            <v>44743</v>
          </cell>
          <cell r="J188">
            <v>179.69</v>
          </cell>
          <cell r="L188">
            <v>175.89</v>
          </cell>
          <cell r="M188">
            <v>1.71</v>
          </cell>
        </row>
        <row r="189">
          <cell r="C189" t="str">
            <v>UPA BARRA DE JANGADA - C.G 005/2022</v>
          </cell>
          <cell r="E189" t="str">
            <v>VALDIR NEATOR DE FIGUEIREDO SILVA</v>
          </cell>
          <cell r="F189" t="str">
            <v>1 - Médico</v>
          </cell>
          <cell r="G189">
            <v>225270</v>
          </cell>
          <cell r="H189">
            <v>44743</v>
          </cell>
          <cell r="J189">
            <v>253.69</v>
          </cell>
          <cell r="L189">
            <v>175.89</v>
          </cell>
          <cell r="M189">
            <v>2.2200000000000002</v>
          </cell>
          <cell r="Y189">
            <v>69.41</v>
          </cell>
          <cell r="AB189" t="str">
            <v>AUXILIO CRECHE</v>
          </cell>
        </row>
        <row r="190">
          <cell r="C190" t="str">
            <v>UPA BARRA DE JANGADA - C.G 005/2022</v>
          </cell>
          <cell r="E190" t="str">
            <v>ROBERTA KELLY RUFINO DA HORA</v>
          </cell>
          <cell r="F190" t="str">
            <v>2 - Outros Profissionais da Saúde</v>
          </cell>
          <cell r="G190">
            <v>223505</v>
          </cell>
          <cell r="H190">
            <v>44743</v>
          </cell>
          <cell r="J190">
            <v>167.96</v>
          </cell>
          <cell r="L190">
            <v>175.89</v>
          </cell>
          <cell r="M190">
            <v>1.71</v>
          </cell>
          <cell r="R190">
            <v>348.84</v>
          </cell>
          <cell r="S190">
            <v>107.75</v>
          </cell>
        </row>
        <row r="191">
          <cell r="C191" t="str">
            <v>UPA BARRA DE JANGADA - C.G 005/2022</v>
          </cell>
          <cell r="E191" t="str">
            <v>ROBERTA VASCONCELOS MOTTA CAYRES</v>
          </cell>
          <cell r="F191" t="str">
            <v>1 - Médico</v>
          </cell>
          <cell r="G191">
            <v>225125</v>
          </cell>
          <cell r="H191">
            <v>44743</v>
          </cell>
          <cell r="K191">
            <v>573.70000000000005</v>
          </cell>
          <cell r="L191">
            <v>175.89</v>
          </cell>
          <cell r="M191">
            <v>4</v>
          </cell>
        </row>
        <row r="192">
          <cell r="C192" t="str">
            <v>UPA BARRA DE JANGADA - C.G 005/2022</v>
          </cell>
          <cell r="E192" t="str">
            <v>ROBESIA CANDIDO DE ALENCAR CORREIA DE ARAUJO</v>
          </cell>
          <cell r="F192" t="str">
            <v>3 - Administrativo</v>
          </cell>
          <cell r="G192">
            <v>131210</v>
          </cell>
          <cell r="H192">
            <v>44743</v>
          </cell>
          <cell r="J192">
            <v>610.19000000000005</v>
          </cell>
          <cell r="L192">
            <v>175.89</v>
          </cell>
          <cell r="M192">
            <v>7</v>
          </cell>
        </row>
        <row r="193">
          <cell r="C193" t="str">
            <v>UPA BARRA DE JANGADA - C.G 005/2022</v>
          </cell>
          <cell r="E193" t="str">
            <v>RONALDO SALGADO</v>
          </cell>
          <cell r="F193" t="str">
            <v>2 - Outros Profissionais da Saúde</v>
          </cell>
          <cell r="G193">
            <v>766420</v>
          </cell>
          <cell r="H193">
            <v>44743</v>
          </cell>
          <cell r="J193">
            <v>140.36000000000001</v>
          </cell>
          <cell r="L193">
            <v>175.89</v>
          </cell>
          <cell r="M193">
            <v>1.21</v>
          </cell>
        </row>
        <row r="194">
          <cell r="C194" t="str">
            <v>UPA BARRA DE JANGADA - C.G 005/2022</v>
          </cell>
          <cell r="E194" t="str">
            <v>VANDREYBSON TEODORO DA SILVA</v>
          </cell>
          <cell r="F194" t="str">
            <v>2 - Outros Profissionais da Saúde</v>
          </cell>
          <cell r="G194">
            <v>223505</v>
          </cell>
          <cell r="H194">
            <v>44743</v>
          </cell>
          <cell r="J194">
            <v>122.41</v>
          </cell>
          <cell r="L194">
            <v>175.89</v>
          </cell>
          <cell r="M194">
            <v>1.23</v>
          </cell>
          <cell r="R194">
            <v>127.84</v>
          </cell>
          <cell r="S194">
            <v>73.5</v>
          </cell>
        </row>
        <row r="195">
          <cell r="C195" t="str">
            <v>UPA BARRA DE JANGADA - C.G 005/2022</v>
          </cell>
          <cell r="E195" t="str">
            <v>ROSEANE DA SILVA SATURNINO</v>
          </cell>
          <cell r="F195" t="str">
            <v>2 - Outros Profissionais da Saúde</v>
          </cell>
          <cell r="G195">
            <v>322205</v>
          </cell>
          <cell r="H195">
            <v>44743</v>
          </cell>
          <cell r="K195">
            <v>145.4</v>
          </cell>
          <cell r="L195">
            <v>175.89</v>
          </cell>
          <cell r="M195">
            <v>1.23</v>
          </cell>
          <cell r="R195">
            <v>295.83999999999997</v>
          </cell>
          <cell r="S195">
            <v>73.5</v>
          </cell>
          <cell r="U195">
            <v>22.49</v>
          </cell>
          <cell r="X195" t="str">
            <v>SALÁRIO FAMÍLIA</v>
          </cell>
        </row>
        <row r="196">
          <cell r="C196" t="str">
            <v>UPA BARRA DE JANGADA - C.G 005/2022</v>
          </cell>
          <cell r="E196" t="str">
            <v>SAMUEL FERREIRA CARDOSO</v>
          </cell>
          <cell r="F196" t="str">
            <v>2 - Outros Profissionais da Saúde</v>
          </cell>
          <cell r="G196">
            <v>322605</v>
          </cell>
          <cell r="H196">
            <v>44743</v>
          </cell>
          <cell r="J196">
            <v>116.35</v>
          </cell>
          <cell r="L196">
            <v>175.89</v>
          </cell>
          <cell r="M196">
            <v>1.21</v>
          </cell>
          <cell r="R196">
            <v>250.84</v>
          </cell>
          <cell r="S196">
            <v>72.72</v>
          </cell>
        </row>
        <row r="197">
          <cell r="C197" t="str">
            <v>UPA BARRA DE JANGADA - C.G 005/2022</v>
          </cell>
          <cell r="E197" t="str">
            <v>SANDY RAPHAELA AMORIM DE MELO</v>
          </cell>
          <cell r="F197" t="str">
            <v>2 - Outros Profissionais da Saúde</v>
          </cell>
          <cell r="G197">
            <v>322205</v>
          </cell>
          <cell r="H197">
            <v>44743</v>
          </cell>
          <cell r="J197">
            <v>137.61000000000001</v>
          </cell>
          <cell r="L197">
            <v>175.89</v>
          </cell>
          <cell r="M197">
            <v>1.23</v>
          </cell>
        </row>
        <row r="198">
          <cell r="C198" t="str">
            <v>UPA BARRA DE JANGADA - C.G 005/2022</v>
          </cell>
          <cell r="E198" t="str">
            <v xml:space="preserve">SHEILA MARIA CAVALCANTI  NOBREGA </v>
          </cell>
          <cell r="F198" t="str">
            <v>1 - Médico</v>
          </cell>
          <cell r="G198">
            <v>225124</v>
          </cell>
          <cell r="H198">
            <v>44743</v>
          </cell>
          <cell r="J198">
            <v>728.06</v>
          </cell>
          <cell r="L198">
            <v>175.89</v>
          </cell>
          <cell r="M198">
            <v>8</v>
          </cell>
        </row>
        <row r="199">
          <cell r="C199" t="str">
            <v>UPA BARRA DE JANGADA - C.G 005/2022</v>
          </cell>
          <cell r="E199" t="str">
            <v xml:space="preserve">SHEYLA DA SILVA BARROS </v>
          </cell>
          <cell r="F199" t="str">
            <v>2 - Outros Profissionais da Saúde</v>
          </cell>
          <cell r="G199">
            <v>322205</v>
          </cell>
          <cell r="H199">
            <v>44743</v>
          </cell>
          <cell r="J199">
            <v>129.07</v>
          </cell>
          <cell r="L199">
            <v>175.89</v>
          </cell>
          <cell r="M199">
            <v>1.23</v>
          </cell>
          <cell r="U199">
            <v>56.47</v>
          </cell>
          <cell r="X199" t="str">
            <v>SALÁRIO FAMÍLIA</v>
          </cell>
        </row>
        <row r="200">
          <cell r="C200" t="str">
            <v>UPA BARRA DE JANGADA - C.G 005/2022</v>
          </cell>
          <cell r="E200" t="str">
            <v>SHIRLY TELES ALVES</v>
          </cell>
          <cell r="F200" t="str">
            <v>2 - Outros Profissionais da Saúde</v>
          </cell>
          <cell r="G200">
            <v>322205</v>
          </cell>
          <cell r="H200">
            <v>44743</v>
          </cell>
          <cell r="J200">
            <v>127.53</v>
          </cell>
          <cell r="L200">
            <v>175.89</v>
          </cell>
          <cell r="M200">
            <v>1.23</v>
          </cell>
          <cell r="R200">
            <v>250.84</v>
          </cell>
          <cell r="S200">
            <v>73.5</v>
          </cell>
          <cell r="U200">
            <v>56.47</v>
          </cell>
          <cell r="X200" t="str">
            <v>SALÁRIO FAMÍLIA</v>
          </cell>
        </row>
        <row r="201">
          <cell r="C201" t="str">
            <v>UPA BARRA DE JANGADA - C.G 005/2022</v>
          </cell>
          <cell r="E201" t="str">
            <v xml:space="preserve">TULIO PORTO FERREIRA </v>
          </cell>
          <cell r="F201" t="str">
            <v>1 - Médico</v>
          </cell>
          <cell r="G201">
            <v>225270</v>
          </cell>
          <cell r="H201">
            <v>44743</v>
          </cell>
          <cell r="J201">
            <v>369.91</v>
          </cell>
          <cell r="L201">
            <v>175.89</v>
          </cell>
          <cell r="M201">
            <v>4</v>
          </cell>
        </row>
        <row r="202">
          <cell r="C202" t="str">
            <v>UPA BARRA DE JANGADA - C.G 005/2022</v>
          </cell>
          <cell r="E202" t="str">
            <v>SOLANGE ALVES DOS SANTOS</v>
          </cell>
          <cell r="F202" t="str">
            <v>2 - Outros Profissionais da Saúde</v>
          </cell>
          <cell r="G202">
            <v>325105</v>
          </cell>
          <cell r="H202">
            <v>44743</v>
          </cell>
          <cell r="J202">
            <v>96.96</v>
          </cell>
          <cell r="L202">
            <v>175.89</v>
          </cell>
          <cell r="M202">
            <v>1.21</v>
          </cell>
          <cell r="U202">
            <v>56.47</v>
          </cell>
          <cell r="X202" t="str">
            <v>SALÁRIO FAMÍLIA</v>
          </cell>
        </row>
        <row r="203">
          <cell r="C203" t="str">
            <v>UPA BARRA DE JANGADA - C.G 005/2022</v>
          </cell>
          <cell r="E203" t="str">
            <v>TAMIRIS CRISTINA DE SOUZA LIPPO</v>
          </cell>
          <cell r="F203" t="str">
            <v>1 - Médico</v>
          </cell>
          <cell r="G203">
            <v>225124</v>
          </cell>
          <cell r="H203">
            <v>44743</v>
          </cell>
          <cell r="J203">
            <v>497.88</v>
          </cell>
          <cell r="L203">
            <v>175.89</v>
          </cell>
          <cell r="M203">
            <v>4</v>
          </cell>
        </row>
        <row r="204">
          <cell r="C204" t="str">
            <v>UPA BARRA DE JANGADA - C.G 005/2022</v>
          </cell>
          <cell r="E204" t="str">
            <v>THAINI DO VAL CARRAZZONE</v>
          </cell>
          <cell r="F204" t="str">
            <v>1 - Médico</v>
          </cell>
          <cell r="G204">
            <v>225125</v>
          </cell>
          <cell r="H204">
            <v>44743</v>
          </cell>
          <cell r="J204">
            <v>339.39</v>
          </cell>
          <cell r="L204">
            <v>175.89</v>
          </cell>
          <cell r="M204">
            <v>4</v>
          </cell>
        </row>
        <row r="205">
          <cell r="C205" t="str">
            <v>UPA BARRA DE JANGADA - C.G 005/2022</v>
          </cell>
          <cell r="E205" t="str">
            <v>THAIS MELO DE SOUZA ARAUJO</v>
          </cell>
          <cell r="F205" t="str">
            <v>1 - Médico</v>
          </cell>
          <cell r="G205">
            <v>225124</v>
          </cell>
          <cell r="H205">
            <v>44743</v>
          </cell>
          <cell r="J205">
            <v>1628.61</v>
          </cell>
          <cell r="L205">
            <v>175.89</v>
          </cell>
          <cell r="M205">
            <v>8</v>
          </cell>
        </row>
        <row r="206">
          <cell r="C206" t="str">
            <v>UPA BARRA DE JANGADA - C.G 005/2022</v>
          </cell>
          <cell r="E206" t="str">
            <v>THIAGO DE PAULA BARBOSA COUTINHO</v>
          </cell>
          <cell r="F206" t="str">
            <v>1 - Médico</v>
          </cell>
          <cell r="G206">
            <v>225270</v>
          </cell>
          <cell r="H206">
            <v>44743</v>
          </cell>
          <cell r="J206">
            <v>339.39</v>
          </cell>
          <cell r="L206">
            <v>175.89</v>
          </cell>
          <cell r="M206">
            <v>4</v>
          </cell>
        </row>
        <row r="207">
          <cell r="C207" t="str">
            <v>UPA BARRA DE JANGADA - C.G 005/2022</v>
          </cell>
          <cell r="E207" t="str">
            <v>EDVANIA VIANA DE LIRA</v>
          </cell>
          <cell r="F207" t="str">
            <v>1 - Médico</v>
          </cell>
          <cell r="G207">
            <v>225270</v>
          </cell>
          <cell r="H207">
            <v>44743</v>
          </cell>
          <cell r="J207">
            <v>105.65</v>
          </cell>
          <cell r="L207">
            <v>175.89</v>
          </cell>
          <cell r="M207">
            <v>1.23</v>
          </cell>
          <cell r="R207">
            <v>216.88</v>
          </cell>
          <cell r="S207">
            <v>72.72</v>
          </cell>
        </row>
        <row r="208">
          <cell r="C208" t="str">
            <v>UPA BARRA DE JANGADA - C.G 005/2022</v>
          </cell>
          <cell r="E208" t="str">
            <v xml:space="preserve">EVANEIDE DOS SANTOS PEREIRA RAMOS </v>
          </cell>
          <cell r="F208" t="str">
            <v>2 - Outros Profissionais da Saúde</v>
          </cell>
          <cell r="G208">
            <v>324115</v>
          </cell>
          <cell r="H208">
            <v>44743</v>
          </cell>
          <cell r="J208">
            <v>74.349999999999994</v>
          </cell>
          <cell r="L208">
            <v>175.89</v>
          </cell>
          <cell r="M208">
            <v>1.23</v>
          </cell>
        </row>
        <row r="209">
          <cell r="C209" t="str">
            <v>UPA BARRA DE JANGADA - C.G 005/2022</v>
          </cell>
          <cell r="E209" t="str">
            <v>DAYSE PAZ DE MOURA</v>
          </cell>
          <cell r="F209" t="str">
            <v>3 - Administrativo</v>
          </cell>
          <cell r="G209">
            <v>514310</v>
          </cell>
          <cell r="H209">
            <v>44743</v>
          </cell>
          <cell r="J209">
            <v>160.88999999999999</v>
          </cell>
          <cell r="L209">
            <v>175.89</v>
          </cell>
          <cell r="M209">
            <v>1.21</v>
          </cell>
        </row>
        <row r="210">
          <cell r="C210" t="str">
            <v>UPA BARRA DE JANGADA - C.G 005/2022</v>
          </cell>
          <cell r="E210" t="str">
            <v xml:space="preserve">ISIS DE OLIVEIRA </v>
          </cell>
          <cell r="F210" t="str">
            <v>2 - Outros Profissionais da Saúde</v>
          </cell>
          <cell r="G210">
            <v>322205</v>
          </cell>
          <cell r="H210">
            <v>44743</v>
          </cell>
          <cell r="J210">
            <v>113.48</v>
          </cell>
          <cell r="L210">
            <v>173.94</v>
          </cell>
          <cell r="M210">
            <v>1.23</v>
          </cell>
          <cell r="R210">
            <v>121.08</v>
          </cell>
          <cell r="U210">
            <v>56.47</v>
          </cell>
          <cell r="X210" t="str">
            <v>SALÁRIO FAMÍLIA</v>
          </cell>
        </row>
        <row r="211">
          <cell r="C211" t="str">
            <v>UPA BARRA DE JANGADA - C.G 005/2022</v>
          </cell>
          <cell r="E211" t="str">
            <v>FERNANDO DE OLIVEIRA SILVA</v>
          </cell>
          <cell r="F211" t="str">
            <v>2 - Outros Profissionais da Saúde</v>
          </cell>
          <cell r="G211">
            <v>322205</v>
          </cell>
          <cell r="H211">
            <v>44743</v>
          </cell>
          <cell r="J211">
            <v>95.82</v>
          </cell>
          <cell r="L211">
            <v>175.89</v>
          </cell>
          <cell r="M211">
            <v>1.21</v>
          </cell>
          <cell r="R211">
            <v>127.84</v>
          </cell>
          <cell r="S211">
            <v>72.72</v>
          </cell>
          <cell r="U211">
            <v>56.47</v>
          </cell>
          <cell r="X211" t="str">
            <v>SALÁRIO FAMÍLIA</v>
          </cell>
          <cell r="Y211">
            <v>69.430000000000007</v>
          </cell>
          <cell r="AB211" t="str">
            <v>AUXILIO CRECHE</v>
          </cell>
        </row>
        <row r="212">
          <cell r="C212" t="str">
            <v>UPA BARRA DE JANGADA - C.G 005/2022</v>
          </cell>
          <cell r="E212" t="str">
            <v>JOSE FRANCISCO VIEIRA NETO</v>
          </cell>
          <cell r="F212" t="str">
            <v>2 - Outros Profissionais da Saúde</v>
          </cell>
          <cell r="G212">
            <v>766420</v>
          </cell>
          <cell r="H212">
            <v>44743</v>
          </cell>
          <cell r="J212">
            <v>377.54</v>
          </cell>
          <cell r="L212">
            <v>175.89</v>
          </cell>
          <cell r="M212">
            <v>4</v>
          </cell>
          <cell r="S212">
            <v>72.72</v>
          </cell>
        </row>
        <row r="213">
          <cell r="C213" t="str">
            <v>UPA BARRA DE JANGADA - C.G 005/2022</v>
          </cell>
          <cell r="E213" t="str">
            <v>FERNANDO JOSE DE OLIVEIRA BAIMA</v>
          </cell>
          <cell r="F213" t="str">
            <v>3 - Administrativo</v>
          </cell>
          <cell r="G213">
            <v>422105</v>
          </cell>
          <cell r="H213">
            <v>44743</v>
          </cell>
          <cell r="J213">
            <v>532.67999999999995</v>
          </cell>
          <cell r="L213">
            <v>175.89</v>
          </cell>
          <cell r="M213">
            <v>8</v>
          </cell>
        </row>
        <row r="214">
          <cell r="C214" t="str">
            <v>UPA BARRA DE JANGADA - C.G 005/2022</v>
          </cell>
          <cell r="E214" t="str">
            <v>YVAN REIS DA SILVA NETO</v>
          </cell>
          <cell r="F214" t="str">
            <v>3 - Administrativo</v>
          </cell>
          <cell r="G214">
            <v>517410</v>
          </cell>
          <cell r="H214">
            <v>44743</v>
          </cell>
          <cell r="J214">
            <v>260.2</v>
          </cell>
          <cell r="L214">
            <v>175.89</v>
          </cell>
          <cell r="M214">
            <v>4</v>
          </cell>
        </row>
        <row r="215">
          <cell r="C215" t="str">
            <v>UPA BARRA DE JANGADA - C.G 005/2022</v>
          </cell>
          <cell r="E215" t="str">
            <v>JONH ANTHONY SILVA LIMA</v>
          </cell>
          <cell r="F215" t="str">
            <v>2 - Outros Profissionais da Saúde</v>
          </cell>
          <cell r="G215">
            <v>325105</v>
          </cell>
          <cell r="H215">
            <v>44743</v>
          </cell>
          <cell r="J215">
            <v>339.39</v>
          </cell>
          <cell r="L215">
            <v>175.89</v>
          </cell>
          <cell r="M215">
            <v>4</v>
          </cell>
        </row>
        <row r="216">
          <cell r="C216" t="str">
            <v>UPA BARRA DE JANGADA - C.G 005/2022</v>
          </cell>
          <cell r="E216" t="str">
            <v>ANTONIO CARLOS PEREIRA DO NASCIMENTO</v>
          </cell>
          <cell r="F216" t="str">
            <v>1 - Médico</v>
          </cell>
          <cell r="G216">
            <v>225125</v>
          </cell>
          <cell r="H216">
            <v>44743</v>
          </cell>
          <cell r="J216">
            <v>182.45</v>
          </cell>
          <cell r="L216">
            <v>175.89</v>
          </cell>
          <cell r="M216">
            <v>1.67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7627C-98EA-4616-8985-13452513A54D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DOS SANTOS LOPES FERREIRA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513505</v>
      </c>
      <c r="G3" s="13">
        <f>IF('[1]TCE - ANEXO III - Preencher'!H12="","",'[1]TCE - ANEXO III - Preencher'!H12)</f>
        <v>44743</v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183.13</v>
      </c>
      <c r="K3" s="15">
        <f>'[1]TCE - ANEXO III - Preencher'!L12</f>
        <v>175.89</v>
      </c>
      <c r="L3" s="15">
        <f>'[1]TCE - ANEXO III - Preencher'!M12</f>
        <v>1.21</v>
      </c>
      <c r="M3" s="15">
        <f>K3-L3</f>
        <v>174.67999999999998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127.84</v>
      </c>
      <c r="R3" s="15">
        <f>'[1]TCE - ANEXO III - Preencher'!S12</f>
        <v>72.72</v>
      </c>
      <c r="S3" s="16">
        <f>Q3-R3</f>
        <v>55.120000000000005</v>
      </c>
      <c r="T3" s="15">
        <f>'[1]TCE - ANEXO III - Preencher'!U12</f>
        <v>56.47</v>
      </c>
      <c r="U3" s="15">
        <f>'[1]TCE - ANEXO III - Preencher'!V12</f>
        <v>0</v>
      </c>
      <c r="V3" s="16">
        <f>T3-U3</f>
        <v>56.47</v>
      </c>
      <c r="W3" s="17" t="str">
        <f>IF('[1]TCE - ANEXO III - Preencher'!X12="","",'[1]TCE - ANEXO III - Preencher'!X12)</f>
        <v>SALÁRIO FAMÍLIA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469.4</v>
      </c>
    </row>
    <row r="4" spans="1:28" x14ac:dyDescent="0.2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ADRIANA FLORENTINA  DE ARAUJO</v>
      </c>
      <c r="E4" s="9" t="str">
        <f>IF('[1]TCE - ANEXO III - Preencher'!F13="4 - Assistência Odontológica","2 - Outros Profissionais da Saúde",'[1]TCE - ANEXO III - Preencher'!F13)</f>
        <v>1 - Médico</v>
      </c>
      <c r="F4" s="12">
        <f>'[1]TCE - ANEXO III - Preencher'!G13</f>
        <v>225124</v>
      </c>
      <c r="G4" s="13">
        <f>IF('[1]TCE - ANEXO III - Preencher'!H13="","",'[1]TCE - ANEXO III - Preencher'!H13)</f>
        <v>44743</v>
      </c>
      <c r="H4" s="14">
        <f>'[1]TCE - ANEXO III - Preencher'!I13</f>
        <v>0</v>
      </c>
      <c r="I4" s="14">
        <f>'[1]TCE - ANEXO III - Preencher'!J13</f>
        <v>659.39</v>
      </c>
      <c r="J4" s="14">
        <f>'[1]TCE - ANEXO III - Preencher'!K13</f>
        <v>0</v>
      </c>
      <c r="K4" s="15">
        <f>'[1]TCE - ANEXO III - Preencher'!L13</f>
        <v>175.89</v>
      </c>
      <c r="L4" s="15">
        <f>'[1]TCE - ANEXO III - Preencher'!M13</f>
        <v>8</v>
      </c>
      <c r="M4" s="15">
        <f t="shared" ref="M4:M67" si="1">K4-L4</f>
        <v>167.89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827.28</v>
      </c>
    </row>
    <row r="5" spans="1:28" x14ac:dyDescent="0.2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ADRIANO JOSE FRANCISCO RODRIGUES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223505</v>
      </c>
      <c r="G5" s="13">
        <f>IF('[1]TCE - ANEXO III - Preencher'!H14="","",'[1]TCE - ANEXO III - Preencher'!H14)</f>
        <v>44743</v>
      </c>
      <c r="H5" s="14">
        <f>'[1]TCE - ANEXO III - Preencher'!I14</f>
        <v>0</v>
      </c>
      <c r="I5" s="14">
        <f>'[1]TCE - ANEXO III - Preencher'!J14</f>
        <v>186.31</v>
      </c>
      <c r="J5" s="14">
        <f>'[1]TCE - ANEXO III - Preencher'!K14</f>
        <v>0</v>
      </c>
      <c r="K5" s="15">
        <f>'[1]TCE - ANEXO III - Preencher'!L14</f>
        <v>175.89</v>
      </c>
      <c r="L5" s="15">
        <f>'[1]TCE - ANEXO III - Preencher'!M14</f>
        <v>1.71</v>
      </c>
      <c r="M5" s="15">
        <f t="shared" si="1"/>
        <v>174.17999999999998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198.84</v>
      </c>
      <c r="R5" s="15">
        <f>'[1]TCE - ANEXO III - Preencher'!S14</f>
        <v>102.49</v>
      </c>
      <c r="S5" s="16">
        <f t="shared" si="3"/>
        <v>96.350000000000009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456.84000000000003</v>
      </c>
    </row>
    <row r="6" spans="1:28" x14ac:dyDescent="0.2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ADRIELLY BORGES DE LUNA SILVA ALBUQUERQUE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251605</v>
      </c>
      <c r="G6" s="13">
        <f>IF('[1]TCE - ANEXO III - Preencher'!H15="","",'[1]TCE - ANEXO III - Preencher'!H15)</f>
        <v>44743</v>
      </c>
      <c r="H6" s="14">
        <f>'[1]TCE - ANEXO III - Preencher'!I15</f>
        <v>0</v>
      </c>
      <c r="I6" s="14">
        <f>'[1]TCE - ANEXO III - Preencher'!J15</f>
        <v>177.12</v>
      </c>
      <c r="J6" s="14">
        <f>'[1]TCE - ANEXO III - Preencher'!K15</f>
        <v>0</v>
      </c>
      <c r="K6" s="15">
        <f>'[1]TCE - ANEXO III - Preencher'!L15</f>
        <v>175.89</v>
      </c>
      <c r="L6" s="15">
        <f>'[1]TCE - ANEXO III - Preencher'!M15</f>
        <v>1.8</v>
      </c>
      <c r="M6" s="15">
        <f t="shared" si="1"/>
        <v>174.08999999999997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351.21</v>
      </c>
    </row>
    <row r="7" spans="1:28" x14ac:dyDescent="0.2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 xml:space="preserve">ALAIDE MARIA PEREIRA 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44743</v>
      </c>
      <c r="H7" s="14">
        <f>'[1]TCE - ANEXO III - Preencher'!I16</f>
        <v>0</v>
      </c>
      <c r="I7" s="14">
        <f>'[1]TCE - ANEXO III - Preencher'!J16</f>
        <v>127.65</v>
      </c>
      <c r="J7" s="14">
        <f>'[1]TCE - ANEXO III - Preencher'!K16</f>
        <v>0</v>
      </c>
      <c r="K7" s="15">
        <f>'[1]TCE - ANEXO III - Preencher'!L16</f>
        <v>175.89</v>
      </c>
      <c r="L7" s="15">
        <f>'[1]TCE - ANEXO III - Preencher'!M16</f>
        <v>1.23</v>
      </c>
      <c r="M7" s="15">
        <f t="shared" si="1"/>
        <v>174.66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302.31</v>
      </c>
    </row>
    <row r="8" spans="1:28" x14ac:dyDescent="0.2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ALECSANDRA SEVERINA DE SOUSA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44743</v>
      </c>
      <c r="H8" s="14">
        <f>'[1]TCE - ANEXO III - Preencher'!I17</f>
        <v>0</v>
      </c>
      <c r="I8" s="14">
        <f>'[1]TCE - ANEXO III - Preencher'!J17</f>
        <v>136.06</v>
      </c>
      <c r="J8" s="14">
        <f>'[1]TCE - ANEXO III - Preencher'!K17</f>
        <v>0</v>
      </c>
      <c r="K8" s="15">
        <f>'[1]TCE - ANEXO III - Preencher'!L17</f>
        <v>175.89</v>
      </c>
      <c r="L8" s="15">
        <f>'[1]TCE - ANEXO III - Preencher'!M17</f>
        <v>1.23</v>
      </c>
      <c r="M8" s="15">
        <f t="shared" si="1"/>
        <v>174.66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250.84</v>
      </c>
      <c r="R8" s="15">
        <f>'[1]TCE - ANEXO III - Preencher'!S17</f>
        <v>73.5</v>
      </c>
      <c r="S8" s="16">
        <f t="shared" si="3"/>
        <v>177.34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488.06000000000006</v>
      </c>
    </row>
    <row r="9" spans="1:28" x14ac:dyDescent="0.2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>ALEX CARLOS RAMOS DE OLIVEIRA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517410</v>
      </c>
      <c r="G9" s="13">
        <f>IF('[1]TCE - ANEXO III - Preencher'!H18="","",'[1]TCE - ANEXO III - Preencher'!H18)</f>
        <v>44743</v>
      </c>
      <c r="H9" s="14">
        <f>'[1]TCE - ANEXO III - Preencher'!I18</f>
        <v>0</v>
      </c>
      <c r="I9" s="14">
        <f>'[1]TCE - ANEXO III - Preencher'!J18</f>
        <v>112.5</v>
      </c>
      <c r="J9" s="14">
        <f>'[1]TCE - ANEXO III - Preencher'!K18</f>
        <v>0</v>
      </c>
      <c r="K9" s="15">
        <f>'[1]TCE - ANEXO III - Preencher'!L18</f>
        <v>175.89</v>
      </c>
      <c r="L9" s="15">
        <f>'[1]TCE - ANEXO III - Preencher'!M18</f>
        <v>1.21</v>
      </c>
      <c r="M9" s="15">
        <f t="shared" si="1"/>
        <v>174.67999999999998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56.47</v>
      </c>
      <c r="U9" s="15">
        <f>'[1]TCE - ANEXO III - Preencher'!V18</f>
        <v>0</v>
      </c>
      <c r="V9" s="16">
        <f t="shared" si="4"/>
        <v>56.47</v>
      </c>
      <c r="W9" s="17" t="str">
        <f>IF('[1]TCE - ANEXO III - Preencher'!X18="","",'[1]TCE - ANEXO III - Preencher'!X18)</f>
        <v>SALÁRIO FAMÍLIA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343.65</v>
      </c>
    </row>
    <row r="10" spans="1:28" x14ac:dyDescent="0.2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 xml:space="preserve">ALEXANDRE JOSE PEREIRA DE LIMA </v>
      </c>
      <c r="E10" s="9" t="str">
        <f>IF('[1]TCE - ANEXO III - Preencher'!F19="4 - Assistência Odontológica","2 - Outros Profissionais da Saúde",'[1]TCE - ANEXO III - Preencher'!F19)</f>
        <v>1 - Médico</v>
      </c>
      <c r="F10" s="12">
        <f>'[1]TCE - ANEXO III - Preencher'!G19</f>
        <v>225270</v>
      </c>
      <c r="G10" s="13">
        <f>IF('[1]TCE - ANEXO III - Preencher'!H19="","",'[1]TCE - ANEXO III - Preencher'!H19)</f>
        <v>44743</v>
      </c>
      <c r="H10" s="14">
        <f>'[1]TCE - ANEXO III - Preencher'!I19</f>
        <v>0</v>
      </c>
      <c r="I10" s="14">
        <f>'[1]TCE - ANEXO III - Preencher'!J19</f>
        <v>362.93</v>
      </c>
      <c r="J10" s="14">
        <f>'[1]TCE - ANEXO III - Preencher'!K19</f>
        <v>0</v>
      </c>
      <c r="K10" s="15">
        <f>'[1]TCE - ANEXO III - Preencher'!L19</f>
        <v>175.89</v>
      </c>
      <c r="L10" s="15">
        <f>'[1]TCE - ANEXO III - Preencher'!M19</f>
        <v>4</v>
      </c>
      <c r="M10" s="15">
        <f t="shared" si="1"/>
        <v>171.89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534.81999999999994</v>
      </c>
    </row>
    <row r="11" spans="1:28" x14ac:dyDescent="0.2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ALEXANDRINO CAVALCANTI PESSOA NETO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44743</v>
      </c>
      <c r="H11" s="14">
        <f>'[1]TCE - ANEXO III - Preencher'!I20</f>
        <v>0</v>
      </c>
      <c r="I11" s="14">
        <f>'[1]TCE - ANEXO III - Preencher'!J20</f>
        <v>125.18</v>
      </c>
      <c r="J11" s="14">
        <f>'[1]TCE - ANEXO III - Preencher'!K20</f>
        <v>0</v>
      </c>
      <c r="K11" s="15">
        <f>'[1]TCE - ANEXO III - Preencher'!L20</f>
        <v>175.89</v>
      </c>
      <c r="L11" s="15">
        <f>'[1]TCE - ANEXO III - Preencher'!M20</f>
        <v>1.21</v>
      </c>
      <c r="M11" s="15">
        <f t="shared" si="1"/>
        <v>174.67999999999998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56.57</v>
      </c>
      <c r="U11" s="15">
        <f>'[1]TCE - ANEXO III - Preencher'!V20</f>
        <v>0</v>
      </c>
      <c r="V11" s="16">
        <f t="shared" si="4"/>
        <v>56.57</v>
      </c>
      <c r="W11" s="17" t="str">
        <f>IF('[1]TCE - ANEXO III - Preencher'!X20="","",'[1]TCE - ANEXO III - Preencher'!X20)</f>
        <v>SALÁRIO FAMÍLIA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356.43</v>
      </c>
    </row>
    <row r="12" spans="1:28" x14ac:dyDescent="0.2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GOMES DA SILVA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44743</v>
      </c>
      <c r="H12" s="14">
        <f>'[1]TCE - ANEXO III - Preencher'!I21</f>
        <v>0</v>
      </c>
      <c r="I12" s="14">
        <f>'[1]TCE - ANEXO III - Preencher'!J21</f>
        <v>1162.3699999999999</v>
      </c>
      <c r="J12" s="14">
        <f>'[1]TCE - ANEXO III - Preencher'!K21</f>
        <v>0</v>
      </c>
      <c r="K12" s="15">
        <f>'[1]TCE - ANEXO III - Preencher'!L21</f>
        <v>175.89</v>
      </c>
      <c r="L12" s="15">
        <f>'[1]TCE - ANEXO III - Preencher'!M21</f>
        <v>3.98</v>
      </c>
      <c r="M12" s="15">
        <f t="shared" si="1"/>
        <v>171.91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1334.28</v>
      </c>
    </row>
    <row r="13" spans="1:28" x14ac:dyDescent="0.2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 xml:space="preserve">CASSIA IZABEL DA SILVA 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44743</v>
      </c>
      <c r="H13" s="14">
        <f>'[1]TCE - ANEXO III - Preencher'!I22</f>
        <v>0</v>
      </c>
      <c r="I13" s="14">
        <f>'[1]TCE - ANEXO III - Preencher'!J22</f>
        <v>160</v>
      </c>
      <c r="J13" s="14">
        <f>'[1]TCE - ANEXO III - Preencher'!K22</f>
        <v>0</v>
      </c>
      <c r="K13" s="15">
        <f>'[1]TCE - ANEXO III - Preencher'!L22</f>
        <v>175.89</v>
      </c>
      <c r="L13" s="15">
        <f>'[1]TCE - ANEXO III - Preencher'!M22</f>
        <v>2</v>
      </c>
      <c r="M13" s="15">
        <f t="shared" si="1"/>
        <v>173.89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351.31999999999994</v>
      </c>
      <c r="R13" s="15">
        <f>'[1]TCE - ANEXO III - Preencher'!S22</f>
        <v>120</v>
      </c>
      <c r="S13" s="16">
        <f t="shared" si="3"/>
        <v>231.31999999999994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565.20999999999992</v>
      </c>
    </row>
    <row r="14" spans="1:28" x14ac:dyDescent="0.2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ALLINY BORGES DA COSTA CAVALCANTI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44743</v>
      </c>
      <c r="H14" s="14">
        <f>'[1]TCE - ANEXO III - Preencher'!I23</f>
        <v>0</v>
      </c>
      <c r="I14" s="14">
        <f>'[1]TCE - ANEXO III - Preencher'!J23</f>
        <v>155.72999999999999</v>
      </c>
      <c r="J14" s="14">
        <f>'[1]TCE - ANEXO III - Preencher'!K23</f>
        <v>0</v>
      </c>
      <c r="K14" s="15">
        <f>'[1]TCE - ANEXO III - Preencher'!L23</f>
        <v>175.89</v>
      </c>
      <c r="L14" s="15">
        <f>'[1]TCE - ANEXO III - Preencher'!M23</f>
        <v>1.23</v>
      </c>
      <c r="M14" s="15">
        <f t="shared" si="1"/>
        <v>174.66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127.84</v>
      </c>
      <c r="R14" s="15">
        <f>'[1]TCE - ANEXO III - Preencher'!S23</f>
        <v>73.5</v>
      </c>
      <c r="S14" s="16">
        <f t="shared" si="3"/>
        <v>54.34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138.82</v>
      </c>
      <c r="Y14" s="15">
        <f>'[1]TCE - ANEXO III - Preencher'!Z23</f>
        <v>0</v>
      </c>
      <c r="Z14" s="16">
        <f t="shared" si="5"/>
        <v>138.82</v>
      </c>
      <c r="AA14" s="17" t="str">
        <f>IF('[1]TCE - ANEXO III - Preencher'!AB23="","",'[1]TCE - ANEXO III - Preencher'!AB23)</f>
        <v>AUXILIO CRECHE</v>
      </c>
      <c r="AB14" s="15">
        <f t="shared" si="0"/>
        <v>523.54999999999995</v>
      </c>
    </row>
    <row r="15" spans="1:28" x14ac:dyDescent="0.2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ALMERICE MARIA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44743</v>
      </c>
      <c r="H15" s="14">
        <f>'[1]TCE - ANEXO III - Preencher'!I24</f>
        <v>0</v>
      </c>
      <c r="I15" s="14">
        <f>'[1]TCE - ANEXO III - Preencher'!J24</f>
        <v>129.86000000000001</v>
      </c>
      <c r="J15" s="14">
        <f>'[1]TCE - ANEXO III - Preencher'!K24</f>
        <v>0</v>
      </c>
      <c r="K15" s="15">
        <f>'[1]TCE - ANEXO III - Preencher'!L24</f>
        <v>175.89</v>
      </c>
      <c r="L15" s="15">
        <f>'[1]TCE - ANEXO III - Preencher'!M24</f>
        <v>1.21</v>
      </c>
      <c r="M15" s="15">
        <f t="shared" si="1"/>
        <v>174.67999999999998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127.84</v>
      </c>
      <c r="R15" s="15">
        <f>'[1]TCE - ANEXO III - Preencher'!S24</f>
        <v>73.5</v>
      </c>
      <c r="S15" s="16">
        <f t="shared" si="3"/>
        <v>54.34</v>
      </c>
      <c r="T15" s="15">
        <f>'[1]TCE - ANEXO III - Preencher'!U24</f>
        <v>56.47</v>
      </c>
      <c r="U15" s="15">
        <f>'[1]TCE - ANEXO III - Preencher'!V24</f>
        <v>0</v>
      </c>
      <c r="V15" s="16">
        <f t="shared" si="4"/>
        <v>56.47</v>
      </c>
      <c r="W15" s="17" t="str">
        <f>IF('[1]TCE - ANEXO III - Preencher'!X24="","",'[1]TCE - ANEXO III - Preencher'!X24)</f>
        <v>SALÁRIO FAMÍLIA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415.35</v>
      </c>
    </row>
    <row r="16" spans="1:28" x14ac:dyDescent="0.2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ANA PAULA LIMA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44743</v>
      </c>
      <c r="H16" s="14">
        <f>'[1]TCE - ANEXO III - Preencher'!I25</f>
        <v>0</v>
      </c>
      <c r="I16" s="14">
        <f>'[1]TCE - ANEXO III - Preencher'!J25</f>
        <v>135.61000000000001</v>
      </c>
      <c r="J16" s="14">
        <f>'[1]TCE - ANEXO III - Preencher'!K25</f>
        <v>0</v>
      </c>
      <c r="K16" s="15">
        <f>'[1]TCE - ANEXO III - Preencher'!L25</f>
        <v>175.89</v>
      </c>
      <c r="L16" s="15">
        <f>'[1]TCE - ANEXO III - Preencher'!M25</f>
        <v>1.23</v>
      </c>
      <c r="M16" s="15">
        <f t="shared" si="1"/>
        <v>174.66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127.84</v>
      </c>
      <c r="R16" s="15">
        <f>'[1]TCE - ANEXO III - Preencher'!S25</f>
        <v>73.5</v>
      </c>
      <c r="S16" s="16">
        <f t="shared" si="3"/>
        <v>54.34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364.61</v>
      </c>
    </row>
    <row r="17" spans="1:28" x14ac:dyDescent="0.2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 xml:space="preserve">ANA CARLA PEREIRA DA SILVA SA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44743</v>
      </c>
      <c r="H17" s="14">
        <f>'[1]TCE - ANEXO III - Preencher'!I26</f>
        <v>0</v>
      </c>
      <c r="I17" s="14">
        <f>'[1]TCE - ANEXO III - Preencher'!J26</f>
        <v>116.35</v>
      </c>
      <c r="J17" s="14">
        <f>'[1]TCE - ANEXO III - Preencher'!K26</f>
        <v>0</v>
      </c>
      <c r="K17" s="15">
        <f>'[1]TCE - ANEXO III - Preencher'!L26</f>
        <v>175.89</v>
      </c>
      <c r="L17" s="15">
        <f>'[1]TCE - ANEXO III - Preencher'!M26</f>
        <v>1.21</v>
      </c>
      <c r="M17" s="15">
        <f t="shared" si="1"/>
        <v>174.67999999999998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127.84</v>
      </c>
      <c r="R17" s="15">
        <f>'[1]TCE - ANEXO III - Preencher'!S26</f>
        <v>72.72</v>
      </c>
      <c r="S17" s="16">
        <f t="shared" si="3"/>
        <v>55.120000000000005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346.15</v>
      </c>
    </row>
    <row r="18" spans="1:28" x14ac:dyDescent="0.2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ANDRE DE ALMEIDA LIRA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324115</v>
      </c>
      <c r="G18" s="13">
        <f>IF('[1]TCE - ANEXO III - Preencher'!H27="","",'[1]TCE - ANEXO III - Preencher'!H27)</f>
        <v>44743</v>
      </c>
      <c r="H18" s="14">
        <f>'[1]TCE - ANEXO III - Preencher'!I27</f>
        <v>0</v>
      </c>
      <c r="I18" s="14">
        <f>'[1]TCE - ANEXO III - Preencher'!J27</f>
        <v>262.93</v>
      </c>
      <c r="J18" s="14">
        <f>'[1]TCE - ANEXO III - Preencher'!K27</f>
        <v>0</v>
      </c>
      <c r="K18" s="15">
        <f>'[1]TCE - ANEXO III - Preencher'!L27</f>
        <v>175.89</v>
      </c>
      <c r="L18" s="15">
        <f>'[1]TCE - ANEXO III - Preencher'!M27</f>
        <v>2.2200000000000002</v>
      </c>
      <c r="M18" s="15">
        <f t="shared" si="1"/>
        <v>173.67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436.6</v>
      </c>
    </row>
    <row r="19" spans="1:28" x14ac:dyDescent="0.2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 xml:space="preserve">ERONITA CECILIA MACHADO LINS </v>
      </c>
      <c r="E19" s="9" t="str">
        <f>IF('[1]TCE - ANEXO III - Preencher'!F28="4 - Assistência Odontológica","2 - Outros Profissionais da Saúde",'[1]TCE - ANEXO III - Preencher'!F28)</f>
        <v>1 - Médico</v>
      </c>
      <c r="F19" s="12">
        <f>'[1]TCE - ANEXO III - Preencher'!G28</f>
        <v>225270</v>
      </c>
      <c r="G19" s="13">
        <f>IF('[1]TCE - ANEXO III - Preencher'!H28="","",'[1]TCE - ANEXO III - Preencher'!H28)</f>
        <v>44743</v>
      </c>
      <c r="H19" s="14">
        <f>'[1]TCE - ANEXO III - Preencher'!I28</f>
        <v>0</v>
      </c>
      <c r="I19" s="14">
        <f>'[1]TCE - ANEXO III - Preencher'!J28</f>
        <v>117.39</v>
      </c>
      <c r="J19" s="14">
        <f>'[1]TCE - ANEXO III - Preencher'!K28</f>
        <v>0</v>
      </c>
      <c r="K19" s="15">
        <f>'[1]TCE - ANEXO III - Preencher'!L28</f>
        <v>175.89</v>
      </c>
      <c r="L19" s="15">
        <f>'[1]TCE - ANEXO III - Preencher'!M28</f>
        <v>1.23</v>
      </c>
      <c r="M19" s="15">
        <f t="shared" si="1"/>
        <v>174.66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250.84</v>
      </c>
      <c r="R19" s="15">
        <f>'[1]TCE - ANEXO III - Preencher'!S28</f>
        <v>73.48</v>
      </c>
      <c r="S19" s="16">
        <f t="shared" si="3"/>
        <v>177.36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469.41</v>
      </c>
    </row>
    <row r="20" spans="1:28" x14ac:dyDescent="0.2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 xml:space="preserve">ANDREIA RIBEIRO DOS SANTOS 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44743</v>
      </c>
      <c r="H20" s="14">
        <f>'[1]TCE - ANEXO III - Preencher'!I29</f>
        <v>0</v>
      </c>
      <c r="I20" s="14">
        <f>'[1]TCE - ANEXO III - Preencher'!J29</f>
        <v>128.30000000000001</v>
      </c>
      <c r="J20" s="14">
        <f>'[1]TCE - ANEXO III - Preencher'!K29</f>
        <v>0</v>
      </c>
      <c r="K20" s="15">
        <f>'[1]TCE - ANEXO III - Preencher'!L29</f>
        <v>175.89</v>
      </c>
      <c r="L20" s="15">
        <f>'[1]TCE - ANEXO III - Preencher'!M29</f>
        <v>1.23</v>
      </c>
      <c r="M20" s="15">
        <f t="shared" si="1"/>
        <v>174.66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302.96000000000004</v>
      </c>
    </row>
    <row r="21" spans="1:28" x14ac:dyDescent="0.2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NATALIANE MARQUES DE VASCONCELOS</v>
      </c>
      <c r="E21" s="9" t="str">
        <f>IF('[1]TCE - ANEXO III - Preencher'!F30="4 - Assistência Odontológica","2 - Outros Profissionais da Saúde",'[1]TCE - ANEXO III - Preencher'!F30)</f>
        <v>1 - Médico</v>
      </c>
      <c r="F21" s="12">
        <f>'[1]TCE - ANEXO III - Preencher'!G30</f>
        <v>225125</v>
      </c>
      <c r="G21" s="13">
        <f>IF('[1]TCE - ANEXO III - Preencher'!H30="","",'[1]TCE - ANEXO III - Preencher'!H30)</f>
        <v>44743</v>
      </c>
      <c r="H21" s="14">
        <f>'[1]TCE - ANEXO III - Preencher'!I30</f>
        <v>0</v>
      </c>
      <c r="I21" s="14">
        <f>'[1]TCE - ANEXO III - Preencher'!J30</f>
        <v>188.82</v>
      </c>
      <c r="J21" s="14">
        <f>'[1]TCE - ANEXO III - Preencher'!K30</f>
        <v>0</v>
      </c>
      <c r="K21" s="15">
        <f>'[1]TCE - ANEXO III - Preencher'!L30</f>
        <v>175.89</v>
      </c>
      <c r="L21" s="15">
        <f>'[1]TCE - ANEXO III - Preencher'!M30</f>
        <v>1.71</v>
      </c>
      <c r="M21" s="15">
        <f t="shared" si="1"/>
        <v>174.17999999999998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363</v>
      </c>
    </row>
    <row r="22" spans="1:28" x14ac:dyDescent="0.2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JOSÉ FRANCISCO VIEIRA NETO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223505</v>
      </c>
      <c r="G22" s="13">
        <f>IF('[1]TCE - ANEXO III - Preencher'!H31="","",'[1]TCE - ANEXO III - Preencher'!H31)</f>
        <v>44743</v>
      </c>
      <c r="H22" s="14">
        <f>'[1]TCE - ANEXO III - Preencher'!I31</f>
        <v>0</v>
      </c>
      <c r="I22" s="14">
        <f>'[1]TCE - ANEXO III - Preencher'!J31</f>
        <v>377.54</v>
      </c>
      <c r="J22" s="14">
        <f>'[1]TCE - ANEXO III - Preencher'!K31</f>
        <v>0</v>
      </c>
      <c r="K22" s="15">
        <f>'[1]TCE - ANEXO III - Preencher'!L31</f>
        <v>175.89</v>
      </c>
      <c r="L22" s="15">
        <f>'[1]TCE - ANEXO III - Preencher'!M31</f>
        <v>4</v>
      </c>
      <c r="M22" s="15">
        <f t="shared" si="1"/>
        <v>171.89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549.43000000000006</v>
      </c>
    </row>
    <row r="23" spans="1:28" x14ac:dyDescent="0.2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ANDRESSON MAXIMO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515205</v>
      </c>
      <c r="G23" s="13">
        <f>IF('[1]TCE - ANEXO III - Preencher'!H32="","",'[1]TCE - ANEXO III - Preencher'!H32)</f>
        <v>44743</v>
      </c>
      <c r="H23" s="14">
        <f>'[1]TCE - ANEXO III - Preencher'!I32</f>
        <v>0</v>
      </c>
      <c r="I23" s="14">
        <f>'[1]TCE - ANEXO III - Preencher'!J32</f>
        <v>134.22999999999999</v>
      </c>
      <c r="J23" s="14">
        <f>'[1]TCE - ANEXO III - Preencher'!K32</f>
        <v>0</v>
      </c>
      <c r="K23" s="15">
        <f>'[1]TCE - ANEXO III - Preencher'!L32</f>
        <v>175.89</v>
      </c>
      <c r="L23" s="15">
        <f>'[1]TCE - ANEXO III - Preencher'!M32</f>
        <v>1.21</v>
      </c>
      <c r="M23" s="15">
        <f t="shared" si="1"/>
        <v>174.67999999999998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69.430000000000007</v>
      </c>
      <c r="Y23" s="15">
        <f>'[1]TCE - ANEXO III - Preencher'!Z32</f>
        <v>0</v>
      </c>
      <c r="Z23" s="16">
        <f t="shared" si="5"/>
        <v>69.430000000000007</v>
      </c>
      <c r="AA23" s="17" t="str">
        <f>IF('[1]TCE - ANEXO III - Preencher'!AB32="","",'[1]TCE - ANEXO III - Preencher'!AB32)</f>
        <v>AUXILIO CRECHE</v>
      </c>
      <c r="AB23" s="15">
        <f t="shared" si="0"/>
        <v>378.34</v>
      </c>
    </row>
    <row r="24" spans="1:28" x14ac:dyDescent="0.2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ANGELICA FELIX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44743</v>
      </c>
      <c r="H24" s="14">
        <f>'[1]TCE - ANEXO III - Preencher'!I33</f>
        <v>0</v>
      </c>
      <c r="I24" s="14">
        <f>'[1]TCE - ANEXO III - Preencher'!J33</f>
        <v>129.08000000000001</v>
      </c>
      <c r="J24" s="14">
        <f>'[1]TCE - ANEXO III - Preencher'!K33</f>
        <v>0</v>
      </c>
      <c r="K24" s="15">
        <f>'[1]TCE - ANEXO III - Preencher'!L33</f>
        <v>175.89</v>
      </c>
      <c r="L24" s="15">
        <f>'[1]TCE - ANEXO III - Preencher'!M33</f>
        <v>1.2330000000000001</v>
      </c>
      <c r="M24" s="15">
        <f t="shared" si="1"/>
        <v>174.65699999999998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172.84</v>
      </c>
      <c r="R24" s="15">
        <f>'[1]TCE - ANEXO III - Preencher'!S33</f>
        <v>73.5</v>
      </c>
      <c r="S24" s="16">
        <f t="shared" si="3"/>
        <v>99.34</v>
      </c>
      <c r="T24" s="15">
        <f>'[1]TCE - ANEXO III - Preencher'!U33</f>
        <v>56.47</v>
      </c>
      <c r="U24" s="15">
        <f>'[1]TCE - ANEXO III - Preencher'!V33</f>
        <v>0</v>
      </c>
      <c r="V24" s="16">
        <f t="shared" si="4"/>
        <v>56.47</v>
      </c>
      <c r="W24" s="17" t="str">
        <f>IF('[1]TCE - ANEXO III - Preencher'!X33="","",'[1]TCE - ANEXO III - Preencher'!X33)</f>
        <v>SALÁRIO FAMÍLIA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459.54700000000003</v>
      </c>
    </row>
    <row r="25" spans="1:28" x14ac:dyDescent="0.2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LEANDRO RODRIGUES ARAUJO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44743</v>
      </c>
      <c r="H25" s="14">
        <f>'[1]TCE - ANEXO III - Preencher'!I34</f>
        <v>0</v>
      </c>
      <c r="I25" s="14">
        <f>'[1]TCE - ANEXO III - Preencher'!J34</f>
        <v>276.02999999999997</v>
      </c>
      <c r="J25" s="14">
        <f>'[1]TCE - ANEXO III - Preencher'!K34</f>
        <v>0</v>
      </c>
      <c r="K25" s="15">
        <f>'[1]TCE - ANEXO III - Preencher'!L34</f>
        <v>175.89</v>
      </c>
      <c r="L25" s="15">
        <f>'[1]TCE - ANEXO III - Preencher'!M34</f>
        <v>4</v>
      </c>
      <c r="M25" s="15">
        <f t="shared" si="1"/>
        <v>171.89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447.91999999999996</v>
      </c>
    </row>
    <row r="26" spans="1:28" x14ac:dyDescent="0.2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ANTONIO BARBOSA SOBRINHO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517410</v>
      </c>
      <c r="G26" s="13">
        <f>IF('[1]TCE - ANEXO III - Preencher'!H35="","",'[1]TCE - ANEXO III - Preencher'!H35)</f>
        <v>44743</v>
      </c>
      <c r="H26" s="14">
        <f>'[1]TCE - ANEXO III - Preencher'!I35</f>
        <v>0</v>
      </c>
      <c r="I26" s="14">
        <f>'[1]TCE - ANEXO III - Preencher'!J35</f>
        <v>123.29</v>
      </c>
      <c r="J26" s="14">
        <f>'[1]TCE - ANEXO III - Preencher'!K35</f>
        <v>0</v>
      </c>
      <c r="K26" s="15">
        <f>'[1]TCE - ANEXO III - Preencher'!L35</f>
        <v>175.89</v>
      </c>
      <c r="L26" s="15">
        <f>'[1]TCE - ANEXO III - Preencher'!M35</f>
        <v>1.21</v>
      </c>
      <c r="M26" s="15">
        <f t="shared" si="1"/>
        <v>174.67999999999998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172.68</v>
      </c>
      <c r="R26" s="15">
        <f>'[1]TCE - ANEXO III - Preencher'!S35</f>
        <v>72.72</v>
      </c>
      <c r="S26" s="16">
        <f t="shared" si="3"/>
        <v>99.960000000000008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397.92999999999995</v>
      </c>
    </row>
    <row r="27" spans="1:28" x14ac:dyDescent="0.2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>CAIO ADLER MACHADO BARROS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223605</v>
      </c>
      <c r="G27" s="13">
        <f>IF('[1]TCE - ANEXO III - Preencher'!H36="","",'[1]TCE - ANEXO III - Preencher'!H36)</f>
        <v>44743</v>
      </c>
      <c r="H27" s="14">
        <f>'[1]TCE - ANEXO III - Preencher'!I36</f>
        <v>0</v>
      </c>
      <c r="I27" s="14">
        <f>'[1]TCE - ANEXO III - Preencher'!J36</f>
        <v>279.87</v>
      </c>
      <c r="J27" s="14">
        <f>'[1]TCE - ANEXO III - Preencher'!K36</f>
        <v>0</v>
      </c>
      <c r="K27" s="15">
        <f>'[1]TCE - ANEXO III - Preencher'!L36</f>
        <v>175.89</v>
      </c>
      <c r="L27" s="15">
        <f>'[1]TCE - ANEXO III - Preencher'!M36</f>
        <v>4</v>
      </c>
      <c r="M27" s="15">
        <f t="shared" si="1"/>
        <v>171.89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451.76</v>
      </c>
    </row>
    <row r="28" spans="1:28" x14ac:dyDescent="0.2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ANTONIO SERGIO DE ALBUQUERQUE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517410</v>
      </c>
      <c r="G28" s="13">
        <f>IF('[1]TCE - ANEXO III - Preencher'!H37="","",'[1]TCE - ANEXO III - Preencher'!H37)</f>
        <v>44743</v>
      </c>
      <c r="H28" s="14">
        <f>'[1]TCE - ANEXO III - Preencher'!I37</f>
        <v>0</v>
      </c>
      <c r="I28" s="14">
        <f>'[1]TCE - ANEXO III - Preencher'!J37</f>
        <v>109.02</v>
      </c>
      <c r="J28" s="14">
        <f>'[1]TCE - ANEXO III - Preencher'!K37</f>
        <v>0</v>
      </c>
      <c r="K28" s="15">
        <f>'[1]TCE - ANEXO III - Preencher'!L37</f>
        <v>175.89</v>
      </c>
      <c r="L28" s="15">
        <f>'[1]TCE - ANEXO III - Preencher'!M37</f>
        <v>1.21</v>
      </c>
      <c r="M28" s="15">
        <f t="shared" si="1"/>
        <v>174.67999999999998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250.84</v>
      </c>
      <c r="R28" s="15">
        <f>'[1]TCE - ANEXO III - Preencher'!S37</f>
        <v>72.72</v>
      </c>
      <c r="S28" s="16">
        <f t="shared" si="3"/>
        <v>178.12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461.82</v>
      </c>
    </row>
    <row r="29" spans="1:28" x14ac:dyDescent="0.2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 xml:space="preserve">ARTUR FELIPE DE BARROS COSTA </v>
      </c>
      <c r="E29" s="9" t="str">
        <f>IF('[1]TCE - ANEXO III - Preencher'!F38="4 - Assistência Odontológica","2 - Outros Profissionais da Saúde",'[1]TCE - ANEXO III - Preencher'!F38)</f>
        <v>1 - Médico</v>
      </c>
      <c r="F29" s="12">
        <f>'[1]TCE - ANEXO III - Preencher'!G38</f>
        <v>225270</v>
      </c>
      <c r="G29" s="13">
        <f>IF('[1]TCE - ANEXO III - Preencher'!H38="","",'[1]TCE - ANEXO III - Preencher'!H38)</f>
        <v>44743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533.19000000000005</v>
      </c>
      <c r="K29" s="15">
        <f>'[1]TCE - ANEXO III - Preencher'!L38</f>
        <v>175.89</v>
      </c>
      <c r="L29" s="15">
        <f>'[1]TCE - ANEXO III - Preencher'!M38</f>
        <v>4</v>
      </c>
      <c r="M29" s="15">
        <f t="shared" si="1"/>
        <v>171.89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705.08</v>
      </c>
    </row>
    <row r="30" spans="1:28" x14ac:dyDescent="0.2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CARMEM LUCIA FELIX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44743</v>
      </c>
      <c r="H30" s="14">
        <f>'[1]TCE - ANEXO III - Preencher'!I39</f>
        <v>0</v>
      </c>
      <c r="I30" s="14">
        <f>'[1]TCE - ANEXO III - Preencher'!J39</f>
        <v>178.69</v>
      </c>
      <c r="J30" s="14">
        <f>'[1]TCE - ANEXO III - Preencher'!K39</f>
        <v>0</v>
      </c>
      <c r="K30" s="15">
        <f>'[1]TCE - ANEXO III - Preencher'!L39</f>
        <v>175.89</v>
      </c>
      <c r="L30" s="15">
        <f>'[1]TCE - ANEXO III - Preencher'!M39</f>
        <v>1.71</v>
      </c>
      <c r="M30" s="15">
        <f t="shared" si="1"/>
        <v>174.17999999999998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198.84</v>
      </c>
      <c r="R30" s="15">
        <f>'[1]TCE - ANEXO III - Preencher'!S39</f>
        <v>102.49</v>
      </c>
      <c r="S30" s="16">
        <f t="shared" si="3"/>
        <v>96.350000000000009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449.22</v>
      </c>
    </row>
    <row r="31" spans="1:28" x14ac:dyDescent="0.2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 xml:space="preserve">AUDENI RAMALHO PEREIRA DOS SANTOS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766420</v>
      </c>
      <c r="G31" s="13">
        <f>IF('[1]TCE - ANEXO III - Preencher'!H40="","",'[1]TCE - ANEXO III - Preencher'!H40)</f>
        <v>44743</v>
      </c>
      <c r="H31" s="14">
        <f>'[1]TCE - ANEXO III - Preencher'!I40</f>
        <v>0</v>
      </c>
      <c r="I31" s="14">
        <f>'[1]TCE - ANEXO III - Preencher'!J40</f>
        <v>142.47999999999999</v>
      </c>
      <c r="J31" s="14">
        <f>'[1]TCE - ANEXO III - Preencher'!K40</f>
        <v>0</v>
      </c>
      <c r="K31" s="15">
        <f>'[1]TCE - ANEXO III - Preencher'!L40</f>
        <v>175.89</v>
      </c>
      <c r="L31" s="15">
        <f>'[1]TCE - ANEXO III - Preencher'!M40</f>
        <v>1.21</v>
      </c>
      <c r="M31" s="15">
        <f t="shared" si="1"/>
        <v>174.67999999999998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317.15999999999997</v>
      </c>
    </row>
    <row r="32" spans="1:28" x14ac:dyDescent="0.2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BEATRIZ KEMILY VICENTE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411010</v>
      </c>
      <c r="G32" s="13">
        <f>IF('[1]TCE - ANEXO III - Preencher'!H41="","",'[1]TCE - ANEXO III - Preencher'!H41)</f>
        <v>44743</v>
      </c>
      <c r="H32" s="14">
        <f>'[1]TCE - ANEXO III - Preencher'!I41</f>
        <v>0</v>
      </c>
      <c r="I32" s="14">
        <f>'[1]TCE - ANEXO III - Preencher'!J41</f>
        <v>108.46</v>
      </c>
      <c r="J32" s="14">
        <f>'[1]TCE - ANEXO III - Preencher'!K41</f>
        <v>0</v>
      </c>
      <c r="K32" s="15">
        <f>'[1]TCE - ANEXO III - Preencher'!L41</f>
        <v>175.89</v>
      </c>
      <c r="L32" s="15">
        <f>'[1]TCE - ANEXO III - Preencher'!M41</f>
        <v>1.21</v>
      </c>
      <c r="M32" s="15">
        <f t="shared" si="1"/>
        <v>174.67999999999998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176.84</v>
      </c>
      <c r="R32" s="15">
        <f>'[1]TCE - ANEXO III - Preencher'!S41</f>
        <v>72.72</v>
      </c>
      <c r="S32" s="16">
        <f t="shared" si="3"/>
        <v>104.12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387.26</v>
      </c>
    </row>
    <row r="33" spans="1:28" x14ac:dyDescent="0.2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BIANKA SANTOS LOPES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223505</v>
      </c>
      <c r="G33" s="13">
        <f>IF('[1]TCE - ANEXO III - Preencher'!H42="","",'[1]TCE - ANEXO III - Preencher'!H42)</f>
        <v>44743</v>
      </c>
      <c r="H33" s="14">
        <f>'[1]TCE - ANEXO III - Preencher'!I42</f>
        <v>0</v>
      </c>
      <c r="I33" s="14">
        <f>'[1]TCE - ANEXO III - Preencher'!J42</f>
        <v>191.77</v>
      </c>
      <c r="J33" s="14">
        <f>'[1]TCE - ANEXO III - Preencher'!K42</f>
        <v>0</v>
      </c>
      <c r="K33" s="15">
        <f>'[1]TCE - ANEXO III - Preencher'!L42</f>
        <v>175.89</v>
      </c>
      <c r="L33" s="15">
        <f>'[1]TCE - ANEXO III - Preencher'!M42</f>
        <v>1.71</v>
      </c>
      <c r="M33" s="15">
        <f t="shared" si="1"/>
        <v>174.17999999999998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365.95</v>
      </c>
    </row>
    <row r="34" spans="1:28" x14ac:dyDescent="0.2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ANAKELLY DE MOURA MESQUITA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411010</v>
      </c>
      <c r="G34" s="13">
        <f>IF('[1]TCE - ANEXO III - Preencher'!H43="","",'[1]TCE - ANEXO III - Preencher'!H43)</f>
        <v>44743</v>
      </c>
      <c r="H34" s="14">
        <f>'[1]TCE - ANEXO III - Preencher'!I43</f>
        <v>0</v>
      </c>
      <c r="I34" s="14">
        <f>'[1]TCE - ANEXO III - Preencher'!J43</f>
        <v>96.96</v>
      </c>
      <c r="J34" s="14">
        <f>'[1]TCE - ANEXO III - Preencher'!K43</f>
        <v>0</v>
      </c>
      <c r="K34" s="15">
        <f>'[1]TCE - ANEXO III - Preencher'!L43</f>
        <v>175.89</v>
      </c>
      <c r="L34" s="15">
        <f>'[1]TCE - ANEXO III - Preencher'!M43</f>
        <v>1.21</v>
      </c>
      <c r="M34" s="15">
        <f t="shared" si="1"/>
        <v>174.67999999999998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411.84</v>
      </c>
      <c r="R34" s="15">
        <f>'[1]TCE - ANEXO III - Preencher'!S43</f>
        <v>72.72</v>
      </c>
      <c r="S34" s="16">
        <f t="shared" si="3"/>
        <v>339.12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610.76</v>
      </c>
    </row>
    <row r="35" spans="1:28" x14ac:dyDescent="0.2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BRUNO BAPTISTA GRASSINI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44743</v>
      </c>
      <c r="H35" s="14">
        <f>'[1]TCE - ANEXO III - Preencher'!I44</f>
        <v>0</v>
      </c>
      <c r="I35" s="14">
        <f>'[1]TCE - ANEXO III - Preencher'!J44</f>
        <v>339.39</v>
      </c>
      <c r="J35" s="14">
        <f>'[1]TCE - ANEXO III - Preencher'!K44</f>
        <v>0</v>
      </c>
      <c r="K35" s="15">
        <f>'[1]TCE - ANEXO III - Preencher'!L44</f>
        <v>175.89</v>
      </c>
      <c r="L35" s="15">
        <f>'[1]TCE - ANEXO III - Preencher'!M44</f>
        <v>4</v>
      </c>
      <c r="M35" s="15">
        <f t="shared" si="1"/>
        <v>171.89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250.84</v>
      </c>
      <c r="R35" s="15">
        <f>'[1]TCE - ANEXO III - Preencher'!S44</f>
        <v>0</v>
      </c>
      <c r="S35" s="16">
        <f t="shared" si="3"/>
        <v>250.84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762.12</v>
      </c>
    </row>
    <row r="36" spans="1:28" x14ac:dyDescent="0.2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BRUNO CESAR VENTURA FRAGOSO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515110</v>
      </c>
      <c r="G36" s="13">
        <f>IF('[1]TCE - ANEXO III - Preencher'!H45="","",'[1]TCE - ANEXO III - Preencher'!H45)</f>
        <v>44743</v>
      </c>
      <c r="H36" s="14">
        <f>'[1]TCE - ANEXO III - Preencher'!I45</f>
        <v>0</v>
      </c>
      <c r="I36" s="14">
        <f>'[1]TCE - ANEXO III - Preencher'!J45</f>
        <v>127.91</v>
      </c>
      <c r="J36" s="14">
        <f>'[1]TCE - ANEXO III - Preencher'!K45</f>
        <v>0</v>
      </c>
      <c r="K36" s="15">
        <f>'[1]TCE - ANEXO III - Preencher'!L45</f>
        <v>175.89</v>
      </c>
      <c r="L36" s="15">
        <f>'[1]TCE - ANEXO III - Preencher'!M45</f>
        <v>1.21</v>
      </c>
      <c r="M36" s="15">
        <f t="shared" si="1"/>
        <v>174.67999999999998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72.72</v>
      </c>
      <c r="S36" s="16">
        <f t="shared" si="3"/>
        <v>-72.72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229.86999999999998</v>
      </c>
    </row>
    <row r="37" spans="1:28" x14ac:dyDescent="0.2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 xml:space="preserve">CAIO CESAR BOMFIM DA SILVA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44743</v>
      </c>
      <c r="H37" s="14">
        <f>'[1]TCE - ANEXO III - Preencher'!I46</f>
        <v>0</v>
      </c>
      <c r="I37" s="14">
        <f>'[1]TCE - ANEXO III - Preencher'!J46</f>
        <v>135.28</v>
      </c>
      <c r="J37" s="14">
        <f>'[1]TCE - ANEXO III - Preencher'!K46</f>
        <v>0</v>
      </c>
      <c r="K37" s="15">
        <f>'[1]TCE - ANEXO III - Preencher'!L46</f>
        <v>175.89</v>
      </c>
      <c r="L37" s="15">
        <f>'[1]TCE - ANEXO III - Preencher'!M46</f>
        <v>1.23</v>
      </c>
      <c r="M37" s="15">
        <f t="shared" si="1"/>
        <v>174.66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123</v>
      </c>
      <c r="R37" s="15">
        <f>'[1]TCE - ANEXO III - Preencher'!S46</f>
        <v>73.5</v>
      </c>
      <c r="S37" s="16">
        <f t="shared" si="3"/>
        <v>49.5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359.44</v>
      </c>
    </row>
    <row r="38" spans="1:28" x14ac:dyDescent="0.2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ALEXSANDRO ALBERTO VENANCIO DA SILVA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44743</v>
      </c>
      <c r="H38" s="14">
        <f>'[1]TCE - ANEXO III - Preencher'!I47</f>
        <v>0</v>
      </c>
      <c r="I38" s="14">
        <f>'[1]TCE - ANEXO III - Preencher'!J47</f>
        <v>339.39</v>
      </c>
      <c r="J38" s="14">
        <f>'[1]TCE - ANEXO III - Preencher'!K47</f>
        <v>0</v>
      </c>
      <c r="K38" s="15">
        <f>'[1]TCE - ANEXO III - Preencher'!L47</f>
        <v>175.89</v>
      </c>
      <c r="L38" s="15">
        <f>'[1]TCE - ANEXO III - Preencher'!M47</f>
        <v>4</v>
      </c>
      <c r="M38" s="15">
        <f t="shared" si="1"/>
        <v>171.89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511.28</v>
      </c>
    </row>
    <row r="39" spans="1:28" x14ac:dyDescent="0.2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 xml:space="preserve">CAMILLA ALVES DOS SANTOS NOBRE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44743</v>
      </c>
      <c r="H39" s="14">
        <f>'[1]TCE - ANEXO III - Preencher'!I48</f>
        <v>0</v>
      </c>
      <c r="I39" s="14">
        <f>'[1]TCE - ANEXO III - Preencher'!J48</f>
        <v>186.48</v>
      </c>
      <c r="J39" s="14">
        <f>'[1]TCE - ANEXO III - Preencher'!K48</f>
        <v>0</v>
      </c>
      <c r="K39" s="15">
        <f>'[1]TCE - ANEXO III - Preencher'!L48</f>
        <v>175.89</v>
      </c>
      <c r="L39" s="15">
        <f>'[1]TCE - ANEXO III - Preencher'!M48</f>
        <v>1.71</v>
      </c>
      <c r="M39" s="15">
        <f t="shared" si="1"/>
        <v>174.17999999999998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86.84</v>
      </c>
      <c r="R39" s="15">
        <f>'[1]TCE - ANEXO III - Preencher'!S48</f>
        <v>102.49</v>
      </c>
      <c r="S39" s="16">
        <f t="shared" si="3"/>
        <v>-15.649999999999991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345.01</v>
      </c>
    </row>
    <row r="40" spans="1:28" x14ac:dyDescent="0.2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LAIS BEZERRA PERRUSI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225125</v>
      </c>
      <c r="G40" s="13">
        <f>IF('[1]TCE - ANEXO III - Preencher'!H49="","",'[1]TCE - ANEXO III - Preencher'!H49)</f>
        <v>44743</v>
      </c>
      <c r="H40" s="14">
        <f>'[1]TCE - ANEXO III - Preencher'!I49</f>
        <v>0</v>
      </c>
      <c r="I40" s="14">
        <f>'[1]TCE - ANEXO III - Preencher'!J49</f>
        <v>898.53</v>
      </c>
      <c r="J40" s="14">
        <f>'[1]TCE - ANEXO III - Preencher'!K49</f>
        <v>0</v>
      </c>
      <c r="K40" s="15">
        <f>'[1]TCE - ANEXO III - Preencher'!L49</f>
        <v>175.89</v>
      </c>
      <c r="L40" s="15">
        <f>'[1]TCE - ANEXO III - Preencher'!M49</f>
        <v>12</v>
      </c>
      <c r="M40" s="15">
        <f t="shared" si="1"/>
        <v>163.89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1062.42</v>
      </c>
    </row>
    <row r="41" spans="1:28" x14ac:dyDescent="0.2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CARLA CAROLINE ALVES DE OLIVEIRA</v>
      </c>
      <c r="E41" s="9" t="str">
        <f>IF('[1]TCE - ANEXO III - Preencher'!F50="4 - Assistência Odontológica","2 - Outros Profissionais da Saúde",'[1]TCE - ANEXO III - Preencher'!F50)</f>
        <v>1 - Médico</v>
      </c>
      <c r="F41" s="12">
        <f>'[1]TCE - ANEXO III - Preencher'!G50</f>
        <v>225125</v>
      </c>
      <c r="G41" s="13">
        <f>IF('[1]TCE - ANEXO III - Preencher'!H50="","",'[1]TCE - ANEXO III - Preencher'!H50)</f>
        <v>44743</v>
      </c>
      <c r="H41" s="14">
        <f>'[1]TCE - ANEXO III - Preencher'!I50</f>
        <v>0</v>
      </c>
      <c r="I41" s="14">
        <f>'[1]TCE - ANEXO III - Preencher'!J50</f>
        <v>339.39</v>
      </c>
      <c r="J41" s="14">
        <f>'[1]TCE - ANEXO III - Preencher'!K50</f>
        <v>0</v>
      </c>
      <c r="K41" s="15">
        <f>'[1]TCE - ANEXO III - Preencher'!L50</f>
        <v>175.89</v>
      </c>
      <c r="L41" s="15">
        <f>'[1]TCE - ANEXO III - Preencher'!M50</f>
        <v>4</v>
      </c>
      <c r="M41" s="15">
        <f t="shared" si="1"/>
        <v>171.89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511.28</v>
      </c>
    </row>
    <row r="42" spans="1:28" x14ac:dyDescent="0.2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CARLA CRISTINA DA SILVA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44743</v>
      </c>
      <c r="H42" s="14">
        <f>'[1]TCE - ANEXO III - Preencher'!I51</f>
        <v>0</v>
      </c>
      <c r="I42" s="14">
        <f>'[1]TCE - ANEXO III - Preencher'!J51</f>
        <v>147.05000000000001</v>
      </c>
      <c r="J42" s="14">
        <f>'[1]TCE - ANEXO III - Preencher'!K51</f>
        <v>0</v>
      </c>
      <c r="K42" s="15">
        <f>'[1]TCE - ANEXO III - Preencher'!L51</f>
        <v>175.89</v>
      </c>
      <c r="L42" s="15">
        <f>'[1]TCE - ANEXO III - Preencher'!M51</f>
        <v>1.23</v>
      </c>
      <c r="M42" s="15">
        <f t="shared" si="1"/>
        <v>174.66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250.84</v>
      </c>
      <c r="R42" s="15">
        <f>'[1]TCE - ANEXO III - Preencher'!S51</f>
        <v>73.5</v>
      </c>
      <c r="S42" s="16">
        <f t="shared" si="3"/>
        <v>177.34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69.41</v>
      </c>
      <c r="Y42" s="15">
        <f>'[1]TCE - ANEXO III - Preencher'!Z51</f>
        <v>0</v>
      </c>
      <c r="Z42" s="16">
        <f t="shared" si="5"/>
        <v>69.41</v>
      </c>
      <c r="AA42" s="17" t="str">
        <f>IF('[1]TCE - ANEXO III - Preencher'!AB51="","",'[1]TCE - ANEXO III - Preencher'!AB51)</f>
        <v>AUXILIO CRECHE</v>
      </c>
      <c r="AB42" s="15">
        <f t="shared" si="0"/>
        <v>568.46</v>
      </c>
    </row>
    <row r="43" spans="1:28" x14ac:dyDescent="0.2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 xml:space="preserve">NATALY REGINA FONSECA CARVALHO DE </v>
      </c>
      <c r="E43" s="9" t="str">
        <f>IF('[1]TCE - ANEXO III - Preencher'!F52="4 - Assistência Odontológica","2 - Outros Profissionais da Saúde",'[1]TCE - ANEXO III - Preencher'!F52)</f>
        <v>1 - Médico</v>
      </c>
      <c r="F43" s="12">
        <f>'[1]TCE - ANEXO III - Preencher'!G52</f>
        <v>225125</v>
      </c>
      <c r="G43" s="13">
        <f>IF('[1]TCE - ANEXO III - Preencher'!H52="","",'[1]TCE - ANEXO III - Preencher'!H52)</f>
        <v>44743</v>
      </c>
      <c r="H43" s="14">
        <f>'[1]TCE - ANEXO III - Preencher'!I52</f>
        <v>0</v>
      </c>
      <c r="I43" s="14">
        <f>'[1]TCE - ANEXO III - Preencher'!J52</f>
        <v>149.33000000000001</v>
      </c>
      <c r="J43" s="14">
        <f>'[1]TCE - ANEXO III - Preencher'!K52</f>
        <v>0</v>
      </c>
      <c r="K43" s="15">
        <f>'[1]TCE - ANEXO III - Preencher'!L52</f>
        <v>175.89</v>
      </c>
      <c r="L43" s="15">
        <f>'[1]TCE - ANEXO III - Preencher'!M52</f>
        <v>4</v>
      </c>
      <c r="M43" s="15">
        <f t="shared" si="1"/>
        <v>171.89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321.22000000000003</v>
      </c>
    </row>
    <row r="44" spans="1:28" x14ac:dyDescent="0.2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CARLOS EDUARDO ARAUJO PIMENTEL DE MEDEIROS</v>
      </c>
      <c r="E44" s="9" t="str">
        <f>IF('[1]TCE - ANEXO III - Preencher'!F53="4 - Assistência Odontológica","2 - Outros Profissionais da Saúde",'[1]TCE - ANEXO III - Preencher'!F53)</f>
        <v>1 - Médico</v>
      </c>
      <c r="F44" s="12">
        <f>'[1]TCE - ANEXO III - Preencher'!G53</f>
        <v>225125</v>
      </c>
      <c r="G44" s="13">
        <f>IF('[1]TCE - ANEXO III - Preencher'!H53="","",'[1]TCE - ANEXO III - Preencher'!H53)</f>
        <v>44743</v>
      </c>
      <c r="H44" s="14">
        <f>'[1]TCE - ANEXO III - Preencher'!I53</f>
        <v>0</v>
      </c>
      <c r="I44" s="14">
        <f>'[1]TCE - ANEXO III - Preencher'!J53</f>
        <v>362.28</v>
      </c>
      <c r="J44" s="14">
        <f>'[1]TCE - ANEXO III - Preencher'!K53</f>
        <v>0</v>
      </c>
      <c r="K44" s="15">
        <f>'[1]TCE - ANEXO III - Preencher'!L53</f>
        <v>175.89</v>
      </c>
      <c r="L44" s="15">
        <f>'[1]TCE - ANEXO III - Preencher'!M53</f>
        <v>4</v>
      </c>
      <c r="M44" s="15">
        <f t="shared" si="1"/>
        <v>171.89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534.16999999999996</v>
      </c>
    </row>
    <row r="45" spans="1:28" x14ac:dyDescent="0.2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 xml:space="preserve">CARLOS HENRIQUE DE SOUZA 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782320</v>
      </c>
      <c r="G45" s="13">
        <f>IF('[1]TCE - ANEXO III - Preencher'!H54="","",'[1]TCE - ANEXO III - Preencher'!H54)</f>
        <v>44743</v>
      </c>
      <c r="H45" s="14">
        <f>'[1]TCE - ANEXO III - Preencher'!I54</f>
        <v>0</v>
      </c>
      <c r="I45" s="14">
        <f>'[1]TCE - ANEXO III - Preencher'!J54</f>
        <v>158.38</v>
      </c>
      <c r="J45" s="14">
        <f>'[1]TCE - ANEXO III - Preencher'!K54</f>
        <v>0</v>
      </c>
      <c r="K45" s="15">
        <f>'[1]TCE - ANEXO III - Preencher'!L54</f>
        <v>175.89</v>
      </c>
      <c r="L45" s="15">
        <f>'[1]TCE - ANEXO III - Preencher'!M54</f>
        <v>1.74</v>
      </c>
      <c r="M45" s="15">
        <f t="shared" si="1"/>
        <v>174.14999999999998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332.53</v>
      </c>
    </row>
    <row r="46" spans="1:28" x14ac:dyDescent="0.2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CAROLINA CUNHA ANDRADE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223605</v>
      </c>
      <c r="G46" s="13">
        <f>IF('[1]TCE - ANEXO III - Preencher'!H55="","",'[1]TCE - ANEXO III - Preencher'!H55)</f>
        <v>44743</v>
      </c>
      <c r="H46" s="14">
        <f>'[1]TCE - ANEXO III - Preencher'!I55</f>
        <v>0</v>
      </c>
      <c r="I46" s="14">
        <f>'[1]TCE - ANEXO III - Preencher'!J55</f>
        <v>153.1</v>
      </c>
      <c r="J46" s="14">
        <f>'[1]TCE - ANEXO III - Preencher'!K55</f>
        <v>0</v>
      </c>
      <c r="K46" s="15">
        <f>'[1]TCE - ANEXO III - Preencher'!L55</f>
        <v>175.89</v>
      </c>
      <c r="L46" s="15">
        <f>'[1]TCE - ANEXO III - Preencher'!M55</f>
        <v>1.67</v>
      </c>
      <c r="M46" s="15">
        <f t="shared" si="1"/>
        <v>174.22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327.32</v>
      </c>
    </row>
    <row r="47" spans="1:28" x14ac:dyDescent="0.2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CASSIA MILENIA DE LIMA MENDES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44743</v>
      </c>
      <c r="H47" s="14">
        <f>'[1]TCE - ANEXO III - Preencher'!I56</f>
        <v>0</v>
      </c>
      <c r="I47" s="14">
        <f>'[1]TCE - ANEXO III - Preencher'!J56</f>
        <v>116.57</v>
      </c>
      <c r="J47" s="14">
        <f>'[1]TCE - ANEXO III - Preencher'!K56</f>
        <v>0</v>
      </c>
      <c r="K47" s="15">
        <f>'[1]TCE - ANEXO III - Preencher'!L56</f>
        <v>175.89</v>
      </c>
      <c r="L47" s="15">
        <f>'[1]TCE - ANEXO III - Preencher'!M56</f>
        <v>1.23</v>
      </c>
      <c r="M47" s="15">
        <f t="shared" si="1"/>
        <v>174.66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250.84</v>
      </c>
      <c r="R47" s="15">
        <f>'[1]TCE - ANEXO III - Preencher'!S56</f>
        <v>73.5</v>
      </c>
      <c r="S47" s="16">
        <f t="shared" si="3"/>
        <v>177.34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468.57000000000005</v>
      </c>
    </row>
    <row r="48" spans="1:28" x14ac:dyDescent="0.2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CHARLENE ALBA DA CRUZ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251605</v>
      </c>
      <c r="G48" s="13">
        <f>IF('[1]TCE - ANEXO III - Preencher'!H57="","",'[1]TCE - ANEXO III - Preencher'!H57)</f>
        <v>44743</v>
      </c>
      <c r="H48" s="14">
        <f>'[1]TCE - ANEXO III - Preencher'!I57</f>
        <v>0</v>
      </c>
      <c r="I48" s="14">
        <f>'[1]TCE - ANEXO III - Preencher'!J57</f>
        <v>177.12</v>
      </c>
      <c r="J48" s="14">
        <f>'[1]TCE - ANEXO III - Preencher'!K57</f>
        <v>0</v>
      </c>
      <c r="K48" s="15">
        <f>'[1]TCE - ANEXO III - Preencher'!L57</f>
        <v>175.89</v>
      </c>
      <c r="L48" s="15">
        <f>'[1]TCE - ANEXO III - Preencher'!M57</f>
        <v>1.8</v>
      </c>
      <c r="M48" s="15">
        <f t="shared" si="1"/>
        <v>174.08999999999997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351.21</v>
      </c>
    </row>
    <row r="49" spans="1:28" x14ac:dyDescent="0.2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 xml:space="preserve">CINTHYA BARBOSA DA SILVA 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411010</v>
      </c>
      <c r="G49" s="13">
        <f>IF('[1]TCE - ANEXO III - Preencher'!H58="","",'[1]TCE - ANEXO III - Preencher'!H58)</f>
        <v>44743</v>
      </c>
      <c r="H49" s="14">
        <f>'[1]TCE - ANEXO III - Preencher'!I58</f>
        <v>0</v>
      </c>
      <c r="I49" s="14">
        <f>'[1]TCE - ANEXO III - Preencher'!J58</f>
        <v>124.5</v>
      </c>
      <c r="J49" s="14">
        <f>'[1]TCE - ANEXO III - Preencher'!K58</f>
        <v>0</v>
      </c>
      <c r="K49" s="15">
        <f>'[1]TCE - ANEXO III - Preencher'!L58</f>
        <v>175.89</v>
      </c>
      <c r="L49" s="15">
        <f>'[1]TCE - ANEXO III - Preencher'!M58</f>
        <v>1.21</v>
      </c>
      <c r="M49" s="15">
        <f t="shared" si="1"/>
        <v>174.67999999999998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239.84</v>
      </c>
      <c r="R49" s="15">
        <f>'[1]TCE - ANEXO III - Preencher'!S58</f>
        <v>72.72</v>
      </c>
      <c r="S49" s="16">
        <f t="shared" si="3"/>
        <v>167.12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466.29999999999995</v>
      </c>
    </row>
    <row r="50" spans="1:28" x14ac:dyDescent="0.2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FLAVIA CRISTINA ALBUQUERQUE LIRA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410105</v>
      </c>
      <c r="G50" s="13">
        <f>IF('[1]TCE - ANEXO III - Preencher'!H59="","",'[1]TCE - ANEXO III - Preencher'!H59)</f>
        <v>44743</v>
      </c>
      <c r="H50" s="14">
        <f>'[1]TCE - ANEXO III - Preencher'!I59</f>
        <v>0</v>
      </c>
      <c r="I50" s="14">
        <f>'[1]TCE - ANEXO III - Preencher'!J59</f>
        <v>1120</v>
      </c>
      <c r="J50" s="14">
        <f>'[1]TCE - ANEXO III - Preencher'!K59</f>
        <v>0</v>
      </c>
      <c r="K50" s="15">
        <f>'[1]TCE - ANEXO III - Preencher'!L59</f>
        <v>175.89</v>
      </c>
      <c r="L50" s="15">
        <f>'[1]TCE - ANEXO III - Preencher'!M59</f>
        <v>12</v>
      </c>
      <c r="M50" s="15">
        <f t="shared" si="1"/>
        <v>163.89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1283.8899999999999</v>
      </c>
    </row>
    <row r="51" spans="1:28" x14ac:dyDescent="0.2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CLEBSON DOUGLAS VENCESLAU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313220</v>
      </c>
      <c r="G51" s="13">
        <f>IF('[1]TCE - ANEXO III - Preencher'!H60="","",'[1]TCE - ANEXO III - Preencher'!H60)</f>
        <v>44743</v>
      </c>
      <c r="H51" s="14">
        <f>'[1]TCE - ANEXO III - Preencher'!I60</f>
        <v>0</v>
      </c>
      <c r="I51" s="14">
        <f>'[1]TCE - ANEXO III - Preencher'!J60</f>
        <v>377.64</v>
      </c>
      <c r="J51" s="14">
        <f>'[1]TCE - ANEXO III - Preencher'!K60</f>
        <v>0</v>
      </c>
      <c r="K51" s="15">
        <f>'[1]TCE - ANEXO III - Preencher'!L60</f>
        <v>175.89</v>
      </c>
      <c r="L51" s="15">
        <f>'[1]TCE - ANEXO III - Preencher'!M60</f>
        <v>2.2200000000000002</v>
      </c>
      <c r="M51" s="15">
        <f t="shared" si="1"/>
        <v>173.67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69.430000000000007</v>
      </c>
      <c r="Y51" s="15">
        <f>'[1]TCE - ANEXO III - Preencher'!Z60</f>
        <v>0</v>
      </c>
      <c r="Z51" s="16">
        <f t="shared" si="5"/>
        <v>69.430000000000007</v>
      </c>
      <c r="AA51" s="17" t="str">
        <f>IF('[1]TCE - ANEXO III - Preencher'!AB60="","",'[1]TCE - ANEXO III - Preencher'!AB60)</f>
        <v>AUXILIO CRECHE</v>
      </c>
      <c r="AB51" s="15">
        <f t="shared" si="0"/>
        <v>620.74</v>
      </c>
    </row>
    <row r="52" spans="1:28" x14ac:dyDescent="0.2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COSMA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44743</v>
      </c>
      <c r="H52" s="14">
        <f>'[1]TCE - ANEXO III - Preencher'!I61</f>
        <v>0</v>
      </c>
      <c r="I52" s="14">
        <f>'[1]TCE - ANEXO III - Preencher'!J61</f>
        <v>129.86000000000001</v>
      </c>
      <c r="J52" s="14">
        <f>'[1]TCE - ANEXO III - Preencher'!K61</f>
        <v>0</v>
      </c>
      <c r="K52" s="15">
        <f>'[1]TCE - ANEXO III - Preencher'!L61</f>
        <v>175.89</v>
      </c>
      <c r="L52" s="15">
        <f>'[1]TCE - ANEXO III - Preencher'!M61</f>
        <v>1.23</v>
      </c>
      <c r="M52" s="15">
        <f t="shared" si="1"/>
        <v>174.66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127.84</v>
      </c>
      <c r="R52" s="15">
        <f>'[1]TCE - ANEXO III - Preencher'!S61</f>
        <v>73.5</v>
      </c>
      <c r="S52" s="16">
        <f t="shared" si="3"/>
        <v>54.34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358.86</v>
      </c>
    </row>
    <row r="53" spans="1:28" x14ac:dyDescent="0.2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 xml:space="preserve">RAFAEL ELIAS DA SILVA 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324115</v>
      </c>
      <c r="G53" s="13">
        <f>IF('[1]TCE - ANEXO III - Preencher'!H62="","",'[1]TCE - ANEXO III - Preencher'!H62)</f>
        <v>44743</v>
      </c>
      <c r="H53" s="14">
        <f>'[1]TCE - ANEXO III - Preencher'!I62</f>
        <v>0</v>
      </c>
      <c r="I53" s="14">
        <f>'[1]TCE - ANEXO III - Preencher'!J62</f>
        <v>238.76</v>
      </c>
      <c r="J53" s="14">
        <f>'[1]TCE - ANEXO III - Preencher'!K62</f>
        <v>0</v>
      </c>
      <c r="K53" s="15">
        <f>'[1]TCE - ANEXO III - Preencher'!L62</f>
        <v>175.89</v>
      </c>
      <c r="L53" s="15">
        <f>'[1]TCE - ANEXO III - Preencher'!M62</f>
        <v>2</v>
      </c>
      <c r="M53" s="15">
        <f t="shared" si="1"/>
        <v>173.89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412.65</v>
      </c>
    </row>
    <row r="54" spans="1:28" x14ac:dyDescent="0.2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 xml:space="preserve">DAISID MARY AFFONSO MEYRELLES 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223405</v>
      </c>
      <c r="G54" s="13">
        <f>IF('[1]TCE - ANEXO III - Preencher'!H63="","",'[1]TCE - ANEXO III - Preencher'!H63)</f>
        <v>44743</v>
      </c>
      <c r="H54" s="14">
        <f>'[1]TCE - ANEXO III - Preencher'!I63</f>
        <v>0</v>
      </c>
      <c r="I54" s="14">
        <f>'[1]TCE - ANEXO III - Preencher'!J63</f>
        <v>361.37</v>
      </c>
      <c r="J54" s="14">
        <f>'[1]TCE - ANEXO III - Preencher'!K63</f>
        <v>0</v>
      </c>
      <c r="K54" s="15">
        <f>'[1]TCE - ANEXO III - Preencher'!L63</f>
        <v>175.89</v>
      </c>
      <c r="L54" s="15">
        <f>'[1]TCE - ANEXO III - Preencher'!M63</f>
        <v>3.5</v>
      </c>
      <c r="M54" s="15">
        <f t="shared" si="1"/>
        <v>172.39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533.76</v>
      </c>
    </row>
    <row r="55" spans="1:28" x14ac:dyDescent="0.2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DANIEL RAMOS DE OLIVEIRA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782320</v>
      </c>
      <c r="G55" s="13">
        <f>IF('[1]TCE - ANEXO III - Preencher'!H64="","",'[1]TCE - ANEXO III - Preencher'!H64)</f>
        <v>44743</v>
      </c>
      <c r="H55" s="14">
        <f>'[1]TCE - ANEXO III - Preencher'!I64</f>
        <v>0</v>
      </c>
      <c r="I55" s="14">
        <f>'[1]TCE - ANEXO III - Preencher'!J64</f>
        <v>163.51</v>
      </c>
      <c r="J55" s="14">
        <f>'[1]TCE - ANEXO III - Preencher'!K64</f>
        <v>0</v>
      </c>
      <c r="K55" s="15">
        <f>'[1]TCE - ANEXO III - Preencher'!L64</f>
        <v>175.89</v>
      </c>
      <c r="L55" s="15">
        <f>'[1]TCE - ANEXO III - Preencher'!M64</f>
        <v>1.74</v>
      </c>
      <c r="M55" s="15">
        <f t="shared" si="1"/>
        <v>174.14999999999998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337.65999999999997</v>
      </c>
    </row>
    <row r="56" spans="1:28" x14ac:dyDescent="0.2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DANIELA JAQUES FAGUNDES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44743</v>
      </c>
      <c r="H56" s="14">
        <f>'[1]TCE - ANEXO III - Preencher'!I65</f>
        <v>0</v>
      </c>
      <c r="I56" s="14">
        <f>'[1]TCE - ANEXO III - Preencher'!J65</f>
        <v>117.62</v>
      </c>
      <c r="J56" s="14">
        <f>'[1]TCE - ANEXO III - Preencher'!K65</f>
        <v>0</v>
      </c>
      <c r="K56" s="15">
        <f>'[1]TCE - ANEXO III - Preencher'!L65</f>
        <v>175.89</v>
      </c>
      <c r="L56" s="15">
        <f>'[1]TCE - ANEXO III - Preencher'!M65</f>
        <v>1.23</v>
      </c>
      <c r="M56" s="15">
        <f t="shared" si="1"/>
        <v>174.66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127.84</v>
      </c>
      <c r="R56" s="15">
        <f>'[1]TCE - ANEXO III - Preencher'!S65</f>
        <v>73.5</v>
      </c>
      <c r="S56" s="16">
        <f t="shared" si="3"/>
        <v>54.34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346.62</v>
      </c>
    </row>
    <row r="57" spans="1:28" x14ac:dyDescent="0.2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ANA PAULA PINHEIRO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44743</v>
      </c>
      <c r="H57" s="14">
        <f>'[1]TCE - ANEXO III - Preencher'!I66</f>
        <v>0</v>
      </c>
      <c r="I57" s="14">
        <f>'[1]TCE - ANEXO III - Preencher'!J66</f>
        <v>121.99</v>
      </c>
      <c r="J57" s="14">
        <f>'[1]TCE - ANEXO III - Preencher'!K66</f>
        <v>0</v>
      </c>
      <c r="K57" s="15">
        <f>'[1]TCE - ANEXO III - Preencher'!L66</f>
        <v>175.89</v>
      </c>
      <c r="L57" s="15">
        <f>'[1]TCE - ANEXO III - Preencher'!M66</f>
        <v>1.23</v>
      </c>
      <c r="M57" s="15">
        <f t="shared" si="1"/>
        <v>174.66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296.64999999999998</v>
      </c>
    </row>
    <row r="58" spans="1:28" x14ac:dyDescent="0.2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DANIELLE LUIZA FIGUEROA DE ALBUQUERQUE AYMAR</v>
      </c>
      <c r="E58" s="9" t="str">
        <f>IF('[1]TCE - ANEXO III - Preencher'!F67="4 - Assistência Odontológica","2 - Outros Profissionais da Saúde",'[1]TCE - ANEXO III - Preencher'!F67)</f>
        <v>1 - Médico</v>
      </c>
      <c r="F58" s="12">
        <f>'[1]TCE - ANEXO III - Preencher'!G67</f>
        <v>225124</v>
      </c>
      <c r="G58" s="13">
        <f>IF('[1]TCE - ANEXO III - Preencher'!H67="","",'[1]TCE - ANEXO III - Preencher'!H67)</f>
        <v>44743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83.33</v>
      </c>
      <c r="K58" s="15">
        <f>'[1]TCE - ANEXO III - Preencher'!L67</f>
        <v>175.89</v>
      </c>
      <c r="L58" s="15">
        <f>'[1]TCE - ANEXO III - Preencher'!M67</f>
        <v>4</v>
      </c>
      <c r="M58" s="15">
        <f t="shared" si="1"/>
        <v>171.89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255.21999999999997</v>
      </c>
    </row>
    <row r="59" spans="1:28" x14ac:dyDescent="0.2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ALLYSON COELHO RIBEIRO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44743</v>
      </c>
      <c r="H59" s="14">
        <f>'[1]TCE - ANEXO III - Preencher'!I68</f>
        <v>0</v>
      </c>
      <c r="I59" s="14">
        <f>'[1]TCE - ANEXO III - Preencher'!J68</f>
        <v>590.70000000000005</v>
      </c>
      <c r="J59" s="14">
        <f>'[1]TCE - ANEXO III - Preencher'!K68</f>
        <v>0</v>
      </c>
      <c r="K59" s="15">
        <f>'[1]TCE - ANEXO III - Preencher'!L68</f>
        <v>175.89</v>
      </c>
      <c r="L59" s="15">
        <f>'[1]TCE - ANEXO III - Preencher'!M68</f>
        <v>4</v>
      </c>
      <c r="M59" s="15">
        <f t="shared" si="1"/>
        <v>171.89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762.59</v>
      </c>
    </row>
    <row r="60" spans="1:28" x14ac:dyDescent="0.2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MONICA DE CASSIA CHAVES DA SILVA SAN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411010</v>
      </c>
      <c r="G60" s="13">
        <f>IF('[1]TCE - ANEXO III - Preencher'!H69="","",'[1]TCE - ANEXO III - Preencher'!H69)</f>
        <v>44743</v>
      </c>
      <c r="H60" s="14">
        <f>'[1]TCE - ANEXO III - Preencher'!I69</f>
        <v>0</v>
      </c>
      <c r="I60" s="14">
        <f>'[1]TCE - ANEXO III - Preencher'!J69</f>
        <v>163.38999999999999</v>
      </c>
      <c r="J60" s="14">
        <f>'[1]TCE - ANEXO III - Preencher'!K69</f>
        <v>0</v>
      </c>
      <c r="K60" s="15">
        <f>'[1]TCE - ANEXO III - Preencher'!L69</f>
        <v>175.89</v>
      </c>
      <c r="L60" s="15">
        <f>'[1]TCE - ANEXO III - Preencher'!M69</f>
        <v>1.8</v>
      </c>
      <c r="M60" s="15">
        <f t="shared" si="1"/>
        <v>174.08999999999997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86.84</v>
      </c>
      <c r="R60" s="15">
        <f>'[1]TCE - ANEXO III - Preencher'!S69</f>
        <v>108</v>
      </c>
      <c r="S60" s="16">
        <f t="shared" si="3"/>
        <v>-21.159999999999997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316.31999999999994</v>
      </c>
    </row>
    <row r="61" spans="1:28" x14ac:dyDescent="0.2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MAYARA FIGUEIREDO OLIVEIRA</v>
      </c>
      <c r="E61" s="9" t="str">
        <f>IF('[1]TCE - ANEXO III - Preencher'!F70="4 - Assistência Odontológica","2 - Outros Profissionais da Saúde",'[1]TCE - ANEXO III - Preencher'!F70)</f>
        <v>1 - Médico</v>
      </c>
      <c r="F61" s="12">
        <f>'[1]TCE - ANEXO III - Preencher'!G70</f>
        <v>225125</v>
      </c>
      <c r="G61" s="13">
        <f>IF('[1]TCE - ANEXO III - Preencher'!H70="","",'[1]TCE - ANEXO III - Preencher'!H70)</f>
        <v>44743</v>
      </c>
      <c r="H61" s="14">
        <f>'[1]TCE - ANEXO III - Preencher'!I70</f>
        <v>0</v>
      </c>
      <c r="I61" s="14">
        <f>'[1]TCE - ANEXO III - Preencher'!J70</f>
        <v>543.66</v>
      </c>
      <c r="J61" s="14">
        <f>'[1]TCE - ANEXO III - Preencher'!K70</f>
        <v>0</v>
      </c>
      <c r="K61" s="15">
        <f>'[1]TCE - ANEXO III - Preencher'!L70</f>
        <v>175.89</v>
      </c>
      <c r="L61" s="15">
        <f>'[1]TCE - ANEXO III - Preencher'!M70</f>
        <v>4</v>
      </c>
      <c r="M61" s="15">
        <f t="shared" si="1"/>
        <v>171.89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715.55</v>
      </c>
    </row>
    <row r="62" spans="1:28" x14ac:dyDescent="0.2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DENISE LOPES DE BRITO ALVES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515205</v>
      </c>
      <c r="G62" s="13">
        <f>IF('[1]TCE - ANEXO III - Preencher'!H71="","",'[1]TCE - ANEXO III - Preencher'!H71)</f>
        <v>44743</v>
      </c>
      <c r="H62" s="14">
        <f>'[1]TCE - ANEXO III - Preencher'!I71</f>
        <v>0</v>
      </c>
      <c r="I62" s="14">
        <f>'[1]TCE - ANEXO III - Preencher'!J71</f>
        <v>127.91</v>
      </c>
      <c r="J62" s="14">
        <f>'[1]TCE - ANEXO III - Preencher'!K71</f>
        <v>0</v>
      </c>
      <c r="K62" s="15">
        <f>'[1]TCE - ANEXO III - Preencher'!L71</f>
        <v>175.89</v>
      </c>
      <c r="L62" s="15">
        <f>'[1]TCE - ANEXO III - Preencher'!M71</f>
        <v>1.21</v>
      </c>
      <c r="M62" s="15">
        <f t="shared" si="1"/>
        <v>174.67999999999998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72.72</v>
      </c>
      <c r="S62" s="16">
        <f t="shared" si="3"/>
        <v>-72.72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229.86999999999998</v>
      </c>
    </row>
    <row r="63" spans="1:28" x14ac:dyDescent="0.2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DUNA CAMILA DE MELO ARAUJO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223505</v>
      </c>
      <c r="G63" s="13">
        <f>IF('[1]TCE - ANEXO III - Preencher'!H72="","",'[1]TCE - ANEXO III - Preencher'!H72)</f>
        <v>44743</v>
      </c>
      <c r="H63" s="14">
        <f>'[1]TCE - ANEXO III - Preencher'!I72</f>
        <v>0</v>
      </c>
      <c r="I63" s="14">
        <f>'[1]TCE - ANEXO III - Preencher'!J72</f>
        <v>169.2</v>
      </c>
      <c r="J63" s="14">
        <f>'[1]TCE - ANEXO III - Preencher'!K72</f>
        <v>0</v>
      </c>
      <c r="K63" s="15">
        <f>'[1]TCE - ANEXO III - Preencher'!L72</f>
        <v>175.89</v>
      </c>
      <c r="L63" s="15">
        <f>'[1]TCE - ANEXO III - Preencher'!M72</f>
        <v>1.71</v>
      </c>
      <c r="M63" s="15">
        <f t="shared" si="1"/>
        <v>174.17999999999998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343.38</v>
      </c>
    </row>
    <row r="64" spans="1:28" x14ac:dyDescent="0.2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WANDREZA DE KASSIA BENTO MUNIZ DA VEIGA</v>
      </c>
      <c r="E64" s="9" t="str">
        <f>IF('[1]TCE - ANEXO III - Preencher'!F73="4 - Assistência Odontológica","2 - Outros Profissionais da Saúde",'[1]TCE - ANEXO III - Preencher'!F73)</f>
        <v>1 - Médico</v>
      </c>
      <c r="F64" s="12">
        <f>'[1]TCE - ANEXO III - Preencher'!G73</f>
        <v>225125</v>
      </c>
      <c r="G64" s="13">
        <f>IF('[1]TCE - ANEXO III - Preencher'!H73="","",'[1]TCE - ANEXO III - Preencher'!H73)</f>
        <v>44743</v>
      </c>
      <c r="H64" s="14">
        <f>'[1]TCE - ANEXO III - Preencher'!I73</f>
        <v>0</v>
      </c>
      <c r="I64" s="14">
        <f>'[1]TCE - ANEXO III - Preencher'!J73</f>
        <v>339.39</v>
      </c>
      <c r="J64" s="14">
        <f>'[1]TCE - ANEXO III - Preencher'!K73</f>
        <v>0</v>
      </c>
      <c r="K64" s="15">
        <f>'[1]TCE - ANEXO III - Preencher'!L73</f>
        <v>175.89</v>
      </c>
      <c r="L64" s="15">
        <f>'[1]TCE - ANEXO III - Preencher'!M73</f>
        <v>4</v>
      </c>
      <c r="M64" s="15">
        <f t="shared" si="1"/>
        <v>171.89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511.28</v>
      </c>
    </row>
    <row r="65" spans="1:28" x14ac:dyDescent="0.2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EDUARDA SILVA FERREIRA DE PAULA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44743</v>
      </c>
      <c r="H65" s="14">
        <f>'[1]TCE - ANEXO III - Preencher'!I74</f>
        <v>0</v>
      </c>
      <c r="I65" s="14">
        <f>'[1]TCE - ANEXO III - Preencher'!J74</f>
        <v>135.28</v>
      </c>
      <c r="J65" s="14">
        <f>'[1]TCE - ANEXO III - Preencher'!K74</f>
        <v>0</v>
      </c>
      <c r="K65" s="15">
        <f>'[1]TCE - ANEXO III - Preencher'!L74</f>
        <v>175.89</v>
      </c>
      <c r="L65" s="15">
        <f>'[1]TCE - ANEXO III - Preencher'!M74</f>
        <v>1.23</v>
      </c>
      <c r="M65" s="15">
        <f t="shared" si="1"/>
        <v>174.66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SALÁRIO FAMÍLIA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309.94</v>
      </c>
    </row>
    <row r="66" spans="1:28" x14ac:dyDescent="0.2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EDUARDO DIAS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515205</v>
      </c>
      <c r="G66" s="13">
        <f>IF('[1]TCE - ANEXO III - Preencher'!H75="","",'[1]TCE - ANEXO III - Preencher'!H75)</f>
        <v>44743</v>
      </c>
      <c r="H66" s="14">
        <f>'[1]TCE - ANEXO III - Preencher'!I75</f>
        <v>0</v>
      </c>
      <c r="I66" s="14">
        <f>'[1]TCE - ANEXO III - Preencher'!J75</f>
        <v>116.35</v>
      </c>
      <c r="J66" s="14">
        <f>'[1]TCE - ANEXO III - Preencher'!K75</f>
        <v>0</v>
      </c>
      <c r="K66" s="15">
        <f>'[1]TCE - ANEXO III - Preencher'!L75</f>
        <v>175.89</v>
      </c>
      <c r="L66" s="15">
        <f>'[1]TCE - ANEXO III - Preencher'!M75</f>
        <v>1.21</v>
      </c>
      <c r="M66" s="15">
        <f t="shared" si="1"/>
        <v>174.67999999999998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250.84</v>
      </c>
      <c r="R66" s="15">
        <f>'[1]TCE - ANEXO III - Preencher'!S75</f>
        <v>72.72</v>
      </c>
      <c r="S66" s="16">
        <f t="shared" si="3"/>
        <v>178.12</v>
      </c>
      <c r="T66" s="15">
        <f>'[1]TCE - ANEXO III - Preencher'!U75</f>
        <v>56.47</v>
      </c>
      <c r="U66" s="15">
        <f>'[1]TCE - ANEXO III - Preencher'!V75</f>
        <v>0</v>
      </c>
      <c r="V66" s="16">
        <f t="shared" si="4"/>
        <v>56.47</v>
      </c>
      <c r="W66" s="17" t="str">
        <f>IF('[1]TCE - ANEXO III - Preencher'!X75="","",'[1]TCE - ANEXO III - Preencher'!X75)</f>
        <v>SALÁRIO FAMÍLIA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525.62</v>
      </c>
    </row>
    <row r="67" spans="1:28" x14ac:dyDescent="0.2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JADEVAL JOSE DA SILVA</v>
      </c>
      <c r="E67" s="9" t="str">
        <f>IF('[1]TCE - ANEXO III - Preencher'!F76="4 - Assistência Odontológica","2 - Outros Profissionais da Saúde",'[1]TCE - ANEXO III - Preencher'!F76)</f>
        <v>1 - Médico</v>
      </c>
      <c r="F67" s="12">
        <f>'[1]TCE - ANEXO III - Preencher'!G76</f>
        <v>225124</v>
      </c>
      <c r="G67" s="13">
        <f>IF('[1]TCE - ANEXO III - Preencher'!H76="","",'[1]TCE - ANEXO III - Preencher'!H76)</f>
        <v>44743</v>
      </c>
      <c r="H67" s="14">
        <f>'[1]TCE - ANEXO III - Preencher'!I76</f>
        <v>0</v>
      </c>
      <c r="I67" s="14">
        <f>'[1]TCE - ANEXO III - Preencher'!J76</f>
        <v>96.96</v>
      </c>
      <c r="J67" s="14">
        <f>'[1]TCE - ANEXO III - Preencher'!K76</f>
        <v>0</v>
      </c>
      <c r="K67" s="15">
        <f>'[1]TCE - ANEXO III - Preencher'!L76</f>
        <v>175.89</v>
      </c>
      <c r="L67" s="15">
        <f>'[1]TCE - ANEXO III - Preencher'!M76</f>
        <v>1.21</v>
      </c>
      <c r="M67" s="15">
        <f t="shared" si="1"/>
        <v>174.67999999999998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112.94</v>
      </c>
      <c r="U67" s="15">
        <f>'[1]TCE - ANEXO III - Preencher'!V76</f>
        <v>0</v>
      </c>
      <c r="V67" s="16">
        <f t="shared" si="4"/>
        <v>112.94</v>
      </c>
      <c r="W67" s="17" t="str">
        <f>IF('[1]TCE - ANEXO III - Preencher'!X76="","",'[1]TCE - ANEXO III - Preencher'!X76)</f>
        <v>SALÁRIO FAMÍLIA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384.58</v>
      </c>
    </row>
    <row r="68" spans="1:28" x14ac:dyDescent="0.2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ELIAS JOSE TRAJANO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517410</v>
      </c>
      <c r="G68" s="13">
        <f>IF('[1]TCE - ANEXO III - Preencher'!H77="","",'[1]TCE - ANEXO III - Preencher'!H77)</f>
        <v>44743</v>
      </c>
      <c r="H68" s="14">
        <f>'[1]TCE - ANEXO III - Preencher'!I77</f>
        <v>0</v>
      </c>
      <c r="I68" s="14">
        <f>'[1]TCE - ANEXO III - Preencher'!J77</f>
        <v>102.26</v>
      </c>
      <c r="J68" s="14">
        <f>'[1]TCE - ANEXO III - Preencher'!K77</f>
        <v>0</v>
      </c>
      <c r="K68" s="15">
        <f>'[1]TCE - ANEXO III - Preencher'!L77</f>
        <v>175.89</v>
      </c>
      <c r="L68" s="15">
        <f>'[1]TCE - ANEXO III - Preencher'!M77</f>
        <v>1.21</v>
      </c>
      <c r="M68" s="15">
        <f t="shared" ref="M68:M131" si="7">K68-L68</f>
        <v>174.67999999999998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127.84</v>
      </c>
      <c r="R68" s="15">
        <f>'[1]TCE - ANEXO III - Preencher'!S77</f>
        <v>72.72</v>
      </c>
      <c r="S68" s="16">
        <f t="shared" ref="S68:S131" si="9">Q68-R68</f>
        <v>55.120000000000005</v>
      </c>
      <c r="T68" s="15">
        <f>'[1]TCE - ANEXO III - Preencher'!U77</f>
        <v>112.94</v>
      </c>
      <c r="U68" s="15">
        <f>'[1]TCE - ANEXO III - Preencher'!V77</f>
        <v>0</v>
      </c>
      <c r="V68" s="16">
        <f t="shared" ref="V68:V131" si="10">T68-U68</f>
        <v>112.94</v>
      </c>
      <c r="W68" s="17" t="str">
        <f>IF('[1]TCE - ANEXO III - Preencher'!X77="","",'[1]TCE - ANEXO III - Preencher'!X77)</f>
        <v>SALÁRIO FAMÍLIA</v>
      </c>
      <c r="X68" s="15">
        <f>'[1]TCE - ANEXO III - Preencher'!Y77</f>
        <v>69.430000000000007</v>
      </c>
      <c r="Y68" s="15">
        <f>'[1]TCE - ANEXO III - Preencher'!Z77</f>
        <v>0</v>
      </c>
      <c r="Z68" s="16">
        <f t="shared" ref="Z68:Z131" si="11">X68-Y68</f>
        <v>69.430000000000007</v>
      </c>
      <c r="AA68" s="17" t="str">
        <f>IF('[1]TCE - ANEXO III - Preencher'!AB77="","",'[1]TCE - ANEXO III - Preencher'!AB77)</f>
        <v>AUXILIO CRECHE</v>
      </c>
      <c r="AB68" s="15">
        <f t="shared" si="6"/>
        <v>514.43000000000006</v>
      </c>
    </row>
    <row r="69" spans="1:28" x14ac:dyDescent="0.2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ELIETE OLIVEIRA ROCHA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513505</v>
      </c>
      <c r="G69" s="13">
        <f>IF('[1]TCE - ANEXO III - Preencher'!H78="","",'[1]TCE - ANEXO III - Preencher'!H78)</f>
        <v>44743</v>
      </c>
      <c r="H69" s="14">
        <f>'[1]TCE - ANEXO III - Preencher'!I78</f>
        <v>0</v>
      </c>
      <c r="I69" s="14">
        <f>'[1]TCE - ANEXO III - Preencher'!J78</f>
        <v>116.35</v>
      </c>
      <c r="J69" s="14">
        <f>'[1]TCE - ANEXO III - Preencher'!K78</f>
        <v>0</v>
      </c>
      <c r="K69" s="15">
        <f>'[1]TCE - ANEXO III - Preencher'!L78</f>
        <v>175.89</v>
      </c>
      <c r="L69" s="15">
        <f>'[1]TCE - ANEXO III - Preencher'!M78</f>
        <v>1.21</v>
      </c>
      <c r="M69" s="15">
        <f t="shared" si="7"/>
        <v>174.67999999999998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127.84</v>
      </c>
      <c r="R69" s="15">
        <f>'[1]TCE - ANEXO III - Preencher'!S78</f>
        <v>72.72</v>
      </c>
      <c r="S69" s="16">
        <f t="shared" si="9"/>
        <v>55.120000000000005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346.15</v>
      </c>
    </row>
    <row r="70" spans="1:28" x14ac:dyDescent="0.2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ELIVAN DIONIZIO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782320</v>
      </c>
      <c r="G70" s="13">
        <f>IF('[1]TCE - ANEXO III - Preencher'!H79="","",'[1]TCE - ANEXO III - Preencher'!H79)</f>
        <v>44743</v>
      </c>
      <c r="H70" s="14">
        <f>'[1]TCE - ANEXO III - Preencher'!I79</f>
        <v>0</v>
      </c>
      <c r="I70" s="14">
        <f>'[1]TCE - ANEXO III - Preencher'!J79</f>
        <v>164.95</v>
      </c>
      <c r="J70" s="14">
        <f>'[1]TCE - ANEXO III - Preencher'!K79</f>
        <v>0</v>
      </c>
      <c r="K70" s="15">
        <f>'[1]TCE - ANEXO III - Preencher'!L79</f>
        <v>175.89</v>
      </c>
      <c r="L70" s="15">
        <f>'[1]TCE - ANEXO III - Preencher'!M79</f>
        <v>1.39</v>
      </c>
      <c r="M70" s="15">
        <f t="shared" si="7"/>
        <v>174.5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348.84</v>
      </c>
      <c r="R70" s="15">
        <f>'[1]TCE - ANEXO III - Preencher'!S79</f>
        <v>83.21</v>
      </c>
      <c r="S70" s="16">
        <f t="shared" si="9"/>
        <v>265.63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605.07999999999993</v>
      </c>
    </row>
    <row r="71" spans="1:28" x14ac:dyDescent="0.2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ELIZIA ERONITA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44743</v>
      </c>
      <c r="H71" s="14">
        <f>'[1]TCE - ANEXO III - Preencher'!I80</f>
        <v>0</v>
      </c>
      <c r="I71" s="14">
        <f>'[1]TCE - ANEXO III - Preencher'!J80</f>
        <v>129.08000000000001</v>
      </c>
      <c r="J71" s="14">
        <f>'[1]TCE - ANEXO III - Preencher'!K80</f>
        <v>0</v>
      </c>
      <c r="K71" s="15">
        <f>'[1]TCE - ANEXO III - Preencher'!L80</f>
        <v>175.89</v>
      </c>
      <c r="L71" s="15">
        <f>'[1]TCE - ANEXO III - Preencher'!M80</f>
        <v>1.23</v>
      </c>
      <c r="M71" s="15">
        <f t="shared" si="7"/>
        <v>174.66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73.5</v>
      </c>
      <c r="S71" s="16">
        <f t="shared" si="9"/>
        <v>-73.5</v>
      </c>
      <c r="T71" s="15">
        <f>'[1]TCE - ANEXO III - Preencher'!U80</f>
        <v>56.47</v>
      </c>
      <c r="U71" s="15">
        <f>'[1]TCE - ANEXO III - Preencher'!V80</f>
        <v>0</v>
      </c>
      <c r="V71" s="16">
        <f t="shared" si="10"/>
        <v>56.47</v>
      </c>
      <c r="W71" s="17" t="str">
        <f>IF('[1]TCE - ANEXO III - Preencher'!X80="","",'[1]TCE - ANEXO III - Preencher'!X80)</f>
        <v>SALÁRIO FAMÍLIA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286.71000000000004</v>
      </c>
    </row>
    <row r="72" spans="1:28" x14ac:dyDescent="0.2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EMERSON DE SIQUEIRA DA CRUZ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225125</v>
      </c>
      <c r="G72" s="13">
        <f>IF('[1]TCE - ANEXO III - Preencher'!H81="","",'[1]TCE - ANEXO III - Preencher'!H81)</f>
        <v>44743</v>
      </c>
      <c r="H72" s="14">
        <f>'[1]TCE - ANEXO III - Preencher'!I81</f>
        <v>0</v>
      </c>
      <c r="I72" s="14">
        <f>'[1]TCE - ANEXO III - Preencher'!J81</f>
        <v>339.39</v>
      </c>
      <c r="J72" s="14">
        <f>'[1]TCE - ANEXO III - Preencher'!K81</f>
        <v>0</v>
      </c>
      <c r="K72" s="15">
        <f>'[1]TCE - ANEXO III - Preencher'!L81</f>
        <v>175.89</v>
      </c>
      <c r="L72" s="15">
        <f>'[1]TCE - ANEXO III - Preencher'!M81</f>
        <v>4</v>
      </c>
      <c r="M72" s="15">
        <f t="shared" si="7"/>
        <v>171.89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511.28</v>
      </c>
    </row>
    <row r="73" spans="1:28" x14ac:dyDescent="0.2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EMILI PAULA JOSE DO NASCIMENTO MELO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44743</v>
      </c>
      <c r="H73" s="14">
        <f>'[1]TCE - ANEXO III - Preencher'!I82</f>
        <v>0</v>
      </c>
      <c r="I73" s="14">
        <f>'[1]TCE - ANEXO III - Preencher'!J82</f>
        <v>135.28</v>
      </c>
      <c r="J73" s="14">
        <f>'[1]TCE - ANEXO III - Preencher'!K82</f>
        <v>0</v>
      </c>
      <c r="K73" s="15">
        <f>'[1]TCE - ANEXO III - Preencher'!L82</f>
        <v>175.89</v>
      </c>
      <c r="L73" s="15">
        <f>'[1]TCE - ANEXO III - Preencher'!M82</f>
        <v>1.23</v>
      </c>
      <c r="M73" s="15">
        <f t="shared" si="7"/>
        <v>174.66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250.84</v>
      </c>
      <c r="R73" s="15">
        <f>'[1]TCE - ANEXO III - Preencher'!S82</f>
        <v>73.5</v>
      </c>
      <c r="S73" s="16">
        <f t="shared" si="9"/>
        <v>177.34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487.28</v>
      </c>
    </row>
    <row r="74" spans="1:28" x14ac:dyDescent="0.2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ERONILDO JOSE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44743</v>
      </c>
      <c r="H74" s="14">
        <f>'[1]TCE - ANEXO III - Preencher'!I83</f>
        <v>0</v>
      </c>
      <c r="I74" s="14">
        <f>'[1]TCE - ANEXO III - Preencher'!J83</f>
        <v>123.66</v>
      </c>
      <c r="J74" s="14">
        <f>'[1]TCE - ANEXO III - Preencher'!K83</f>
        <v>0</v>
      </c>
      <c r="K74" s="15">
        <f>'[1]TCE - ANEXO III - Preencher'!L83</f>
        <v>175.89</v>
      </c>
      <c r="L74" s="15">
        <f>'[1]TCE - ANEXO III - Preencher'!M83</f>
        <v>1.23</v>
      </c>
      <c r="M74" s="15">
        <f t="shared" si="7"/>
        <v>174.66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295.83999999999997</v>
      </c>
      <c r="R74" s="15">
        <f>'[1]TCE - ANEXO III - Preencher'!S83</f>
        <v>73.5</v>
      </c>
      <c r="S74" s="16">
        <f t="shared" si="9"/>
        <v>222.33999999999997</v>
      </c>
      <c r="T74" s="15">
        <f>'[1]TCE - ANEXO III - Preencher'!U83</f>
        <v>112.94</v>
      </c>
      <c r="U74" s="15">
        <f>'[1]TCE - ANEXO III - Preencher'!V83</f>
        <v>0</v>
      </c>
      <c r="V74" s="16">
        <f t="shared" si="10"/>
        <v>112.94</v>
      </c>
      <c r="W74" s="17" t="str">
        <f>IF('[1]TCE - ANEXO III - Preencher'!X83="","",'[1]TCE - ANEXO III - Preencher'!X83)</f>
        <v>SALÁRIO FAMÍLIA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633.59999999999991</v>
      </c>
    </row>
    <row r="75" spans="1:28" x14ac:dyDescent="0.2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WASHINGTON ALVES DE SOUZA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322605</v>
      </c>
      <c r="G75" s="13">
        <f>IF('[1]TCE - ANEXO III - Preencher'!H84="","",'[1]TCE - ANEXO III - Preencher'!H84)</f>
        <v>44743</v>
      </c>
      <c r="H75" s="14">
        <f>'[1]TCE - ANEXO III - Preencher'!I84</f>
        <v>0</v>
      </c>
      <c r="I75" s="14">
        <f>'[1]TCE - ANEXO III - Preencher'!J84</f>
        <v>154.81</v>
      </c>
      <c r="J75" s="14">
        <f>'[1]TCE - ANEXO III - Preencher'!K84</f>
        <v>0</v>
      </c>
      <c r="K75" s="15">
        <f>'[1]TCE - ANEXO III - Preencher'!L84</f>
        <v>175.89</v>
      </c>
      <c r="L75" s="15">
        <f>'[1]TCE - ANEXO III - Preencher'!M84</f>
        <v>1.21</v>
      </c>
      <c r="M75" s="15">
        <f t="shared" si="7"/>
        <v>174.67999999999998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329.49</v>
      </c>
    </row>
    <row r="76" spans="1:28" x14ac:dyDescent="0.2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GABRIEL SANTANA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324115</v>
      </c>
      <c r="G76" s="13">
        <f>IF('[1]TCE - ANEXO III - Preencher'!H85="","",'[1]TCE - ANEXO III - Preencher'!H85)</f>
        <v>44743</v>
      </c>
      <c r="H76" s="14">
        <f>'[1]TCE - ANEXO III - Preencher'!I85</f>
        <v>0</v>
      </c>
      <c r="I76" s="14">
        <f>'[1]TCE - ANEXO III - Preencher'!J85</f>
        <v>155.68</v>
      </c>
      <c r="J76" s="14">
        <f>'[1]TCE - ANEXO III - Preencher'!K85</f>
        <v>0</v>
      </c>
      <c r="K76" s="15">
        <f>'[1]TCE - ANEXO III - Preencher'!L85</f>
        <v>175.89</v>
      </c>
      <c r="L76" s="15">
        <f>'[1]TCE - ANEXO III - Preencher'!M85</f>
        <v>1.71</v>
      </c>
      <c r="M76" s="15">
        <f t="shared" si="7"/>
        <v>174.17999999999998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168.84</v>
      </c>
      <c r="R76" s="15">
        <f>'[1]TCE - ANEXO III - Preencher'!S85</f>
        <v>99.59</v>
      </c>
      <c r="S76" s="16">
        <f t="shared" si="9"/>
        <v>69.25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399.11</v>
      </c>
    </row>
    <row r="77" spans="1:28" x14ac:dyDescent="0.2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FAGNER FELIPE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515110</v>
      </c>
      <c r="G77" s="13">
        <f>IF('[1]TCE - ANEXO III - Preencher'!H86="","",'[1]TCE - ANEXO III - Preencher'!H86)</f>
        <v>44743</v>
      </c>
      <c r="H77" s="14">
        <f>'[1]TCE - ANEXO III - Preencher'!I86</f>
        <v>0</v>
      </c>
      <c r="I77" s="14">
        <f>'[1]TCE - ANEXO III - Preencher'!J86</f>
        <v>116.35</v>
      </c>
      <c r="J77" s="14">
        <f>'[1]TCE - ANEXO III - Preencher'!K86</f>
        <v>0</v>
      </c>
      <c r="K77" s="15">
        <f>'[1]TCE - ANEXO III - Preencher'!L86</f>
        <v>175.89</v>
      </c>
      <c r="L77" s="15">
        <f>'[1]TCE - ANEXO III - Preencher'!M86</f>
        <v>1.21</v>
      </c>
      <c r="M77" s="15">
        <f t="shared" si="7"/>
        <v>174.67999999999998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291.02999999999997</v>
      </c>
    </row>
    <row r="78" spans="1:28" x14ac:dyDescent="0.2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FELIPE BRUNO MONTEIRO ARAUJO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251605</v>
      </c>
      <c r="G78" s="13">
        <f>IF('[1]TCE - ANEXO III - Preencher'!H87="","",'[1]TCE - ANEXO III - Preencher'!H87)</f>
        <v>44743</v>
      </c>
      <c r="H78" s="14">
        <f>'[1]TCE - ANEXO III - Preencher'!I87</f>
        <v>0</v>
      </c>
      <c r="I78" s="14">
        <f>'[1]TCE - ANEXO III - Preencher'!J87</f>
        <v>178.5</v>
      </c>
      <c r="J78" s="14">
        <f>'[1]TCE - ANEXO III - Preencher'!K87</f>
        <v>0</v>
      </c>
      <c r="K78" s="15">
        <f>'[1]TCE - ANEXO III - Preencher'!L87</f>
        <v>175.89</v>
      </c>
      <c r="L78" s="15">
        <f>'[1]TCE - ANEXO III - Preencher'!M87</f>
        <v>1.8</v>
      </c>
      <c r="M78" s="15">
        <f t="shared" si="7"/>
        <v>174.08999999999997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352.59</v>
      </c>
    </row>
    <row r="79" spans="1:28" x14ac:dyDescent="0.2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FRED LUIZ DA COSTA EVARISTO MONTEIRO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44743</v>
      </c>
      <c r="H79" s="14">
        <f>'[1]TCE - ANEXO III - Preencher'!I88</f>
        <v>0</v>
      </c>
      <c r="I79" s="14">
        <f>'[1]TCE - ANEXO III - Preencher'!J88</f>
        <v>505.51</v>
      </c>
      <c r="J79" s="14">
        <f>'[1]TCE - ANEXO III - Preencher'!K88</f>
        <v>0</v>
      </c>
      <c r="K79" s="15">
        <f>'[1]TCE - ANEXO III - Preencher'!L88</f>
        <v>175.89</v>
      </c>
      <c r="L79" s="15">
        <f>'[1]TCE - ANEXO III - Preencher'!M88</f>
        <v>4</v>
      </c>
      <c r="M79" s="15">
        <f t="shared" si="7"/>
        <v>171.89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677.4</v>
      </c>
    </row>
    <row r="80" spans="1:28" x14ac:dyDescent="0.2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IVETE MARIA CUNHA DE SOUZA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422105</v>
      </c>
      <c r="G80" s="13">
        <f>IF('[1]TCE - ANEXO III - Preencher'!H89="","",'[1]TCE - ANEXO III - Preencher'!H89)</f>
        <v>44743</v>
      </c>
      <c r="H80" s="14">
        <f>'[1]TCE - ANEXO III - Preencher'!I89</f>
        <v>0</v>
      </c>
      <c r="I80" s="14">
        <f>'[1]TCE - ANEXO III - Preencher'!J89</f>
        <v>269.2</v>
      </c>
      <c r="J80" s="14">
        <f>'[1]TCE - ANEXO III - Preencher'!K89</f>
        <v>0</v>
      </c>
      <c r="K80" s="15">
        <f>'[1]TCE - ANEXO III - Preencher'!L89</f>
        <v>175.89</v>
      </c>
      <c r="L80" s="15">
        <f>'[1]TCE - ANEXO III - Preencher'!M89</f>
        <v>2.2200000000000002</v>
      </c>
      <c r="M80" s="15">
        <f t="shared" si="7"/>
        <v>173.67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116.84</v>
      </c>
      <c r="R80" s="15">
        <f>'[1]TCE - ANEXO III - Preencher'!S89</f>
        <v>132.9</v>
      </c>
      <c r="S80" s="16">
        <f t="shared" si="9"/>
        <v>-16.060000000000002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426.81</v>
      </c>
    </row>
    <row r="81" spans="1:28" x14ac:dyDescent="0.2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FERNANDO JOSE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44743</v>
      </c>
      <c r="H81" s="14">
        <f>'[1]TCE - ANEXO III - Preencher'!I90</f>
        <v>0</v>
      </c>
      <c r="I81" s="14">
        <f>'[1]TCE - ANEXO III - Preencher'!J90</f>
        <v>169.05</v>
      </c>
      <c r="J81" s="14">
        <f>'[1]TCE - ANEXO III - Preencher'!K90</f>
        <v>0</v>
      </c>
      <c r="K81" s="15">
        <f>'[1]TCE - ANEXO III - Preencher'!L90</f>
        <v>175.89</v>
      </c>
      <c r="L81" s="15">
        <f>'[1]TCE - ANEXO III - Preencher'!M90</f>
        <v>1.71</v>
      </c>
      <c r="M81" s="15">
        <f t="shared" si="7"/>
        <v>174.17999999999998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250.84</v>
      </c>
      <c r="R81" s="15">
        <f>'[1]TCE - ANEXO III - Preencher'!S90</f>
        <v>102.49</v>
      </c>
      <c r="S81" s="16">
        <f t="shared" si="9"/>
        <v>148.35000000000002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491.58000000000004</v>
      </c>
    </row>
    <row r="82" spans="1:28" x14ac:dyDescent="0.2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RALPH RUY DEMY DA SILVA DE SOUTO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225270</v>
      </c>
      <c r="G82" s="13">
        <f>IF('[1]TCE - ANEXO III - Preencher'!H91="","",'[1]TCE - ANEXO III - Preencher'!H91)</f>
        <v>44743</v>
      </c>
      <c r="H82" s="14">
        <f>'[1]TCE - ANEXO III - Preencher'!I91</f>
        <v>0</v>
      </c>
      <c r="I82" s="14">
        <f>'[1]TCE - ANEXO III - Preencher'!J91</f>
        <v>276.02999999999997</v>
      </c>
      <c r="J82" s="14">
        <f>'[1]TCE - ANEXO III - Preencher'!K91</f>
        <v>0</v>
      </c>
      <c r="K82" s="15">
        <f>'[1]TCE - ANEXO III - Preencher'!L91</f>
        <v>175.89</v>
      </c>
      <c r="L82" s="15">
        <f>'[1]TCE - ANEXO III - Preencher'!M91</f>
        <v>4</v>
      </c>
      <c r="M82" s="15">
        <f t="shared" si="7"/>
        <v>171.89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447.91999999999996</v>
      </c>
    </row>
    <row r="83" spans="1:28" x14ac:dyDescent="0.2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FLAVIA DAS NEVES DO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766420</v>
      </c>
      <c r="G83" s="13">
        <f>IF('[1]TCE - ANEXO III - Preencher'!H92="","",'[1]TCE - ANEXO III - Preencher'!H92)</f>
        <v>44743</v>
      </c>
      <c r="H83" s="14">
        <f>'[1]TCE - ANEXO III - Preencher'!I92</f>
        <v>0</v>
      </c>
      <c r="I83" s="14">
        <f>'[1]TCE - ANEXO III - Preencher'!J92</f>
        <v>150.77000000000001</v>
      </c>
      <c r="J83" s="14">
        <f>'[1]TCE - ANEXO III - Preencher'!K92</f>
        <v>0</v>
      </c>
      <c r="K83" s="15">
        <f>'[1]TCE - ANEXO III - Preencher'!L92</f>
        <v>175.89</v>
      </c>
      <c r="L83" s="15">
        <f>'[1]TCE - ANEXO III - Preencher'!M92</f>
        <v>1.21</v>
      </c>
      <c r="M83" s="15">
        <f t="shared" si="7"/>
        <v>174.67999999999998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325.45</v>
      </c>
    </row>
    <row r="84" spans="1:28" x14ac:dyDescent="0.2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FLAVIO LUIZ GONCALVES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44743</v>
      </c>
      <c r="H84" s="14">
        <f>'[1]TCE - ANEXO III - Preencher'!I93</f>
        <v>0</v>
      </c>
      <c r="I84" s="14">
        <f>'[1]TCE - ANEXO III - Preencher'!J93</f>
        <v>127.51</v>
      </c>
      <c r="J84" s="14">
        <f>'[1]TCE - ANEXO III - Preencher'!K93</f>
        <v>0</v>
      </c>
      <c r="K84" s="15">
        <f>'[1]TCE - ANEXO III - Preencher'!L93</f>
        <v>175.89</v>
      </c>
      <c r="L84" s="15">
        <f>'[1]TCE - ANEXO III - Preencher'!M93</f>
        <v>1.23</v>
      </c>
      <c r="M84" s="15">
        <f t="shared" si="7"/>
        <v>174.66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295.83999999999997</v>
      </c>
      <c r="R84" s="15">
        <f>'[1]TCE - ANEXO III - Preencher'!S93</f>
        <v>73.5</v>
      </c>
      <c r="S84" s="16">
        <f t="shared" si="9"/>
        <v>222.33999999999997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524.51</v>
      </c>
    </row>
    <row r="85" spans="1:28" x14ac:dyDescent="0.2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GABRIEL DO MONTE MACEDO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225125</v>
      </c>
      <c r="G85" s="13">
        <f>IF('[1]TCE - ANEXO III - Preencher'!H94="","",'[1]TCE - ANEXO III - Preencher'!H94)</f>
        <v>44743</v>
      </c>
      <c r="H85" s="14">
        <f>'[1]TCE - ANEXO III - Preencher'!I94</f>
        <v>0</v>
      </c>
      <c r="I85" s="14">
        <f>'[1]TCE - ANEXO III - Preencher'!J94</f>
        <v>735.7</v>
      </c>
      <c r="J85" s="14">
        <f>'[1]TCE - ANEXO III - Preencher'!K94</f>
        <v>0</v>
      </c>
      <c r="K85" s="15">
        <f>'[1]TCE - ANEXO III - Preencher'!L94</f>
        <v>175.89</v>
      </c>
      <c r="L85" s="15">
        <f>'[1]TCE - ANEXO III - Preencher'!M94</f>
        <v>8</v>
      </c>
      <c r="M85" s="15">
        <f t="shared" si="7"/>
        <v>167.89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903.59</v>
      </c>
    </row>
    <row r="86" spans="1:28" x14ac:dyDescent="0.2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GABRIEL SILVA COSTA GUERRA MORAES</v>
      </c>
      <c r="E86" s="9" t="str">
        <f>IF('[1]TCE - ANEXO III - Preencher'!F95="4 - Assistência Odontológica","2 - Outros Profissionais da Saúde",'[1]TCE - ANEXO III - Preencher'!F95)</f>
        <v>1 - Médico</v>
      </c>
      <c r="F86" s="12">
        <f>'[1]TCE - ANEXO III - Preencher'!G95</f>
        <v>225125</v>
      </c>
      <c r="G86" s="13">
        <f>IF('[1]TCE - ANEXO III - Preencher'!H95="","",'[1]TCE - ANEXO III - Preencher'!H95)</f>
        <v>44743</v>
      </c>
      <c r="H86" s="14">
        <f>'[1]TCE - ANEXO III - Preencher'!I95</f>
        <v>0</v>
      </c>
      <c r="I86" s="14">
        <f>'[1]TCE - ANEXO III - Preencher'!J95</f>
        <v>339.39</v>
      </c>
      <c r="J86" s="14">
        <f>'[1]TCE - ANEXO III - Preencher'!K95</f>
        <v>0</v>
      </c>
      <c r="K86" s="15">
        <f>'[1]TCE - ANEXO III - Preencher'!L95</f>
        <v>175.89</v>
      </c>
      <c r="L86" s="15">
        <f>'[1]TCE - ANEXO III - Preencher'!M95</f>
        <v>3.8</v>
      </c>
      <c r="M86" s="15">
        <f t="shared" si="7"/>
        <v>172.08999999999997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511.47999999999996</v>
      </c>
    </row>
    <row r="87" spans="1:28" x14ac:dyDescent="0.2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GENEIDE BARBOSA DE ARAUJO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223505</v>
      </c>
      <c r="G87" s="13">
        <f>IF('[1]TCE - ANEXO III - Preencher'!H96="","",'[1]TCE - ANEXO III - Preencher'!H96)</f>
        <v>44743</v>
      </c>
      <c r="H87" s="14">
        <f>'[1]TCE - ANEXO III - Preencher'!I96</f>
        <v>0</v>
      </c>
      <c r="I87" s="14">
        <f>'[1]TCE - ANEXO III - Preencher'!J96</f>
        <v>196.77</v>
      </c>
      <c r="J87" s="14">
        <f>'[1]TCE - ANEXO III - Preencher'!K96</f>
        <v>0</v>
      </c>
      <c r="K87" s="15">
        <f>'[1]TCE - ANEXO III - Preencher'!L96</f>
        <v>175.89</v>
      </c>
      <c r="L87" s="15">
        <f>'[1]TCE - ANEXO III - Preencher'!M96</f>
        <v>1.71</v>
      </c>
      <c r="M87" s="15">
        <f t="shared" si="7"/>
        <v>174.17999999999998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196.84</v>
      </c>
      <c r="R87" s="15">
        <f>'[1]TCE - ANEXO III - Preencher'!S96</f>
        <v>102.49</v>
      </c>
      <c r="S87" s="16">
        <f t="shared" si="9"/>
        <v>94.350000000000009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465.3</v>
      </c>
    </row>
    <row r="88" spans="1:28" x14ac:dyDescent="0.2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GUILHERME VIEIRA RODRIGUES</v>
      </c>
      <c r="E88" s="9" t="str">
        <f>IF('[1]TCE - ANEXO III - Preencher'!F97="4 - Assistência Odontológica","2 - Outros Profissionais da Saúde",'[1]TCE - ANEXO III - Preencher'!F97)</f>
        <v>1 - Médico</v>
      </c>
      <c r="F88" s="12">
        <f>'[1]TCE - ANEXO III - Preencher'!G97</f>
        <v>225125</v>
      </c>
      <c r="G88" s="13">
        <f>IF('[1]TCE - ANEXO III - Preencher'!H97="","",'[1]TCE - ANEXO III - Preencher'!H97)</f>
        <v>44743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492.11</v>
      </c>
      <c r="K88" s="15">
        <f>'[1]TCE - ANEXO III - Preencher'!L97</f>
        <v>175.89</v>
      </c>
      <c r="L88" s="15">
        <f>'[1]TCE - ANEXO III - Preencher'!M97</f>
        <v>4</v>
      </c>
      <c r="M88" s="15">
        <f t="shared" si="7"/>
        <v>171.89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664</v>
      </c>
    </row>
    <row r="89" spans="1:28" x14ac:dyDescent="0.2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 xml:space="preserve">GEANE ALVES DE AREDA 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422105</v>
      </c>
      <c r="G89" s="13">
        <f>IF('[1]TCE - ANEXO III - Preencher'!H98="","",'[1]TCE - ANEXO III - Preencher'!H98)</f>
        <v>44743</v>
      </c>
      <c r="H89" s="14">
        <f>'[1]TCE - ANEXO III - Preencher'!I98</f>
        <v>0</v>
      </c>
      <c r="I89" s="14">
        <f>'[1]TCE - ANEXO III - Preencher'!J98</f>
        <v>102.51</v>
      </c>
      <c r="J89" s="14">
        <f>'[1]TCE - ANEXO III - Preencher'!K98</f>
        <v>0</v>
      </c>
      <c r="K89" s="15">
        <f>'[1]TCE - ANEXO III - Preencher'!L98</f>
        <v>175.89</v>
      </c>
      <c r="L89" s="15">
        <f>'[1]TCE - ANEXO III - Preencher'!M98</f>
        <v>1.21</v>
      </c>
      <c r="M89" s="15">
        <f t="shared" si="7"/>
        <v>174.67999999999998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56.47</v>
      </c>
      <c r="U89" s="15">
        <f>'[1]TCE - ANEXO III - Preencher'!V98</f>
        <v>0</v>
      </c>
      <c r="V89" s="16">
        <f t="shared" si="10"/>
        <v>56.47</v>
      </c>
      <c r="W89" s="17" t="str">
        <f>IF('[1]TCE - ANEXO III - Preencher'!X98="","",'[1]TCE - ANEXO III - Preencher'!X98)</f>
        <v>SALÁRIO FAMÍLIA</v>
      </c>
      <c r="X89" s="15">
        <f>'[1]TCE - ANEXO III - Preencher'!Y98</f>
        <v>69.430000000000007</v>
      </c>
      <c r="Y89" s="15">
        <f>'[1]TCE - ANEXO III - Preencher'!Z98</f>
        <v>0</v>
      </c>
      <c r="Z89" s="16">
        <f t="shared" si="11"/>
        <v>69.430000000000007</v>
      </c>
      <c r="AA89" s="17" t="str">
        <f>IF('[1]TCE - ANEXO III - Preencher'!AB98="","",'[1]TCE - ANEXO III - Preencher'!AB98)</f>
        <v>AUXILIO CRECHE</v>
      </c>
      <c r="AB89" s="15">
        <f t="shared" si="6"/>
        <v>403.09</v>
      </c>
    </row>
    <row r="90" spans="1:28" x14ac:dyDescent="0.2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FRANCISCA VALÈRIA DE MORAIS MOURA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44743</v>
      </c>
      <c r="H90" s="14">
        <f>'[1]TCE - ANEXO III - Preencher'!I99</f>
        <v>0</v>
      </c>
      <c r="I90" s="14">
        <f>'[1]TCE - ANEXO III - Preencher'!J99</f>
        <v>163.38999999999999</v>
      </c>
      <c r="J90" s="14">
        <f>'[1]TCE - ANEXO III - Preencher'!K99</f>
        <v>0</v>
      </c>
      <c r="K90" s="15">
        <f>'[1]TCE - ANEXO III - Preencher'!L99</f>
        <v>175.89</v>
      </c>
      <c r="L90" s="15">
        <f>'[1]TCE - ANEXO III - Preencher'!M99</f>
        <v>1.8</v>
      </c>
      <c r="M90" s="15">
        <f t="shared" si="7"/>
        <v>174.08999999999997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337.47999999999996</v>
      </c>
    </row>
    <row r="91" spans="1:28" x14ac:dyDescent="0.2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GEZILDA MARIA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44743</v>
      </c>
      <c r="H91" s="14">
        <f>'[1]TCE - ANEXO III - Preencher'!I100</f>
        <v>0</v>
      </c>
      <c r="I91" s="14">
        <f>'[1]TCE - ANEXO III - Preencher'!J100</f>
        <v>117.39</v>
      </c>
      <c r="J91" s="14">
        <f>'[1]TCE - ANEXO III - Preencher'!K100</f>
        <v>0</v>
      </c>
      <c r="K91" s="15">
        <f>'[1]TCE - ANEXO III - Preencher'!L100</f>
        <v>175.89</v>
      </c>
      <c r="L91" s="15">
        <f>'[1]TCE - ANEXO III - Preencher'!M100</f>
        <v>1.23</v>
      </c>
      <c r="M91" s="15">
        <f t="shared" si="7"/>
        <v>174.66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127.84</v>
      </c>
      <c r="R91" s="15">
        <f>'[1]TCE - ANEXO III - Preencher'!S100</f>
        <v>73.5</v>
      </c>
      <c r="S91" s="16">
        <f t="shared" si="9"/>
        <v>54.34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346.39</v>
      </c>
    </row>
    <row r="92" spans="1:28" x14ac:dyDescent="0.2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ITALO MARQUES DA CUNHA CAVALCANTI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251605</v>
      </c>
      <c r="G92" s="13">
        <f>IF('[1]TCE - ANEXO III - Preencher'!H101="","",'[1]TCE - ANEXO III - Preencher'!H101)</f>
        <v>44743</v>
      </c>
      <c r="H92" s="14">
        <f>'[1]TCE - ANEXO III - Preencher'!I101</f>
        <v>0</v>
      </c>
      <c r="I92" s="14">
        <f>'[1]TCE - ANEXO III - Preencher'!J101</f>
        <v>163.56</v>
      </c>
      <c r="J92" s="14">
        <f>'[1]TCE - ANEXO III - Preencher'!K101</f>
        <v>0</v>
      </c>
      <c r="K92" s="15">
        <f>'[1]TCE - ANEXO III - Preencher'!L101</f>
        <v>175.89</v>
      </c>
      <c r="L92" s="15">
        <f>'[1]TCE - ANEXO III - Preencher'!M101</f>
        <v>1.71</v>
      </c>
      <c r="M92" s="15">
        <f t="shared" si="7"/>
        <v>174.17999999999998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337.74</v>
      </c>
    </row>
    <row r="93" spans="1:28" x14ac:dyDescent="0.2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GISLENE ALVES TOLEDO NUNES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422105</v>
      </c>
      <c r="G93" s="13">
        <f>IF('[1]TCE - ANEXO III - Preencher'!H102="","",'[1]TCE - ANEXO III - Preencher'!H102)</f>
        <v>44743</v>
      </c>
      <c r="H93" s="14">
        <f>'[1]TCE - ANEXO III - Preencher'!I102</f>
        <v>0</v>
      </c>
      <c r="I93" s="14">
        <f>'[1]TCE - ANEXO III - Preencher'!J102</f>
        <v>133.31</v>
      </c>
      <c r="J93" s="14">
        <f>'[1]TCE - ANEXO III - Preencher'!K102</f>
        <v>0</v>
      </c>
      <c r="K93" s="15">
        <f>'[1]TCE - ANEXO III - Preencher'!L102</f>
        <v>175.89</v>
      </c>
      <c r="L93" s="15">
        <f>'[1]TCE - ANEXO III - Preencher'!M102</f>
        <v>1.21</v>
      </c>
      <c r="M93" s="15">
        <f t="shared" si="7"/>
        <v>174.67999999999998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307.99</v>
      </c>
    </row>
    <row r="94" spans="1:28" x14ac:dyDescent="0.2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JULIANA PESSOA DE VASCONCELOS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44743</v>
      </c>
      <c r="H94" s="14">
        <f>'[1]TCE - ANEXO III - Preencher'!I103</f>
        <v>0</v>
      </c>
      <c r="I94" s="14">
        <f>'[1]TCE - ANEXO III - Preencher'!J103</f>
        <v>400.43</v>
      </c>
      <c r="J94" s="14">
        <f>'[1]TCE - ANEXO III - Preencher'!K103</f>
        <v>0</v>
      </c>
      <c r="K94" s="15">
        <f>'[1]TCE - ANEXO III - Preencher'!L103</f>
        <v>175.89</v>
      </c>
      <c r="L94" s="15">
        <f>'[1]TCE - ANEXO III - Preencher'!M103</f>
        <v>4</v>
      </c>
      <c r="M94" s="15">
        <f t="shared" si="7"/>
        <v>171.89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572.31999999999994</v>
      </c>
    </row>
    <row r="95" spans="1:28" x14ac:dyDescent="0.2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HELAN MARCELO AZEVEDO DE LIRA BEZERRA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324115</v>
      </c>
      <c r="G95" s="13">
        <f>IF('[1]TCE - ANEXO III - Preencher'!H104="","",'[1]TCE - ANEXO III - Preencher'!H104)</f>
        <v>44743</v>
      </c>
      <c r="H95" s="14">
        <f>'[1]TCE - ANEXO III - Preencher'!I104</f>
        <v>0</v>
      </c>
      <c r="I95" s="14">
        <f>'[1]TCE - ANEXO III - Preencher'!J104</f>
        <v>280.58999999999997</v>
      </c>
      <c r="J95" s="14">
        <f>'[1]TCE - ANEXO III - Preencher'!K104</f>
        <v>0</v>
      </c>
      <c r="K95" s="15">
        <f>'[1]TCE - ANEXO III - Preencher'!L104</f>
        <v>175.89</v>
      </c>
      <c r="L95" s="15">
        <f>'[1]TCE - ANEXO III - Preencher'!M104</f>
        <v>2.2200000000000002</v>
      </c>
      <c r="M95" s="15">
        <f t="shared" si="7"/>
        <v>173.67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454.26</v>
      </c>
    </row>
    <row r="96" spans="1:28" x14ac:dyDescent="0.2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ISABELLE CRISTINA COSTA DE ALBUQUERQUE DO PASSO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225124</v>
      </c>
      <c r="G96" s="13">
        <f>IF('[1]TCE - ANEXO III - Preencher'!H105="","",'[1]TCE - ANEXO III - Preencher'!H105)</f>
        <v>44743</v>
      </c>
      <c r="H96" s="14">
        <f>'[1]TCE - ANEXO III - Preencher'!I105</f>
        <v>0</v>
      </c>
      <c r="I96" s="14">
        <f>'[1]TCE - ANEXO III - Preencher'!J105</f>
        <v>169.34</v>
      </c>
      <c r="J96" s="14">
        <f>'[1]TCE - ANEXO III - Preencher'!K105</f>
        <v>0</v>
      </c>
      <c r="K96" s="15">
        <f>'[1]TCE - ANEXO III - Preencher'!L105</f>
        <v>175.89</v>
      </c>
      <c r="L96" s="15">
        <f>'[1]TCE - ANEXO III - Preencher'!M105</f>
        <v>1.71</v>
      </c>
      <c r="M96" s="15">
        <f t="shared" si="7"/>
        <v>174.17999999999998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343.52</v>
      </c>
    </row>
    <row r="97" spans="1:28" x14ac:dyDescent="0.2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STERFANY GLEYCE CLAUDINO MACIEL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513505</v>
      </c>
      <c r="G97" s="13">
        <f>IF('[1]TCE - ANEXO III - Preencher'!H106="","",'[1]TCE - ANEXO III - Preencher'!H106)</f>
        <v>44743</v>
      </c>
      <c r="H97" s="14">
        <f>'[1]TCE - ANEXO III - Preencher'!I106</f>
        <v>0</v>
      </c>
      <c r="I97" s="14">
        <f>'[1]TCE - ANEXO III - Preencher'!J106</f>
        <v>125.45</v>
      </c>
      <c r="J97" s="14">
        <f>'[1]TCE - ANEXO III - Preencher'!K106</f>
        <v>0</v>
      </c>
      <c r="K97" s="15">
        <f>'[1]TCE - ANEXO III - Preencher'!L106</f>
        <v>175.89</v>
      </c>
      <c r="L97" s="15">
        <f>'[1]TCE - ANEXO III - Preencher'!M106</f>
        <v>1.21</v>
      </c>
      <c r="M97" s="15">
        <f t="shared" si="7"/>
        <v>174.67999999999998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127.84</v>
      </c>
      <c r="R97" s="15">
        <f>'[1]TCE - ANEXO III - Preencher'!S106</f>
        <v>72.72</v>
      </c>
      <c r="S97" s="16">
        <f t="shared" si="9"/>
        <v>55.120000000000005</v>
      </c>
      <c r="T97" s="15">
        <f>'[1]TCE - ANEXO III - Preencher'!U106</f>
        <v>112.94</v>
      </c>
      <c r="U97" s="15">
        <f>'[1]TCE - ANEXO III - Preencher'!V106</f>
        <v>0</v>
      </c>
      <c r="V97" s="16">
        <f t="shared" si="10"/>
        <v>112.94</v>
      </c>
      <c r="W97" s="17" t="str">
        <f>IF('[1]TCE - ANEXO III - Preencher'!X106="","",'[1]TCE - ANEXO III - Preencher'!X106)</f>
        <v>SALÁRIO FAMÍLIA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468.19</v>
      </c>
    </row>
    <row r="98" spans="1:28" x14ac:dyDescent="0.2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IRAILDE DOS SANTOS ROCHA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324115</v>
      </c>
      <c r="G98" s="13">
        <f>IF('[1]TCE - ANEXO III - Preencher'!H107="","",'[1]TCE - ANEXO III - Preencher'!H107)</f>
        <v>44743</v>
      </c>
      <c r="H98" s="14">
        <f>'[1]TCE - ANEXO III - Preencher'!I107</f>
        <v>0</v>
      </c>
      <c r="I98" s="14">
        <f>'[1]TCE - ANEXO III - Preencher'!J107</f>
        <v>279.83999999999997</v>
      </c>
      <c r="J98" s="14">
        <f>'[1]TCE - ANEXO III - Preencher'!K107</f>
        <v>0</v>
      </c>
      <c r="K98" s="15">
        <f>'[1]TCE - ANEXO III - Preencher'!L107</f>
        <v>175.89</v>
      </c>
      <c r="L98" s="15">
        <f>'[1]TCE - ANEXO III - Preencher'!M107</f>
        <v>2.2200000000000002</v>
      </c>
      <c r="M98" s="15">
        <f t="shared" si="7"/>
        <v>173.67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157.84</v>
      </c>
      <c r="R98" s="15">
        <f>'[1]TCE - ANEXO III - Preencher'!S107</f>
        <v>132.93</v>
      </c>
      <c r="S98" s="16">
        <f t="shared" si="9"/>
        <v>24.909999999999997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478.41999999999996</v>
      </c>
    </row>
    <row r="99" spans="1:28" x14ac:dyDescent="0.2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IRONILDO FIRMINO DA SILVA FILHO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517410</v>
      </c>
      <c r="G99" s="13">
        <f>IF('[1]TCE - ANEXO III - Preencher'!H108="","",'[1]TCE - ANEXO III - Preencher'!H108)</f>
        <v>44743</v>
      </c>
      <c r="H99" s="14">
        <f>'[1]TCE - ANEXO III - Preencher'!I108</f>
        <v>0</v>
      </c>
      <c r="I99" s="14">
        <f>'[1]TCE - ANEXO III - Preencher'!J108</f>
        <v>108.42</v>
      </c>
      <c r="J99" s="14">
        <f>'[1]TCE - ANEXO III - Preencher'!K108</f>
        <v>0</v>
      </c>
      <c r="K99" s="15">
        <f>'[1]TCE - ANEXO III - Preencher'!L108</f>
        <v>175.89</v>
      </c>
      <c r="L99" s="15">
        <f>'[1]TCE - ANEXO III - Preencher'!M108</f>
        <v>1.21</v>
      </c>
      <c r="M99" s="15">
        <f t="shared" si="7"/>
        <v>174.67999999999998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295.83999999999997</v>
      </c>
      <c r="R99" s="15">
        <f>'[1]TCE - ANEXO III - Preencher'!S108</f>
        <v>72.72</v>
      </c>
      <c r="S99" s="16">
        <f t="shared" si="9"/>
        <v>223.11999999999998</v>
      </c>
      <c r="T99" s="15">
        <f>'[1]TCE - ANEXO III - Preencher'!U108</f>
        <v>56.47</v>
      </c>
      <c r="U99" s="15">
        <f>'[1]TCE - ANEXO III - Preencher'!V108</f>
        <v>0</v>
      </c>
      <c r="V99" s="16">
        <f t="shared" si="10"/>
        <v>56.47</v>
      </c>
      <c r="W99" s="17" t="str">
        <f>IF('[1]TCE - ANEXO III - Preencher'!X108="","",'[1]TCE - ANEXO III - Preencher'!X108)</f>
        <v>SALÁRIO FAMÍLIA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562.68999999999994</v>
      </c>
    </row>
    <row r="100" spans="1:28" x14ac:dyDescent="0.2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ISABELA CARINA LEITE PEIXOTO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324115</v>
      </c>
      <c r="G100" s="13">
        <f>IF('[1]TCE - ANEXO III - Preencher'!H109="","",'[1]TCE - ANEXO III - Preencher'!H109)</f>
        <v>44743</v>
      </c>
      <c r="H100" s="14">
        <f>'[1]TCE - ANEXO III - Preencher'!I109</f>
        <v>0</v>
      </c>
      <c r="I100" s="14">
        <f>'[1]TCE - ANEXO III - Preencher'!J109</f>
        <v>248.14</v>
      </c>
      <c r="J100" s="14">
        <f>'[1]TCE - ANEXO III - Preencher'!K109</f>
        <v>0</v>
      </c>
      <c r="K100" s="15">
        <f>'[1]TCE - ANEXO III - Preencher'!L109</f>
        <v>175.89</v>
      </c>
      <c r="L100" s="15">
        <f>'[1]TCE - ANEXO III - Preencher'!M109</f>
        <v>2.2200000000000002</v>
      </c>
      <c r="M100" s="15">
        <f t="shared" si="7"/>
        <v>173.67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178.84</v>
      </c>
      <c r="R100" s="15">
        <f>'[1]TCE - ANEXO III - Preencher'!S109</f>
        <v>132.93</v>
      </c>
      <c r="S100" s="16">
        <f t="shared" si="9"/>
        <v>45.91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467.71999999999991</v>
      </c>
    </row>
    <row r="101" spans="1:28" x14ac:dyDescent="0.2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TATIELE TAIS GOMES DE AGUIAR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225124</v>
      </c>
      <c r="G101" s="13">
        <f>IF('[1]TCE - ANEXO III - Preencher'!H110="","",'[1]TCE - ANEXO III - Preencher'!H110)</f>
        <v>44743</v>
      </c>
      <c r="H101" s="14">
        <f>'[1]TCE - ANEXO III - Preencher'!I110</f>
        <v>0</v>
      </c>
      <c r="I101" s="14">
        <f>'[1]TCE - ANEXO III - Preencher'!J110</f>
        <v>115.54</v>
      </c>
      <c r="J101" s="14">
        <f>'[1]TCE - ANEXO III - Preencher'!K110</f>
        <v>0</v>
      </c>
      <c r="K101" s="15">
        <f>'[1]TCE - ANEXO III - Preencher'!L110</f>
        <v>175.89</v>
      </c>
      <c r="L101" s="15">
        <f>'[1]TCE - ANEXO III - Preencher'!M110</f>
        <v>1.23</v>
      </c>
      <c r="M101" s="15">
        <f t="shared" si="7"/>
        <v>174.66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295.83999999999997</v>
      </c>
      <c r="R101" s="15">
        <f>'[1]TCE - ANEXO III - Preencher'!S110</f>
        <v>73.5</v>
      </c>
      <c r="S101" s="16">
        <f t="shared" si="9"/>
        <v>222.33999999999997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512.54</v>
      </c>
    </row>
    <row r="102" spans="1:28" x14ac:dyDescent="0.2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ALICE MARIA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422105</v>
      </c>
      <c r="G102" s="13">
        <f>IF('[1]TCE - ANEXO III - Preencher'!H111="","",'[1]TCE - ANEXO III - Preencher'!H111)</f>
        <v>44743</v>
      </c>
      <c r="H102" s="14">
        <f>'[1]TCE - ANEXO III - Preencher'!I111</f>
        <v>0</v>
      </c>
      <c r="I102" s="14">
        <f>'[1]TCE - ANEXO III - Preencher'!J111</f>
        <v>122.52</v>
      </c>
      <c r="J102" s="14">
        <f>'[1]TCE - ANEXO III - Preencher'!K111</f>
        <v>0</v>
      </c>
      <c r="K102" s="15">
        <f>'[1]TCE - ANEXO III - Preencher'!L111</f>
        <v>175.89</v>
      </c>
      <c r="L102" s="15">
        <f>'[1]TCE - ANEXO III - Preencher'!M111</f>
        <v>1.21</v>
      </c>
      <c r="M102" s="15">
        <f t="shared" si="7"/>
        <v>174.67999999999998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250.84</v>
      </c>
      <c r="R102" s="15">
        <f>'[1]TCE - ANEXO III - Preencher'!S111</f>
        <v>72.72</v>
      </c>
      <c r="S102" s="16">
        <f t="shared" si="9"/>
        <v>178.12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475.32</v>
      </c>
    </row>
    <row r="103" spans="1:28" x14ac:dyDescent="0.2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CELIA MARIA DOS SANTOS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513505</v>
      </c>
      <c r="G103" s="13">
        <f>IF('[1]TCE - ANEXO III - Preencher'!H112="","",'[1]TCE - ANEXO III - Preencher'!H112)</f>
        <v>44743</v>
      </c>
      <c r="H103" s="14">
        <f>'[1]TCE - ANEXO III - Preencher'!I112</f>
        <v>0</v>
      </c>
      <c r="I103" s="14">
        <f>'[1]TCE - ANEXO III - Preencher'!J112</f>
        <v>126.37</v>
      </c>
      <c r="J103" s="14">
        <f>'[1]TCE - ANEXO III - Preencher'!K112</f>
        <v>0</v>
      </c>
      <c r="K103" s="15">
        <f>'[1]TCE - ANEXO III - Preencher'!L112</f>
        <v>175.89</v>
      </c>
      <c r="L103" s="15">
        <f>'[1]TCE - ANEXO III - Preencher'!M112</f>
        <v>1.21</v>
      </c>
      <c r="M103" s="15">
        <f t="shared" si="7"/>
        <v>174.67999999999998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127.84</v>
      </c>
      <c r="R103" s="15">
        <f>'[1]TCE - ANEXO III - Preencher'!S112</f>
        <v>72.72</v>
      </c>
      <c r="S103" s="16">
        <f t="shared" si="9"/>
        <v>55.120000000000005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356.16999999999996</v>
      </c>
    </row>
    <row r="104" spans="1:28" x14ac:dyDescent="0.2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JAMERSON MARCELO LOPES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325105</v>
      </c>
      <c r="G104" s="13">
        <f>IF('[1]TCE - ANEXO III - Preencher'!H113="","",'[1]TCE - ANEXO III - Preencher'!H113)</f>
        <v>44743</v>
      </c>
      <c r="H104" s="14">
        <f>'[1]TCE - ANEXO III - Preencher'!I113</f>
        <v>0</v>
      </c>
      <c r="I104" s="14">
        <f>'[1]TCE - ANEXO III - Preencher'!J113</f>
        <v>96.96</v>
      </c>
      <c r="J104" s="14">
        <f>'[1]TCE - ANEXO III - Preencher'!K113</f>
        <v>0</v>
      </c>
      <c r="K104" s="15">
        <f>'[1]TCE - ANEXO III - Preencher'!L113</f>
        <v>175.89</v>
      </c>
      <c r="L104" s="15">
        <f>'[1]TCE - ANEXO III - Preencher'!M113</f>
        <v>1.21</v>
      </c>
      <c r="M104" s="15">
        <f t="shared" si="7"/>
        <v>174.67999999999998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127.84</v>
      </c>
      <c r="R104" s="15">
        <f>'[1]TCE - ANEXO III - Preencher'!S113</f>
        <v>72.72</v>
      </c>
      <c r="S104" s="16">
        <f t="shared" si="9"/>
        <v>55.120000000000005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326.76</v>
      </c>
    </row>
    <row r="105" spans="1:28" x14ac:dyDescent="0.2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JANDERSON PEREIRA DE CARVALHO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225270</v>
      </c>
      <c r="G105" s="13">
        <f>IF('[1]TCE - ANEXO III - Preencher'!H114="","",'[1]TCE - ANEXO III - Preencher'!H114)</f>
        <v>44743</v>
      </c>
      <c r="H105" s="14">
        <f>'[1]TCE - ANEXO III - Preencher'!I114</f>
        <v>0</v>
      </c>
      <c r="I105" s="14">
        <f>'[1]TCE - ANEXO III - Preencher'!J114</f>
        <v>543.66</v>
      </c>
      <c r="J105" s="14">
        <f>'[1]TCE - ANEXO III - Preencher'!K114</f>
        <v>0</v>
      </c>
      <c r="K105" s="15">
        <f>'[1]TCE - ANEXO III - Preencher'!L114</f>
        <v>175.89</v>
      </c>
      <c r="L105" s="15">
        <f>'[1]TCE - ANEXO III - Preencher'!M114</f>
        <v>4</v>
      </c>
      <c r="M105" s="15">
        <f t="shared" si="7"/>
        <v>171.89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715.55</v>
      </c>
    </row>
    <row r="106" spans="1:28" x14ac:dyDescent="0.2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 xml:space="preserve">JANNE MEYRE MARINHO ALBUQUERQUE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44743</v>
      </c>
      <c r="H106" s="14">
        <f>'[1]TCE - ANEXO III - Preencher'!I115</f>
        <v>0</v>
      </c>
      <c r="I106" s="14">
        <f>'[1]TCE - ANEXO III - Preencher'!J115</f>
        <v>120.36</v>
      </c>
      <c r="J106" s="14">
        <f>'[1]TCE - ANEXO III - Preencher'!K115</f>
        <v>0</v>
      </c>
      <c r="K106" s="15">
        <f>'[1]TCE - ANEXO III - Preencher'!L115</f>
        <v>175.89</v>
      </c>
      <c r="L106" s="15">
        <f>'[1]TCE - ANEXO III - Preencher'!M115</f>
        <v>1.23</v>
      </c>
      <c r="M106" s="15">
        <f t="shared" si="7"/>
        <v>174.66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295.02</v>
      </c>
    </row>
    <row r="107" spans="1:28" x14ac:dyDescent="0.2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JAQUELINE FERREIRA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44743</v>
      </c>
      <c r="H107" s="14">
        <f>'[1]TCE - ANEXO III - Preencher'!I116</f>
        <v>0</v>
      </c>
      <c r="I107" s="14">
        <f>'[1]TCE - ANEXO III - Preencher'!J116</f>
        <v>125.26</v>
      </c>
      <c r="J107" s="14">
        <f>'[1]TCE - ANEXO III - Preencher'!K116</f>
        <v>0</v>
      </c>
      <c r="K107" s="15">
        <f>'[1]TCE - ANEXO III - Preencher'!L116</f>
        <v>175.89</v>
      </c>
      <c r="L107" s="15">
        <f>'[1]TCE - ANEXO III - Preencher'!M116</f>
        <v>1.23</v>
      </c>
      <c r="M107" s="15">
        <f t="shared" si="7"/>
        <v>174.66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127.84</v>
      </c>
      <c r="R107" s="15">
        <f>'[1]TCE - ANEXO III - Preencher'!S116</f>
        <v>73.5</v>
      </c>
      <c r="S107" s="16">
        <f t="shared" si="9"/>
        <v>54.34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354.26</v>
      </c>
    </row>
    <row r="108" spans="1:28" x14ac:dyDescent="0.2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JAQUELINE FONSECA ALVES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515205</v>
      </c>
      <c r="G108" s="13">
        <f>IF('[1]TCE - ANEXO III - Preencher'!H117="","",'[1]TCE - ANEXO III - Preencher'!H117)</f>
        <v>44743</v>
      </c>
      <c r="H108" s="14">
        <f>'[1]TCE - ANEXO III - Preencher'!I117</f>
        <v>0</v>
      </c>
      <c r="I108" s="14">
        <f>'[1]TCE - ANEXO III - Preencher'!J117</f>
        <v>133.32</v>
      </c>
      <c r="J108" s="14">
        <f>'[1]TCE - ANEXO III - Preencher'!K117</f>
        <v>0</v>
      </c>
      <c r="K108" s="15">
        <f>'[1]TCE - ANEXO III - Preencher'!L117</f>
        <v>175.89</v>
      </c>
      <c r="L108" s="15">
        <f>'[1]TCE - ANEXO III - Preencher'!M117</f>
        <v>1.21</v>
      </c>
      <c r="M108" s="15">
        <f t="shared" si="7"/>
        <v>174.67999999999998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308</v>
      </c>
    </row>
    <row r="109" spans="1:28" x14ac:dyDescent="0.2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JEAN CARLOS DA SILVA CARNEIRO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517410</v>
      </c>
      <c r="G109" s="13">
        <f>IF('[1]TCE - ANEXO III - Preencher'!H118="","",'[1]TCE - ANEXO III - Preencher'!H118)</f>
        <v>44743</v>
      </c>
      <c r="H109" s="14">
        <f>'[1]TCE - ANEXO III - Preencher'!I118</f>
        <v>0</v>
      </c>
      <c r="I109" s="14">
        <f>'[1]TCE - ANEXO III - Preencher'!J118</f>
        <v>108.52</v>
      </c>
      <c r="J109" s="14">
        <f>'[1]TCE - ANEXO III - Preencher'!K118</f>
        <v>0</v>
      </c>
      <c r="K109" s="15">
        <f>'[1]TCE - ANEXO III - Preencher'!L118</f>
        <v>175.89</v>
      </c>
      <c r="L109" s="15">
        <f>'[1]TCE - ANEXO III - Preencher'!M118</f>
        <v>1.21</v>
      </c>
      <c r="M109" s="15">
        <f t="shared" si="7"/>
        <v>174.67999999999998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295.83999999999997</v>
      </c>
      <c r="R109" s="15">
        <f>'[1]TCE - ANEXO III - Preencher'!S118</f>
        <v>72.72</v>
      </c>
      <c r="S109" s="16">
        <f t="shared" si="9"/>
        <v>223.11999999999998</v>
      </c>
      <c r="T109" s="15">
        <f>'[1]TCE - ANEXO III - Preencher'!U118</f>
        <v>56.47</v>
      </c>
      <c r="U109" s="15">
        <f>'[1]TCE - ANEXO III - Preencher'!V118</f>
        <v>0</v>
      </c>
      <c r="V109" s="16">
        <f t="shared" si="10"/>
        <v>56.47</v>
      </c>
      <c r="W109" s="17" t="str">
        <f>IF('[1]TCE - ANEXO III - Preencher'!X118="","",'[1]TCE - ANEXO III - Preencher'!X118)</f>
        <v>SALÁRIO FAMÍLIA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562.79</v>
      </c>
    </row>
    <row r="110" spans="1:28" x14ac:dyDescent="0.2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JOSE SEVERINO DE SANTANA IRMÃO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514310</v>
      </c>
      <c r="G110" s="13">
        <f>IF('[1]TCE - ANEXO III - Preencher'!H119="","",'[1]TCE - ANEXO III - Preencher'!H119)</f>
        <v>44743</v>
      </c>
      <c r="H110" s="14">
        <f>'[1]TCE - ANEXO III - Preencher'!I119</f>
        <v>0</v>
      </c>
      <c r="I110" s="14">
        <f>'[1]TCE - ANEXO III - Preencher'!J119</f>
        <v>98.12</v>
      </c>
      <c r="J110" s="14">
        <f>'[1]TCE - ANEXO III - Preencher'!K119</f>
        <v>0</v>
      </c>
      <c r="K110" s="15">
        <f>'[1]TCE - ANEXO III - Preencher'!L119</f>
        <v>175.89</v>
      </c>
      <c r="L110" s="15">
        <f>'[1]TCE - ANEXO III - Preencher'!M119</f>
        <v>1.21</v>
      </c>
      <c r="M110" s="15">
        <f t="shared" si="7"/>
        <v>174.67999999999998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272.79999999999995</v>
      </c>
    </row>
    <row r="111" spans="1:28" x14ac:dyDescent="0.2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JOAO FILIPE SILVA DE ALMEIDA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44743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135.65</v>
      </c>
      <c r="K111" s="15">
        <f>'[1]TCE - ANEXO III - Preencher'!L120</f>
        <v>175.89</v>
      </c>
      <c r="L111" s="15">
        <f>'[1]TCE - ANEXO III - Preencher'!M120</f>
        <v>1.23</v>
      </c>
      <c r="M111" s="15">
        <f t="shared" si="7"/>
        <v>174.66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250.84</v>
      </c>
      <c r="R111" s="15">
        <f>'[1]TCE - ANEXO III - Preencher'!S120</f>
        <v>73.5</v>
      </c>
      <c r="S111" s="16">
        <f t="shared" si="9"/>
        <v>177.34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487.65</v>
      </c>
    </row>
    <row r="112" spans="1:28" x14ac:dyDescent="0.2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JOSE FRANCISCO DO MONTE GALVAO JUNIOR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410230</v>
      </c>
      <c r="G112" s="13">
        <f>IF('[1]TCE - ANEXO III - Preencher'!H121="","",'[1]TCE - ANEXO III - Preencher'!H121)</f>
        <v>44743</v>
      </c>
      <c r="H112" s="14">
        <f>'[1]TCE - ANEXO III - Preencher'!I121</f>
        <v>0</v>
      </c>
      <c r="I112" s="14">
        <f>'[1]TCE - ANEXO III - Preencher'!J121</f>
        <v>537.20000000000005</v>
      </c>
      <c r="J112" s="14">
        <f>'[1]TCE - ANEXO III - Preencher'!K121</f>
        <v>0</v>
      </c>
      <c r="K112" s="15">
        <f>'[1]TCE - ANEXO III - Preencher'!L121</f>
        <v>175.89</v>
      </c>
      <c r="L112" s="15">
        <f>'[1]TCE - ANEXO III - Preencher'!M121</f>
        <v>6.72</v>
      </c>
      <c r="M112" s="15">
        <f t="shared" si="7"/>
        <v>169.17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706.37</v>
      </c>
    </row>
    <row r="113" spans="1:28" x14ac:dyDescent="0.2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RAFAEL AZEVEDO TEIXEIRA CALDAS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225124</v>
      </c>
      <c r="G113" s="13">
        <f>IF('[1]TCE - ANEXO III - Preencher'!H122="","",'[1]TCE - ANEXO III - Preencher'!H122)</f>
        <v>44743</v>
      </c>
      <c r="H113" s="14">
        <f>'[1]TCE - ANEXO III - Preencher'!I122</f>
        <v>0</v>
      </c>
      <c r="I113" s="14">
        <f>'[1]TCE - ANEXO III - Preencher'!J122</f>
        <v>675</v>
      </c>
      <c r="J113" s="14">
        <f>'[1]TCE - ANEXO III - Preencher'!K122</f>
        <v>0</v>
      </c>
      <c r="K113" s="15">
        <f>'[1]TCE - ANEXO III - Preencher'!L122</f>
        <v>175.89</v>
      </c>
      <c r="L113" s="15">
        <f>'[1]TCE - ANEXO III - Preencher'!M122</f>
        <v>4</v>
      </c>
      <c r="M113" s="15">
        <f t="shared" si="7"/>
        <v>171.89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846.89</v>
      </c>
    </row>
    <row r="114" spans="1:28" x14ac:dyDescent="0.2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 xml:space="preserve">JOSE CARLOS DA SILVA 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514310</v>
      </c>
      <c r="G114" s="13">
        <f>IF('[1]TCE - ANEXO III - Preencher'!H123="","",'[1]TCE - ANEXO III - Preencher'!H123)</f>
        <v>44743</v>
      </c>
      <c r="H114" s="14">
        <f>'[1]TCE - ANEXO III - Preencher'!I123</f>
        <v>0</v>
      </c>
      <c r="I114" s="14">
        <f>'[1]TCE - ANEXO III - Preencher'!J123</f>
        <v>109.29</v>
      </c>
      <c r="J114" s="14">
        <f>'[1]TCE - ANEXO III - Preencher'!K123</f>
        <v>0</v>
      </c>
      <c r="K114" s="15">
        <f>'[1]TCE - ANEXO III - Preencher'!L123</f>
        <v>175.89</v>
      </c>
      <c r="L114" s="15">
        <f>'[1]TCE - ANEXO III - Preencher'!M123</f>
        <v>1.21</v>
      </c>
      <c r="M114" s="15">
        <f t="shared" si="7"/>
        <v>174.67999999999998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283.96999999999997</v>
      </c>
    </row>
    <row r="115" spans="1:28" x14ac:dyDescent="0.2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JOSE ERICKSON ALENCAR VIDAL PIRES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142105</v>
      </c>
      <c r="G115" s="13">
        <f>IF('[1]TCE - ANEXO III - Preencher'!H124="","",'[1]TCE - ANEXO III - Preencher'!H124)</f>
        <v>44743</v>
      </c>
      <c r="H115" s="14">
        <f>'[1]TCE - ANEXO III - Preencher'!I124</f>
        <v>0</v>
      </c>
      <c r="I115" s="14">
        <f>'[1]TCE - ANEXO III - Preencher'!J124</f>
        <v>800</v>
      </c>
      <c r="J115" s="14">
        <f>'[1]TCE - ANEXO III - Preencher'!K124</f>
        <v>0</v>
      </c>
      <c r="K115" s="15">
        <f>'[1]TCE - ANEXO III - Preencher'!L124</f>
        <v>175.89</v>
      </c>
      <c r="L115" s="15">
        <f>'[1]TCE - ANEXO III - Preencher'!M124</f>
        <v>10</v>
      </c>
      <c r="M115" s="15">
        <f t="shared" si="7"/>
        <v>165.89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965.89</v>
      </c>
    </row>
    <row r="116" spans="1:28" x14ac:dyDescent="0.2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JOSE IGOR SILVA DE MELO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325105</v>
      </c>
      <c r="G116" s="13">
        <f>IF('[1]TCE - ANEXO III - Preencher'!H125="","",'[1]TCE - ANEXO III - Preencher'!H125)</f>
        <v>44743</v>
      </c>
      <c r="H116" s="14">
        <f>'[1]TCE - ANEXO III - Preencher'!I125</f>
        <v>0</v>
      </c>
      <c r="I116" s="14">
        <f>'[1]TCE - ANEXO III - Preencher'!J125</f>
        <v>79.95</v>
      </c>
      <c r="J116" s="14">
        <f>'[1]TCE - ANEXO III - Preencher'!K125</f>
        <v>0</v>
      </c>
      <c r="K116" s="15">
        <f>'[1]TCE - ANEXO III - Preencher'!L125</f>
        <v>175.89</v>
      </c>
      <c r="L116" s="15">
        <f>'[1]TCE - ANEXO III - Preencher'!M125</f>
        <v>1.21</v>
      </c>
      <c r="M116" s="15">
        <f t="shared" si="7"/>
        <v>174.67999999999998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254.63</v>
      </c>
    </row>
    <row r="117" spans="1:28" x14ac:dyDescent="0.2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JULIANA QUEIROZ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223505</v>
      </c>
      <c r="G117" s="13">
        <f>IF('[1]TCE - ANEXO III - Preencher'!H126="","",'[1]TCE - ANEXO III - Preencher'!H126)</f>
        <v>44743</v>
      </c>
      <c r="H117" s="14">
        <f>'[1]TCE - ANEXO III - Preencher'!I126</f>
        <v>0</v>
      </c>
      <c r="I117" s="14">
        <f>'[1]TCE - ANEXO III - Preencher'!J126</f>
        <v>169.82</v>
      </c>
      <c r="J117" s="14">
        <f>'[1]TCE - ANEXO III - Preencher'!K126</f>
        <v>0</v>
      </c>
      <c r="K117" s="15">
        <f>'[1]TCE - ANEXO III - Preencher'!L126</f>
        <v>175.89</v>
      </c>
      <c r="L117" s="15">
        <f>'[1]TCE - ANEXO III - Preencher'!M126</f>
        <v>1.71</v>
      </c>
      <c r="M117" s="15">
        <f t="shared" si="7"/>
        <v>174.17999999999998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344</v>
      </c>
    </row>
    <row r="118" spans="1:28" x14ac:dyDescent="0.2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>JOSE PEDRO GOMES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515110</v>
      </c>
      <c r="G118" s="13">
        <f>IF('[1]TCE - ANEXO III - Preencher'!H127="","",'[1]TCE - ANEXO III - Preencher'!H127)</f>
        <v>44743</v>
      </c>
      <c r="H118" s="14">
        <f>'[1]TCE - ANEXO III - Preencher'!I127</f>
        <v>0</v>
      </c>
      <c r="I118" s="14">
        <f>'[1]TCE - ANEXO III - Preencher'!J127</f>
        <v>125.6</v>
      </c>
      <c r="J118" s="14">
        <f>'[1]TCE - ANEXO III - Preencher'!K127</f>
        <v>0</v>
      </c>
      <c r="K118" s="15">
        <f>'[1]TCE - ANEXO III - Preencher'!L127</f>
        <v>175.89</v>
      </c>
      <c r="L118" s="15">
        <f>'[1]TCE - ANEXO III - Preencher'!M127</f>
        <v>1.21</v>
      </c>
      <c r="M118" s="15">
        <f t="shared" si="7"/>
        <v>174.67999999999998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127.84</v>
      </c>
      <c r="R118" s="15">
        <f>'[1]TCE - ANEXO III - Preencher'!S127</f>
        <v>72.72</v>
      </c>
      <c r="S118" s="16">
        <f t="shared" si="9"/>
        <v>55.120000000000005</v>
      </c>
      <c r="T118" s="15">
        <f>'[1]TCE - ANEXO III - Preencher'!U127</f>
        <v>56.47</v>
      </c>
      <c r="U118" s="15">
        <f>'[1]TCE - ANEXO III - Preencher'!V127</f>
        <v>0</v>
      </c>
      <c r="V118" s="16">
        <f t="shared" si="10"/>
        <v>56.47</v>
      </c>
      <c r="W118" s="17" t="str">
        <f>IF('[1]TCE - ANEXO III - Preencher'!X127="","",'[1]TCE - ANEXO III - Preencher'!X127)</f>
        <v>SALÁRIO FAMÍLIA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411.87</v>
      </c>
    </row>
    <row r="119" spans="1:28" x14ac:dyDescent="0.2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 xml:space="preserve">JOSE VALERIO DA SILVA 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515110</v>
      </c>
      <c r="G119" s="13">
        <f>IF('[1]TCE - ANEXO III - Preencher'!H128="","",'[1]TCE - ANEXO III - Preencher'!H128)</f>
        <v>44743</v>
      </c>
      <c r="H119" s="14">
        <f>'[1]TCE - ANEXO III - Preencher'!I128</f>
        <v>0</v>
      </c>
      <c r="I119" s="14">
        <f>'[1]TCE - ANEXO III - Preencher'!J128</f>
        <v>121.9</v>
      </c>
      <c r="J119" s="14">
        <f>'[1]TCE - ANEXO III - Preencher'!K128</f>
        <v>0</v>
      </c>
      <c r="K119" s="15">
        <f>'[1]TCE - ANEXO III - Preencher'!L128</f>
        <v>175.89</v>
      </c>
      <c r="L119" s="15">
        <f>'[1]TCE - ANEXO III - Preencher'!M128</f>
        <v>1.21</v>
      </c>
      <c r="M119" s="15">
        <f t="shared" si="7"/>
        <v>174.67999999999998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127.84</v>
      </c>
      <c r="R119" s="15">
        <f>'[1]TCE - ANEXO III - Preencher'!S128</f>
        <v>72.72</v>
      </c>
      <c r="S119" s="16">
        <f t="shared" si="9"/>
        <v>55.120000000000005</v>
      </c>
      <c r="T119" s="15">
        <f>'[1]TCE - ANEXO III - Preencher'!U128</f>
        <v>112.94</v>
      </c>
      <c r="U119" s="15">
        <f>'[1]TCE - ANEXO III - Preencher'!V128</f>
        <v>0</v>
      </c>
      <c r="V119" s="16">
        <f t="shared" si="10"/>
        <v>112.94</v>
      </c>
      <c r="W119" s="17" t="str">
        <f>IF('[1]TCE - ANEXO III - Preencher'!X128="","",'[1]TCE - ANEXO III - Preencher'!X128)</f>
        <v>SALÁRIO FAMÍLIA</v>
      </c>
      <c r="X119" s="15">
        <f>'[1]TCE - ANEXO III - Preencher'!Y128</f>
        <v>69.430000000000007</v>
      </c>
      <c r="Y119" s="15">
        <f>'[1]TCE - ANEXO III - Preencher'!Z128</f>
        <v>0</v>
      </c>
      <c r="Z119" s="16">
        <f t="shared" si="11"/>
        <v>69.430000000000007</v>
      </c>
      <c r="AA119" s="17" t="str">
        <f>IF('[1]TCE - ANEXO III - Preencher'!AB128="","",'[1]TCE - ANEXO III - Preencher'!AB128)</f>
        <v>AUXILIO CRECHE</v>
      </c>
      <c r="AB119" s="15">
        <f t="shared" si="6"/>
        <v>534.06999999999994</v>
      </c>
    </row>
    <row r="120" spans="1:28" x14ac:dyDescent="0.2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JOSE WASHINGTON ALVES BARBOSA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782320</v>
      </c>
      <c r="G120" s="13">
        <f>IF('[1]TCE - ANEXO III - Preencher'!H129="","",'[1]TCE - ANEXO III - Preencher'!H129)</f>
        <v>44743</v>
      </c>
      <c r="H120" s="14">
        <f>'[1]TCE - ANEXO III - Preencher'!I129</f>
        <v>0</v>
      </c>
      <c r="I120" s="14">
        <f>'[1]TCE - ANEXO III - Preencher'!J129</f>
        <v>172.74</v>
      </c>
      <c r="J120" s="14">
        <f>'[1]TCE - ANEXO III - Preencher'!K129</f>
        <v>0</v>
      </c>
      <c r="K120" s="15">
        <f>'[1]TCE - ANEXO III - Preencher'!L129</f>
        <v>175.89</v>
      </c>
      <c r="L120" s="15">
        <f>'[1]TCE - ANEXO III - Preencher'!M129</f>
        <v>1.74</v>
      </c>
      <c r="M120" s="15">
        <f t="shared" si="7"/>
        <v>174.14999999999998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346.89</v>
      </c>
    </row>
    <row r="121" spans="1:28" x14ac:dyDescent="0.2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 xml:space="preserve">JOSEANE MARIA DA SILVA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766420</v>
      </c>
      <c r="G121" s="13">
        <f>IF('[1]TCE - ANEXO III - Preencher'!H130="","",'[1]TCE - ANEXO III - Preencher'!H130)</f>
        <v>44743</v>
      </c>
      <c r="H121" s="14">
        <f>'[1]TCE - ANEXO III - Preencher'!I130</f>
        <v>0</v>
      </c>
      <c r="I121" s="14">
        <f>'[1]TCE - ANEXO III - Preencher'!J130</f>
        <v>140.36000000000001</v>
      </c>
      <c r="J121" s="14">
        <f>'[1]TCE - ANEXO III - Preencher'!K130</f>
        <v>0</v>
      </c>
      <c r="K121" s="15">
        <f>'[1]TCE - ANEXO III - Preencher'!L130</f>
        <v>175.89</v>
      </c>
      <c r="L121" s="15">
        <f>'[1]TCE - ANEXO III - Preencher'!M130</f>
        <v>1.21</v>
      </c>
      <c r="M121" s="15">
        <f t="shared" si="7"/>
        <v>174.67999999999998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315.03999999999996</v>
      </c>
    </row>
    <row r="122" spans="1:28" x14ac:dyDescent="0.2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 xml:space="preserve">JOSENILDO CASSEMIRO DE LIMA 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517410</v>
      </c>
      <c r="G122" s="13">
        <f>IF('[1]TCE - ANEXO III - Preencher'!H131="","",'[1]TCE - ANEXO III - Preencher'!H131)</f>
        <v>44743</v>
      </c>
      <c r="H122" s="14">
        <f>'[1]TCE - ANEXO III - Preencher'!I131</f>
        <v>0</v>
      </c>
      <c r="I122" s="14">
        <f>'[1]TCE - ANEXO III - Preencher'!J131</f>
        <v>126.23</v>
      </c>
      <c r="J122" s="14">
        <f>'[1]TCE - ANEXO III - Preencher'!K131</f>
        <v>0</v>
      </c>
      <c r="K122" s="15">
        <f>'[1]TCE - ANEXO III - Preencher'!L131</f>
        <v>175.89</v>
      </c>
      <c r="L122" s="15">
        <f>'[1]TCE - ANEXO III - Preencher'!M131</f>
        <v>1.21</v>
      </c>
      <c r="M122" s="15">
        <f t="shared" si="7"/>
        <v>174.67999999999998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250.84</v>
      </c>
      <c r="R122" s="15">
        <f>'[1]TCE - ANEXO III - Preencher'!S131</f>
        <v>72.72</v>
      </c>
      <c r="S122" s="16">
        <f t="shared" si="9"/>
        <v>178.12</v>
      </c>
      <c r="T122" s="15">
        <f>'[1]TCE - ANEXO III - Preencher'!U131</f>
        <v>112.94</v>
      </c>
      <c r="U122" s="15">
        <f>'[1]TCE - ANEXO III - Preencher'!V131</f>
        <v>0</v>
      </c>
      <c r="V122" s="16">
        <f t="shared" si="10"/>
        <v>112.94</v>
      </c>
      <c r="W122" s="17" t="str">
        <f>IF('[1]TCE - ANEXO III - Preencher'!X131="","",'[1]TCE - ANEXO III - Preencher'!X131)</f>
        <v>SALÁRIO FAMÍLIA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591.97</v>
      </c>
    </row>
    <row r="123" spans="1:28" x14ac:dyDescent="0.2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>JOSENY TARCIO DA SILVA BRAGA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782320</v>
      </c>
      <c r="G123" s="13">
        <f>IF('[1]TCE - ANEXO III - Preencher'!H132="","",'[1]TCE - ANEXO III - Preencher'!H132)</f>
        <v>44743</v>
      </c>
      <c r="H123" s="14">
        <f>'[1]TCE - ANEXO III - Preencher'!I132</f>
        <v>0</v>
      </c>
      <c r="I123" s="14">
        <f>'[1]TCE - ANEXO III - Preencher'!J132</f>
        <v>171.63</v>
      </c>
      <c r="J123" s="14">
        <f>'[1]TCE - ANEXO III - Preencher'!K132</f>
        <v>0</v>
      </c>
      <c r="K123" s="15">
        <f>'[1]TCE - ANEXO III - Preencher'!L132</f>
        <v>175.89</v>
      </c>
      <c r="L123" s="15">
        <f>'[1]TCE - ANEXO III - Preencher'!M132</f>
        <v>1.74</v>
      </c>
      <c r="M123" s="15">
        <f t="shared" si="7"/>
        <v>174.14999999999998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345.78</v>
      </c>
    </row>
    <row r="124" spans="1:28" x14ac:dyDescent="0.2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JOSIMAR ROSA SENNA DO NASCIMENTO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514310</v>
      </c>
      <c r="G124" s="13">
        <f>IF('[1]TCE - ANEXO III - Preencher'!H133="","",'[1]TCE - ANEXO III - Preencher'!H133)</f>
        <v>44743</v>
      </c>
      <c r="H124" s="14">
        <f>'[1]TCE - ANEXO III - Preencher'!I133</f>
        <v>0</v>
      </c>
      <c r="I124" s="14">
        <f>'[1]TCE - ANEXO III - Preencher'!J133</f>
        <v>117.96</v>
      </c>
      <c r="J124" s="14">
        <f>'[1]TCE - ANEXO III - Preencher'!K133</f>
        <v>0</v>
      </c>
      <c r="K124" s="15">
        <f>'[1]TCE - ANEXO III - Preencher'!L133</f>
        <v>175.89</v>
      </c>
      <c r="L124" s="15">
        <f>'[1]TCE - ANEXO III - Preencher'!M133</f>
        <v>1.21</v>
      </c>
      <c r="M124" s="15">
        <f t="shared" si="7"/>
        <v>174.67999999999998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295.83999999999997</v>
      </c>
      <c r="R124" s="15">
        <f>'[1]TCE - ANEXO III - Preencher'!S133</f>
        <v>72.72</v>
      </c>
      <c r="S124" s="16">
        <f t="shared" si="9"/>
        <v>223.11999999999998</v>
      </c>
      <c r="T124" s="15">
        <f>'[1]TCE - ANEXO III - Preencher'!U133</f>
        <v>112.94</v>
      </c>
      <c r="U124" s="15">
        <f>'[1]TCE - ANEXO III - Preencher'!V133</f>
        <v>0</v>
      </c>
      <c r="V124" s="16">
        <f t="shared" si="10"/>
        <v>112.94</v>
      </c>
      <c r="W124" s="17" t="str">
        <f>IF('[1]TCE - ANEXO III - Preencher'!X133="","",'[1]TCE - ANEXO III - Preencher'!X133)</f>
        <v>SALÁRIO FAMÍLIA</v>
      </c>
      <c r="X124" s="15">
        <f>'[1]TCE - ANEXO III - Preencher'!Y133</f>
        <v>69.430000000000007</v>
      </c>
      <c r="Y124" s="15">
        <f>'[1]TCE - ANEXO III - Preencher'!Z133</f>
        <v>0</v>
      </c>
      <c r="Z124" s="16">
        <f t="shared" si="11"/>
        <v>69.430000000000007</v>
      </c>
      <c r="AA124" s="17" t="str">
        <f>IF('[1]TCE - ANEXO III - Preencher'!AB133="","",'[1]TCE - ANEXO III - Preencher'!AB133)</f>
        <v>AUXILIO CRECHE</v>
      </c>
      <c r="AB124" s="15">
        <f t="shared" si="6"/>
        <v>698.13000000000011</v>
      </c>
    </row>
    <row r="125" spans="1:28" x14ac:dyDescent="0.2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KAMILLA RAVENNA DE LIMA FREIRE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223710</v>
      </c>
      <c r="G125" s="13">
        <f>IF('[1]TCE - ANEXO III - Preencher'!H134="","",'[1]TCE - ANEXO III - Preencher'!H134)</f>
        <v>44743</v>
      </c>
      <c r="H125" s="14">
        <f>'[1]TCE - ANEXO III - Preencher'!I134</f>
        <v>0</v>
      </c>
      <c r="I125" s="14">
        <f>'[1]TCE - ANEXO III - Preencher'!J134</f>
        <v>253.27</v>
      </c>
      <c r="J125" s="14">
        <f>'[1]TCE - ANEXO III - Preencher'!K134</f>
        <v>0</v>
      </c>
      <c r="K125" s="15">
        <f>'[1]TCE - ANEXO III - Preencher'!L134</f>
        <v>175.89</v>
      </c>
      <c r="L125" s="15">
        <f>'[1]TCE - ANEXO III - Preencher'!M134</f>
        <v>2.92</v>
      </c>
      <c r="M125" s="15">
        <f t="shared" si="7"/>
        <v>172.97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426.24</v>
      </c>
    </row>
    <row r="126" spans="1:28" x14ac:dyDescent="0.2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KARINA COBUCCI DA SILVA TEIXEIRA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225125</v>
      </c>
      <c r="G126" s="13">
        <f>IF('[1]TCE - ANEXO III - Preencher'!H135="","",'[1]TCE - ANEXO III - Preencher'!H135)</f>
        <v>44743</v>
      </c>
      <c r="H126" s="14">
        <f>'[1]TCE - ANEXO III - Preencher'!I135</f>
        <v>0</v>
      </c>
      <c r="I126" s="14">
        <f>'[1]TCE - ANEXO III - Preencher'!J135</f>
        <v>339.39</v>
      </c>
      <c r="J126" s="14">
        <f>'[1]TCE - ANEXO III - Preencher'!K135</f>
        <v>0</v>
      </c>
      <c r="K126" s="15">
        <f>'[1]TCE - ANEXO III - Preencher'!L135</f>
        <v>175.89</v>
      </c>
      <c r="L126" s="15">
        <f>'[1]TCE - ANEXO III - Preencher'!M135</f>
        <v>4</v>
      </c>
      <c r="M126" s="15">
        <f t="shared" si="7"/>
        <v>171.89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511.28</v>
      </c>
    </row>
    <row r="127" spans="1:28" x14ac:dyDescent="0.2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 xml:space="preserve">KAROLINE GOMES DOS SANTOS 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411010</v>
      </c>
      <c r="G127" s="13">
        <f>IF('[1]TCE - ANEXO III - Preencher'!H136="","",'[1]TCE - ANEXO III - Preencher'!H136)</f>
        <v>44743</v>
      </c>
      <c r="H127" s="14">
        <f>'[1]TCE - ANEXO III - Preencher'!I136</f>
        <v>0</v>
      </c>
      <c r="I127" s="14">
        <f>'[1]TCE - ANEXO III - Preencher'!J136</f>
        <v>96.96</v>
      </c>
      <c r="J127" s="14">
        <f>'[1]TCE - ANEXO III - Preencher'!K136</f>
        <v>0</v>
      </c>
      <c r="K127" s="15">
        <f>'[1]TCE - ANEXO III - Preencher'!L136</f>
        <v>175.89</v>
      </c>
      <c r="L127" s="15">
        <f>'[1]TCE - ANEXO III - Preencher'!M136</f>
        <v>1.21</v>
      </c>
      <c r="M127" s="15">
        <f t="shared" si="7"/>
        <v>174.67999999999998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127.84</v>
      </c>
      <c r="R127" s="15">
        <f>'[1]TCE - ANEXO III - Preencher'!S136</f>
        <v>72.72</v>
      </c>
      <c r="S127" s="16">
        <f t="shared" si="9"/>
        <v>55.120000000000005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326.76</v>
      </c>
    </row>
    <row r="128" spans="1:28" x14ac:dyDescent="0.2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KATIA LIMA BELISARIO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44743</v>
      </c>
      <c r="H128" s="14">
        <f>'[1]TCE - ANEXO III - Preencher'!I137</f>
        <v>0</v>
      </c>
      <c r="I128" s="14">
        <f>'[1]TCE - ANEXO III - Preencher'!J137</f>
        <v>134.63</v>
      </c>
      <c r="J128" s="14">
        <f>'[1]TCE - ANEXO III - Preencher'!K137</f>
        <v>0</v>
      </c>
      <c r="K128" s="15">
        <f>'[1]TCE - ANEXO III - Preencher'!L137</f>
        <v>175.89</v>
      </c>
      <c r="L128" s="15">
        <f>'[1]TCE - ANEXO III - Preencher'!M137</f>
        <v>1.23</v>
      </c>
      <c r="M128" s="15">
        <f t="shared" si="7"/>
        <v>174.66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127.84</v>
      </c>
      <c r="R128" s="15">
        <f>'[1]TCE - ANEXO III - Preencher'!S137</f>
        <v>73.5</v>
      </c>
      <c r="S128" s="16">
        <f t="shared" si="9"/>
        <v>54.34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69.41</v>
      </c>
      <c r="Y128" s="15">
        <f>'[1]TCE - ANEXO III - Preencher'!Z137</f>
        <v>0</v>
      </c>
      <c r="Z128" s="16">
        <f t="shared" si="11"/>
        <v>69.41</v>
      </c>
      <c r="AA128" s="17" t="str">
        <f>IF('[1]TCE - ANEXO III - Preencher'!AB137="","",'[1]TCE - ANEXO III - Preencher'!AB137)</f>
        <v>AUXILIO CRECHE</v>
      </c>
      <c r="AB128" s="15">
        <f t="shared" si="6"/>
        <v>433.03999999999996</v>
      </c>
    </row>
    <row r="129" spans="1:28" x14ac:dyDescent="0.2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LAISA GONCALVES DE SIQUEIRA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225124</v>
      </c>
      <c r="G129" s="13">
        <f>IF('[1]TCE - ANEXO III - Preencher'!H138="","",'[1]TCE - ANEXO III - Preencher'!H138)</f>
        <v>44743</v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607.54999999999995</v>
      </c>
      <c r="K129" s="15">
        <f>'[1]TCE - ANEXO III - Preencher'!L138</f>
        <v>175.89</v>
      </c>
      <c r="L129" s="15">
        <f>'[1]TCE - ANEXO III - Preencher'!M138</f>
        <v>4</v>
      </c>
      <c r="M129" s="15">
        <f t="shared" si="7"/>
        <v>171.89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779.43999999999994</v>
      </c>
    </row>
    <row r="130" spans="1:28" x14ac:dyDescent="0.2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LIDIA GOMES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44743</v>
      </c>
      <c r="H130" s="14">
        <f>'[1]TCE - ANEXO III - Preencher'!I139</f>
        <v>0</v>
      </c>
      <c r="I130" s="14">
        <f>'[1]TCE - ANEXO III - Preencher'!J139</f>
        <v>115.09</v>
      </c>
      <c r="J130" s="14">
        <f>'[1]TCE - ANEXO III - Preencher'!K139</f>
        <v>0</v>
      </c>
      <c r="K130" s="15">
        <f>'[1]TCE - ANEXO III - Preencher'!L139</f>
        <v>175.89</v>
      </c>
      <c r="L130" s="15">
        <f>'[1]TCE - ANEXO III - Preencher'!M139</f>
        <v>1.23</v>
      </c>
      <c r="M130" s="15">
        <f t="shared" si="7"/>
        <v>174.66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127.84</v>
      </c>
      <c r="R130" s="15">
        <f>'[1]TCE - ANEXO III - Preencher'!S139</f>
        <v>73.5</v>
      </c>
      <c r="S130" s="16">
        <f t="shared" si="9"/>
        <v>54.34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344.09000000000003</v>
      </c>
    </row>
    <row r="131" spans="1:28" x14ac:dyDescent="0.2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 xml:space="preserve">LILIANE DE ARAUJO LEITE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44743</v>
      </c>
      <c r="H131" s="14">
        <f>'[1]TCE - ANEXO III - Preencher'!I140</f>
        <v>0</v>
      </c>
      <c r="I131" s="14">
        <f>'[1]TCE - ANEXO III - Preencher'!J140</f>
        <v>115.57</v>
      </c>
      <c r="J131" s="14">
        <f>'[1]TCE - ANEXO III - Preencher'!K140</f>
        <v>0</v>
      </c>
      <c r="K131" s="15">
        <f>'[1]TCE - ANEXO III - Preencher'!L140</f>
        <v>175.89</v>
      </c>
      <c r="L131" s="15">
        <f>'[1]TCE - ANEXO III - Preencher'!M140</f>
        <v>1.23</v>
      </c>
      <c r="M131" s="15">
        <f t="shared" si="7"/>
        <v>174.66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250.84</v>
      </c>
      <c r="R131" s="15">
        <f>'[1]TCE - ANEXO III - Preencher'!S140</f>
        <v>73.5</v>
      </c>
      <c r="S131" s="16">
        <f t="shared" si="9"/>
        <v>177.34</v>
      </c>
      <c r="T131" s="15">
        <f>'[1]TCE - ANEXO III - Preencher'!U140</f>
        <v>112.94</v>
      </c>
      <c r="U131" s="15">
        <f>'[1]TCE - ANEXO III - Preencher'!V140</f>
        <v>0</v>
      </c>
      <c r="V131" s="16">
        <f t="shared" si="10"/>
        <v>112.94</v>
      </c>
      <c r="W131" s="17" t="str">
        <f>IF('[1]TCE - ANEXO III - Preencher'!X140="","",'[1]TCE - ANEXO III - Preencher'!X140)</f>
        <v>SALÁRIO FAMÍLIA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580.51</v>
      </c>
    </row>
    <row r="132" spans="1:28" x14ac:dyDescent="0.2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PAULO JOSE ALVES SALDANHA FALCAO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44743</v>
      </c>
      <c r="H132" s="14">
        <f>'[1]TCE - ANEXO III - Preencher'!I141</f>
        <v>0</v>
      </c>
      <c r="I132" s="14">
        <f>'[1]TCE - ANEXO III - Preencher'!J141</f>
        <v>269.27</v>
      </c>
      <c r="J132" s="14">
        <f>'[1]TCE - ANEXO III - Preencher'!K141</f>
        <v>0</v>
      </c>
      <c r="K132" s="15">
        <f>'[1]TCE - ANEXO III - Preencher'!L141</f>
        <v>175.89</v>
      </c>
      <c r="L132" s="15">
        <f>'[1]TCE - ANEXO III - Preencher'!M141</f>
        <v>2.2200000000000002</v>
      </c>
      <c r="M132" s="15">
        <f t="shared" ref="M132:M195" si="13">K132-L132</f>
        <v>173.67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442.93999999999994</v>
      </c>
    </row>
    <row r="133" spans="1:28" x14ac:dyDescent="0.2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ZENAIDE GOMES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411010</v>
      </c>
      <c r="G133" s="13">
        <f>IF('[1]TCE - ANEXO III - Preencher'!H142="","",'[1]TCE - ANEXO III - Preencher'!H142)</f>
        <v>44743</v>
      </c>
      <c r="H133" s="14">
        <f>'[1]TCE - ANEXO III - Preencher'!I142</f>
        <v>0</v>
      </c>
      <c r="I133" s="14">
        <f>'[1]TCE - ANEXO III - Preencher'!J142</f>
        <v>126.09</v>
      </c>
      <c r="J133" s="14">
        <f>'[1]TCE - ANEXO III - Preencher'!K142</f>
        <v>0</v>
      </c>
      <c r="K133" s="15">
        <f>'[1]TCE - ANEXO III - Preencher'!L142</f>
        <v>175.89</v>
      </c>
      <c r="L133" s="15">
        <f>'[1]TCE - ANEXO III - Preencher'!M142</f>
        <v>1.21</v>
      </c>
      <c r="M133" s="15">
        <f t="shared" si="13"/>
        <v>174.67999999999998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181.24</v>
      </c>
      <c r="R133" s="15">
        <f>'[1]TCE - ANEXO III - Preencher'!S142</f>
        <v>72.72</v>
      </c>
      <c r="S133" s="16">
        <f t="shared" si="15"/>
        <v>108.52000000000001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409.28999999999996</v>
      </c>
    </row>
    <row r="134" spans="1:28" x14ac:dyDescent="0.2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MARCIA VIRGINIA RODRIGUES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223710</v>
      </c>
      <c r="G134" s="13">
        <f>IF('[1]TCE - ANEXO III - Preencher'!H143="","",'[1]TCE - ANEXO III - Preencher'!H143)</f>
        <v>44743</v>
      </c>
      <c r="H134" s="14">
        <f>'[1]TCE - ANEXO III - Preencher'!I143</f>
        <v>0</v>
      </c>
      <c r="I134" s="14">
        <f>'[1]TCE - ANEXO III - Preencher'!J143</f>
        <v>253.27</v>
      </c>
      <c r="J134" s="14">
        <f>'[1]TCE - ANEXO III - Preencher'!K143</f>
        <v>0</v>
      </c>
      <c r="K134" s="15">
        <f>'[1]TCE - ANEXO III - Preencher'!L143</f>
        <v>175.89</v>
      </c>
      <c r="L134" s="15">
        <f>'[1]TCE - ANEXO III - Preencher'!M143</f>
        <v>2.92</v>
      </c>
      <c r="M134" s="15">
        <f t="shared" si="13"/>
        <v>172.97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426.24</v>
      </c>
    </row>
    <row r="135" spans="1:28" x14ac:dyDescent="0.2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MARCELA MARIA DE SANTANA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44743</v>
      </c>
      <c r="H135" s="14">
        <f>'[1]TCE - ANEXO III - Preencher'!I144</f>
        <v>0</v>
      </c>
      <c r="I135" s="14">
        <f>'[1]TCE - ANEXO III - Preencher'!J144</f>
        <v>121.84</v>
      </c>
      <c r="J135" s="14">
        <f>'[1]TCE - ANEXO III - Preencher'!K144</f>
        <v>0</v>
      </c>
      <c r="K135" s="15">
        <f>'[1]TCE - ANEXO III - Preencher'!L144</f>
        <v>175.89</v>
      </c>
      <c r="L135" s="15">
        <f>'[1]TCE - ANEXO III - Preencher'!M144</f>
        <v>1.23</v>
      </c>
      <c r="M135" s="15">
        <f t="shared" si="13"/>
        <v>174.66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127.84</v>
      </c>
      <c r="R135" s="15">
        <f>'[1]TCE - ANEXO III - Preencher'!S144</f>
        <v>73.5</v>
      </c>
      <c r="S135" s="16">
        <f t="shared" si="15"/>
        <v>54.34</v>
      </c>
      <c r="T135" s="15">
        <f>'[1]TCE - ANEXO III - Preencher'!U144</f>
        <v>169.41</v>
      </c>
      <c r="U135" s="15">
        <f>'[1]TCE - ANEXO III - Preencher'!V144</f>
        <v>0</v>
      </c>
      <c r="V135" s="16">
        <f t="shared" si="16"/>
        <v>169.41</v>
      </c>
      <c r="W135" s="17" t="str">
        <f>IF('[1]TCE - ANEXO III - Preencher'!X144="","",'[1]TCE - ANEXO III - Preencher'!X144)</f>
        <v>SALÁRIO FAMÍLIA</v>
      </c>
      <c r="X135" s="15">
        <f>'[1]TCE - ANEXO III - Preencher'!Y144</f>
        <v>69.41</v>
      </c>
      <c r="Y135" s="15">
        <f>'[1]TCE - ANEXO III - Preencher'!Z144</f>
        <v>0</v>
      </c>
      <c r="Z135" s="16">
        <f t="shared" si="17"/>
        <v>69.41</v>
      </c>
      <c r="AA135" s="17" t="str">
        <f>IF('[1]TCE - ANEXO III - Preencher'!AB144="","",'[1]TCE - ANEXO III - Preencher'!AB144)</f>
        <v>AUXILIO CRECHE</v>
      </c>
      <c r="AB135" s="15">
        <f t="shared" si="12"/>
        <v>589.66</v>
      </c>
    </row>
    <row r="136" spans="1:28" x14ac:dyDescent="0.2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 xml:space="preserve">LUCIANA MARIA GOMES DIAS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44743</v>
      </c>
      <c r="H136" s="14">
        <f>'[1]TCE - ANEXO III - Preencher'!I145</f>
        <v>0</v>
      </c>
      <c r="I136" s="14">
        <f>'[1]TCE - ANEXO III - Preencher'!J145</f>
        <v>171.05</v>
      </c>
      <c r="J136" s="14">
        <f>'[1]TCE - ANEXO III - Preencher'!K145</f>
        <v>0</v>
      </c>
      <c r="K136" s="15">
        <f>'[1]TCE - ANEXO III - Preencher'!L145</f>
        <v>175.89</v>
      </c>
      <c r="L136" s="15">
        <f>'[1]TCE - ANEXO III - Preencher'!M145</f>
        <v>1.23</v>
      </c>
      <c r="M136" s="15">
        <f t="shared" si="13"/>
        <v>174.66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345.71000000000004</v>
      </c>
    </row>
    <row r="137" spans="1:28" x14ac:dyDescent="0.2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LUCIANA SILVA BARBOSA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411010</v>
      </c>
      <c r="G137" s="13">
        <f>IF('[1]TCE - ANEXO III - Preencher'!H146="","",'[1]TCE - ANEXO III - Preencher'!H146)</f>
        <v>44743</v>
      </c>
      <c r="H137" s="14">
        <f>'[1]TCE - ANEXO III - Preencher'!I146</f>
        <v>0</v>
      </c>
      <c r="I137" s="14">
        <f>'[1]TCE - ANEXO III - Preencher'!J146</f>
        <v>112.96</v>
      </c>
      <c r="J137" s="14">
        <f>'[1]TCE - ANEXO III - Preencher'!K146</f>
        <v>0</v>
      </c>
      <c r="K137" s="15">
        <f>'[1]TCE - ANEXO III - Preencher'!L146</f>
        <v>175.89</v>
      </c>
      <c r="L137" s="15">
        <f>'[1]TCE - ANEXO III - Preencher'!M146</f>
        <v>1.21</v>
      </c>
      <c r="M137" s="15">
        <f t="shared" si="13"/>
        <v>174.67999999999998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348.84</v>
      </c>
      <c r="R137" s="15">
        <f>'[1]TCE - ANEXO III - Preencher'!S146</f>
        <v>72.72</v>
      </c>
      <c r="S137" s="16">
        <f t="shared" si="15"/>
        <v>276.12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563.76</v>
      </c>
    </row>
    <row r="138" spans="1:28" x14ac:dyDescent="0.2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LUCICLEA DOS SANTOS ITAPARICA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44743</v>
      </c>
      <c r="H138" s="14">
        <f>'[1]TCE - ANEXO III - Preencher'!I147</f>
        <v>0</v>
      </c>
      <c r="I138" s="14">
        <f>'[1]TCE - ANEXO III - Preencher'!J147</f>
        <v>117.39</v>
      </c>
      <c r="J138" s="14">
        <f>'[1]TCE - ANEXO III - Preencher'!K147</f>
        <v>0</v>
      </c>
      <c r="K138" s="15">
        <f>'[1]TCE - ANEXO III - Preencher'!L147</f>
        <v>175.89</v>
      </c>
      <c r="L138" s="15">
        <f>'[1]TCE - ANEXO III - Preencher'!M147</f>
        <v>1.23</v>
      </c>
      <c r="M138" s="15">
        <f t="shared" si="13"/>
        <v>174.66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127.84</v>
      </c>
      <c r="R138" s="15">
        <f>'[1]TCE - ANEXO III - Preencher'!S147</f>
        <v>73.5</v>
      </c>
      <c r="S138" s="16">
        <f t="shared" si="15"/>
        <v>54.34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346.39</v>
      </c>
    </row>
    <row r="139" spans="1:28" x14ac:dyDescent="0.2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WILLIANY CARVALHO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223505</v>
      </c>
      <c r="G139" s="13">
        <f>IF('[1]TCE - ANEXO III - Preencher'!H148="","",'[1]TCE - ANEXO III - Preencher'!H148)</f>
        <v>44743</v>
      </c>
      <c r="H139" s="14">
        <f>'[1]TCE - ANEXO III - Preencher'!I148</f>
        <v>0</v>
      </c>
      <c r="I139" s="14">
        <f>'[1]TCE - ANEXO III - Preencher'!J148</f>
        <v>127.52</v>
      </c>
      <c r="J139" s="14">
        <f>'[1]TCE - ANEXO III - Preencher'!K148</f>
        <v>0</v>
      </c>
      <c r="K139" s="15">
        <f>'[1]TCE - ANEXO III - Preencher'!L148</f>
        <v>175.89</v>
      </c>
      <c r="L139" s="15">
        <f>'[1]TCE - ANEXO III - Preencher'!M148</f>
        <v>1.23</v>
      </c>
      <c r="M139" s="15">
        <f t="shared" si="13"/>
        <v>174.66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250.84</v>
      </c>
      <c r="R139" s="15">
        <f>'[1]TCE - ANEXO III - Preencher'!S148</f>
        <v>73.5</v>
      </c>
      <c r="S139" s="16">
        <f t="shared" si="15"/>
        <v>177.34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479.52</v>
      </c>
    </row>
    <row r="140" spans="1:28" x14ac:dyDescent="0.2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MARIA JOSE DE SANTANA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422105</v>
      </c>
      <c r="G140" s="13">
        <f>IF('[1]TCE - ANEXO III - Preencher'!H149="","",'[1]TCE - ANEXO III - Preencher'!H149)</f>
        <v>44743</v>
      </c>
      <c r="H140" s="14">
        <f>'[1]TCE - ANEXO III - Preencher'!I149</f>
        <v>0</v>
      </c>
      <c r="I140" s="14">
        <f>'[1]TCE - ANEXO III - Preencher'!J149</f>
        <v>167.15</v>
      </c>
      <c r="J140" s="14">
        <f>'[1]TCE - ANEXO III - Preencher'!K149</f>
        <v>0</v>
      </c>
      <c r="K140" s="15">
        <f>'[1]TCE - ANEXO III - Preencher'!L149</f>
        <v>175.89</v>
      </c>
      <c r="L140" s="15">
        <f>'[1]TCE - ANEXO III - Preencher'!M149</f>
        <v>1.21</v>
      </c>
      <c r="M140" s="15">
        <f t="shared" si="13"/>
        <v>174.67999999999998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250.84</v>
      </c>
      <c r="R140" s="15">
        <f>'[1]TCE - ANEXO III - Preencher'!S149</f>
        <v>72.72</v>
      </c>
      <c r="S140" s="16">
        <f t="shared" si="15"/>
        <v>178.12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69.41</v>
      </c>
      <c r="Y140" s="15">
        <f>'[1]TCE - ANEXO III - Preencher'!Z149</f>
        <v>0</v>
      </c>
      <c r="Z140" s="16">
        <f t="shared" si="17"/>
        <v>69.41</v>
      </c>
      <c r="AA140" s="17" t="str">
        <f>IF('[1]TCE - ANEXO III - Preencher'!AB149="","",'[1]TCE - ANEXO III - Preencher'!AB149)</f>
        <v>AUXILIO CRECHE</v>
      </c>
      <c r="AB140" s="15">
        <f t="shared" si="12"/>
        <v>589.36</v>
      </c>
    </row>
    <row r="141" spans="1:28" x14ac:dyDescent="0.2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MARCIA ALVES WANDERLEY PAIVA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225124</v>
      </c>
      <c r="G141" s="13">
        <f>IF('[1]TCE - ANEXO III - Preencher'!H150="","",'[1]TCE - ANEXO III - Preencher'!H150)</f>
        <v>44743</v>
      </c>
      <c r="H141" s="14">
        <f>'[1]TCE - ANEXO III - Preencher'!I150</f>
        <v>0</v>
      </c>
      <c r="I141" s="14">
        <f>'[1]TCE - ANEXO III - Preencher'!J150</f>
        <v>674.65</v>
      </c>
      <c r="J141" s="14">
        <f>'[1]TCE - ANEXO III - Preencher'!K150</f>
        <v>0</v>
      </c>
      <c r="K141" s="15">
        <f>'[1]TCE - ANEXO III - Preencher'!L150</f>
        <v>175.89</v>
      </c>
      <c r="L141" s="15">
        <f>'[1]TCE - ANEXO III - Preencher'!M150</f>
        <v>8</v>
      </c>
      <c r="M141" s="15">
        <f t="shared" si="13"/>
        <v>167.89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842.54</v>
      </c>
    </row>
    <row r="142" spans="1:28" x14ac:dyDescent="0.2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MARCIANA MARIA DA CONCEIÇAO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44743</v>
      </c>
      <c r="H142" s="14">
        <f>'[1]TCE - ANEXO III - Preencher'!I151</f>
        <v>0</v>
      </c>
      <c r="I142" s="14">
        <f>'[1]TCE - ANEXO III - Preencher'!J151</f>
        <v>117.39</v>
      </c>
      <c r="J142" s="14">
        <f>'[1]TCE - ANEXO III - Preencher'!K151</f>
        <v>0</v>
      </c>
      <c r="K142" s="15">
        <f>'[1]TCE - ANEXO III - Preencher'!L151</f>
        <v>175.89</v>
      </c>
      <c r="L142" s="15">
        <f>'[1]TCE - ANEXO III - Preencher'!M151</f>
        <v>1.23</v>
      </c>
      <c r="M142" s="15">
        <f t="shared" si="13"/>
        <v>174.66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250.84</v>
      </c>
      <c r="R142" s="15">
        <f>'[1]TCE - ANEXO III - Preencher'!S151</f>
        <v>72.72</v>
      </c>
      <c r="S142" s="16">
        <f t="shared" si="15"/>
        <v>178.12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470.17</v>
      </c>
    </row>
    <row r="143" spans="1:28" x14ac:dyDescent="0.2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WELINGTON FERREIRA CALADO</v>
      </c>
      <c r="E143" s="9" t="str">
        <f>IF('[1]TCE - ANEXO III - Preencher'!F152="4 - Assistência Odontológica","2 - Outros Profissionais da Saúde",'[1]TCE - ANEXO III - Preencher'!F152)</f>
        <v>1 - Médico</v>
      </c>
      <c r="F143" s="12">
        <f>'[1]TCE - ANEXO III - Preencher'!G152</f>
        <v>225270</v>
      </c>
      <c r="G143" s="13">
        <f>IF('[1]TCE - ANEXO III - Preencher'!H152="","",'[1]TCE - ANEXO III - Preencher'!H152)</f>
        <v>44743</v>
      </c>
      <c r="H143" s="14">
        <f>'[1]TCE - ANEXO III - Preencher'!I152</f>
        <v>0</v>
      </c>
      <c r="I143" s="14">
        <f>'[1]TCE - ANEXO III - Preencher'!J152</f>
        <v>96.96</v>
      </c>
      <c r="J143" s="14">
        <f>'[1]TCE - ANEXO III - Preencher'!K152</f>
        <v>0</v>
      </c>
      <c r="K143" s="15">
        <f>'[1]TCE - ANEXO III - Preencher'!L152</f>
        <v>175.89</v>
      </c>
      <c r="L143" s="15">
        <f>'[1]TCE - ANEXO III - Preencher'!M152</f>
        <v>1.21</v>
      </c>
      <c r="M143" s="15">
        <f t="shared" si="13"/>
        <v>174.67999999999998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127.84</v>
      </c>
      <c r="R143" s="15">
        <f>'[1]TCE - ANEXO III - Preencher'!S152</f>
        <v>72.72</v>
      </c>
      <c r="S143" s="16">
        <f t="shared" si="15"/>
        <v>55.120000000000005</v>
      </c>
      <c r="T143" s="15">
        <f>'[1]TCE - ANEXO III - Preencher'!U152</f>
        <v>112.94</v>
      </c>
      <c r="U143" s="15">
        <f>'[1]TCE - ANEXO III - Preencher'!V152</f>
        <v>0</v>
      </c>
      <c r="V143" s="16">
        <f t="shared" si="16"/>
        <v>112.94</v>
      </c>
      <c r="W143" s="17" t="str">
        <f>IF('[1]TCE - ANEXO III - Preencher'!X152="","",'[1]TCE - ANEXO III - Preencher'!X152)</f>
        <v>SALÁRIO FAMÍLIA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439.7</v>
      </c>
    </row>
    <row r="144" spans="1:28" x14ac:dyDescent="0.2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MARIA APARECIDA SANTOS MORAES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44743</v>
      </c>
      <c r="H144" s="14">
        <f>'[1]TCE - ANEXO III - Preencher'!I153</f>
        <v>0</v>
      </c>
      <c r="I144" s="14">
        <f>'[1]TCE - ANEXO III - Preencher'!J153</f>
        <v>126.74</v>
      </c>
      <c r="J144" s="14">
        <f>'[1]TCE - ANEXO III - Preencher'!K153</f>
        <v>0</v>
      </c>
      <c r="K144" s="15">
        <f>'[1]TCE - ANEXO III - Preencher'!L153</f>
        <v>175.89</v>
      </c>
      <c r="L144" s="15">
        <f>'[1]TCE - ANEXO III - Preencher'!M153</f>
        <v>1.23</v>
      </c>
      <c r="M144" s="15">
        <f t="shared" si="13"/>
        <v>174.66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127.84</v>
      </c>
      <c r="R144" s="15">
        <f>'[1]TCE - ANEXO III - Preencher'!S153</f>
        <v>73.5</v>
      </c>
      <c r="S144" s="16">
        <f t="shared" si="15"/>
        <v>54.34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355.74</v>
      </c>
    </row>
    <row r="145" spans="1:28" x14ac:dyDescent="0.2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MARIA CLAUDIA CRISPIM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766420</v>
      </c>
      <c r="G145" s="13">
        <f>IF('[1]TCE - ANEXO III - Preencher'!H154="","",'[1]TCE - ANEXO III - Preencher'!H154)</f>
        <v>44743</v>
      </c>
      <c r="H145" s="14">
        <f>'[1]TCE - ANEXO III - Preencher'!I154</f>
        <v>0</v>
      </c>
      <c r="I145" s="14">
        <f>'[1]TCE - ANEXO III - Preencher'!J154</f>
        <v>135.74</v>
      </c>
      <c r="J145" s="14">
        <f>'[1]TCE - ANEXO III - Preencher'!K154</f>
        <v>0</v>
      </c>
      <c r="K145" s="15">
        <f>'[1]TCE - ANEXO III - Preencher'!L154</f>
        <v>175.89</v>
      </c>
      <c r="L145" s="15">
        <f>'[1]TCE - ANEXO III - Preencher'!M154</f>
        <v>1.21</v>
      </c>
      <c r="M145" s="15">
        <f t="shared" si="13"/>
        <v>174.67999999999998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225.64000000000001</v>
      </c>
      <c r="R145" s="15">
        <f>'[1]TCE - ANEXO III - Preencher'!S154</f>
        <v>72.72</v>
      </c>
      <c r="S145" s="16">
        <f t="shared" si="15"/>
        <v>152.92000000000002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463.34</v>
      </c>
    </row>
    <row r="146" spans="1:28" x14ac:dyDescent="0.2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MARIA DE LOURDES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44743</v>
      </c>
      <c r="H146" s="14">
        <f>'[1]TCE - ANEXO III - Preencher'!I155</f>
        <v>0</v>
      </c>
      <c r="I146" s="14">
        <f>'[1]TCE - ANEXO III - Preencher'!J155</f>
        <v>128.30000000000001</v>
      </c>
      <c r="J146" s="14">
        <f>'[1]TCE - ANEXO III - Preencher'!K155</f>
        <v>0</v>
      </c>
      <c r="K146" s="15">
        <f>'[1]TCE - ANEXO III - Preencher'!L155</f>
        <v>175.89</v>
      </c>
      <c r="L146" s="15">
        <f>'[1]TCE - ANEXO III - Preencher'!M155</f>
        <v>1.23</v>
      </c>
      <c r="M146" s="15">
        <f t="shared" si="13"/>
        <v>174.66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127.84</v>
      </c>
      <c r="R146" s="15">
        <f>'[1]TCE - ANEXO III - Preencher'!S155</f>
        <v>73.5</v>
      </c>
      <c r="S146" s="16">
        <f t="shared" si="15"/>
        <v>54.34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357.30000000000007</v>
      </c>
    </row>
    <row r="147" spans="1:28" x14ac:dyDescent="0.2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 xml:space="preserve">MARIA DE LOURDES DO NASCIMENTO SILVA SOARES 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223605</v>
      </c>
      <c r="G147" s="13">
        <f>IF('[1]TCE - ANEXO III - Preencher'!H156="","",'[1]TCE - ANEXO III - Preencher'!H156)</f>
        <v>44743</v>
      </c>
      <c r="H147" s="14">
        <f>'[1]TCE - ANEXO III - Preencher'!I156</f>
        <v>0</v>
      </c>
      <c r="I147" s="14">
        <f>'[1]TCE - ANEXO III - Preencher'!J156</f>
        <v>153.97999999999999</v>
      </c>
      <c r="J147" s="14">
        <f>'[1]TCE - ANEXO III - Preencher'!K156</f>
        <v>0</v>
      </c>
      <c r="K147" s="15">
        <f>'[1]TCE - ANEXO III - Preencher'!L156</f>
        <v>175.89</v>
      </c>
      <c r="L147" s="15">
        <f>'[1]TCE - ANEXO III - Preencher'!M156</f>
        <v>1.67</v>
      </c>
      <c r="M147" s="15">
        <f t="shared" si="13"/>
        <v>174.22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198.84</v>
      </c>
      <c r="R147" s="15">
        <f>'[1]TCE - ANEXO III - Preencher'!S156</f>
        <v>100.29</v>
      </c>
      <c r="S147" s="16">
        <f t="shared" si="15"/>
        <v>98.55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426.75</v>
      </c>
    </row>
    <row r="148" spans="1:28" x14ac:dyDescent="0.2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DO CARMO DE OLIVEIRA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325105</v>
      </c>
      <c r="G148" s="13">
        <f>IF('[1]TCE - ANEXO III - Preencher'!H157="","",'[1]TCE - ANEXO III - Preencher'!H157)</f>
        <v>44743</v>
      </c>
      <c r="H148" s="14">
        <f>'[1]TCE - ANEXO III - Preencher'!I157</f>
        <v>0</v>
      </c>
      <c r="I148" s="14">
        <f>'[1]TCE - ANEXO III - Preencher'!J157</f>
        <v>123.29</v>
      </c>
      <c r="J148" s="14">
        <f>'[1]TCE - ANEXO III - Preencher'!K157</f>
        <v>0</v>
      </c>
      <c r="K148" s="15">
        <f>'[1]TCE - ANEXO III - Preencher'!L157</f>
        <v>175.89</v>
      </c>
      <c r="L148" s="15">
        <f>'[1]TCE - ANEXO III - Preencher'!M157</f>
        <v>1.21</v>
      </c>
      <c r="M148" s="15">
        <f t="shared" si="13"/>
        <v>174.67999999999998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127.84</v>
      </c>
      <c r="R148" s="15">
        <f>'[1]TCE - ANEXO III - Preencher'!S157</f>
        <v>72.72</v>
      </c>
      <c r="S148" s="16">
        <f t="shared" si="15"/>
        <v>55.120000000000005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353.09</v>
      </c>
    </row>
    <row r="149" spans="1:28" x14ac:dyDescent="0.2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EDUARDA DO NASCIMENTO MOREIRA DE SÁ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223505</v>
      </c>
      <c r="G149" s="13">
        <f>IF('[1]TCE - ANEXO III - Preencher'!H158="","",'[1]TCE - ANEXO III - Preencher'!H158)</f>
        <v>44743</v>
      </c>
      <c r="H149" s="14">
        <f>'[1]TCE - ANEXO III - Preencher'!I158</f>
        <v>0</v>
      </c>
      <c r="I149" s="14">
        <f>'[1]TCE - ANEXO III - Preencher'!J158</f>
        <v>178.93</v>
      </c>
      <c r="J149" s="14">
        <f>'[1]TCE - ANEXO III - Preencher'!K158</f>
        <v>0</v>
      </c>
      <c r="K149" s="15">
        <f>'[1]TCE - ANEXO III - Preencher'!L158</f>
        <v>175.89</v>
      </c>
      <c r="L149" s="15">
        <f>'[1]TCE - ANEXO III - Preencher'!M158</f>
        <v>1.71</v>
      </c>
      <c r="M149" s="15">
        <f t="shared" si="13"/>
        <v>174.17999999999998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353.11</v>
      </c>
    </row>
    <row r="150" spans="1:28" x14ac:dyDescent="0.2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 xml:space="preserve">CAMILA MACIEL TENORIO </v>
      </c>
      <c r="E150" s="9" t="str">
        <f>IF('[1]TCE - ANEXO III - Preencher'!F159="4 - Assistência Odontológica","2 - Outros Profissionais da Saúde",'[1]TCE - ANEXO III - Preencher'!F159)</f>
        <v>1 - Médico</v>
      </c>
      <c r="F150" s="12">
        <f>'[1]TCE - ANEXO III - Preencher'!G159</f>
        <v>225125</v>
      </c>
      <c r="G150" s="13">
        <f>IF('[1]TCE - ANEXO III - Preencher'!H159="","",'[1]TCE - ANEXO III - Preencher'!H159)</f>
        <v>44743</v>
      </c>
      <c r="H150" s="14">
        <f>'[1]TCE - ANEXO III - Preencher'!I159</f>
        <v>0</v>
      </c>
      <c r="I150" s="14">
        <f>'[1]TCE - ANEXO III - Preencher'!J159</f>
        <v>283.24</v>
      </c>
      <c r="J150" s="14">
        <f>'[1]TCE - ANEXO III - Preencher'!K159</f>
        <v>0</v>
      </c>
      <c r="K150" s="15">
        <f>'[1]TCE - ANEXO III - Preencher'!L159</f>
        <v>175.89</v>
      </c>
      <c r="L150" s="15">
        <f>'[1]TCE - ANEXO III - Preencher'!M159</f>
        <v>4</v>
      </c>
      <c r="M150" s="15">
        <f t="shared" si="13"/>
        <v>171.89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455.13</v>
      </c>
    </row>
    <row r="151" spans="1:28" x14ac:dyDescent="0.2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ELIZANDRA DA SILVA MARCELINO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44743</v>
      </c>
      <c r="H151" s="14">
        <f>'[1]TCE - ANEXO III - Preencher'!I160</f>
        <v>0</v>
      </c>
      <c r="I151" s="14">
        <f>'[1]TCE - ANEXO III - Preencher'!J160</f>
        <v>117.39</v>
      </c>
      <c r="J151" s="14">
        <f>'[1]TCE - ANEXO III - Preencher'!K160</f>
        <v>0</v>
      </c>
      <c r="K151" s="15">
        <f>'[1]TCE - ANEXO III - Preencher'!L160</f>
        <v>175.89</v>
      </c>
      <c r="L151" s="15">
        <f>'[1]TCE - ANEXO III - Preencher'!M160</f>
        <v>1.23</v>
      </c>
      <c r="M151" s="15">
        <f t="shared" si="13"/>
        <v>174.66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172.84</v>
      </c>
      <c r="R151" s="15">
        <f>'[1]TCE - ANEXO III - Preencher'!S160</f>
        <v>73.5</v>
      </c>
      <c r="S151" s="16">
        <f t="shared" si="15"/>
        <v>99.34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391.39</v>
      </c>
    </row>
    <row r="152" spans="1:28" x14ac:dyDescent="0.2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GRACILENE CAVALCANTI DE FONTES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44743</v>
      </c>
      <c r="H152" s="14">
        <f>'[1]TCE - ANEXO III - Preencher'!I161</f>
        <v>0</v>
      </c>
      <c r="I152" s="14">
        <f>'[1]TCE - ANEXO III - Preencher'!J161</f>
        <v>117.39</v>
      </c>
      <c r="J152" s="14">
        <f>'[1]TCE - ANEXO III - Preencher'!K161</f>
        <v>0</v>
      </c>
      <c r="K152" s="15">
        <f>'[1]TCE - ANEXO III - Preencher'!L161</f>
        <v>175.89</v>
      </c>
      <c r="L152" s="15">
        <f>'[1]TCE - ANEXO III - Preencher'!M161</f>
        <v>1.23</v>
      </c>
      <c r="M152" s="15">
        <f t="shared" si="13"/>
        <v>174.66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292.05</v>
      </c>
    </row>
    <row r="153" spans="1:28" x14ac:dyDescent="0.2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 HELENA DE LIMA CHAVES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325105</v>
      </c>
      <c r="G153" s="13">
        <f>IF('[1]TCE - ANEXO III - Preencher'!H162="","",'[1]TCE - ANEXO III - Preencher'!H162)</f>
        <v>44743</v>
      </c>
      <c r="H153" s="14">
        <f>'[1]TCE - ANEXO III - Preencher'!I162</f>
        <v>0</v>
      </c>
      <c r="I153" s="14">
        <f>'[1]TCE - ANEXO III - Preencher'!J162</f>
        <v>96.96</v>
      </c>
      <c r="J153" s="14">
        <f>'[1]TCE - ANEXO III - Preencher'!K162</f>
        <v>0</v>
      </c>
      <c r="K153" s="15">
        <f>'[1]TCE - ANEXO III - Preencher'!L162</f>
        <v>175.89</v>
      </c>
      <c r="L153" s="15">
        <f>'[1]TCE - ANEXO III - Preencher'!M162</f>
        <v>1.21</v>
      </c>
      <c r="M153" s="15">
        <f t="shared" si="13"/>
        <v>174.67999999999998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266.83999999999997</v>
      </c>
      <c r="R153" s="15">
        <f>'[1]TCE - ANEXO III - Preencher'!S162</f>
        <v>72.72</v>
      </c>
      <c r="S153" s="16">
        <f t="shared" si="15"/>
        <v>194.11999999999998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465.76</v>
      </c>
    </row>
    <row r="154" spans="1:28" x14ac:dyDescent="0.2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ISABEL NUNES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44743</v>
      </c>
      <c r="H154" s="14">
        <f>'[1]TCE - ANEXO III - Preencher'!I163</f>
        <v>0</v>
      </c>
      <c r="I154" s="14">
        <f>'[1]TCE - ANEXO III - Preencher'!J163</f>
        <v>129.08000000000001</v>
      </c>
      <c r="J154" s="14">
        <f>'[1]TCE - ANEXO III - Preencher'!K163</f>
        <v>0</v>
      </c>
      <c r="K154" s="15">
        <f>'[1]TCE - ANEXO III - Preencher'!L163</f>
        <v>175.89</v>
      </c>
      <c r="L154" s="15">
        <f>'[1]TCE - ANEXO III - Preencher'!M163</f>
        <v>1.23</v>
      </c>
      <c r="M154" s="15">
        <f t="shared" si="13"/>
        <v>174.66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128.28</v>
      </c>
      <c r="R154" s="15">
        <f>'[1]TCE - ANEXO III - Preencher'!S163</f>
        <v>73.5</v>
      </c>
      <c r="S154" s="16">
        <f t="shared" si="15"/>
        <v>54.78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358.52</v>
      </c>
    </row>
    <row r="155" spans="1:28" x14ac:dyDescent="0.2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VERONICA CAVALCANTI BARBOSA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225125</v>
      </c>
      <c r="G155" s="13">
        <f>IF('[1]TCE - ANEXO III - Preencher'!H164="","",'[1]TCE - ANEXO III - Preencher'!H164)</f>
        <v>44743</v>
      </c>
      <c r="H155" s="14">
        <f>'[1]TCE - ANEXO III - Preencher'!I164</f>
        <v>0</v>
      </c>
      <c r="I155" s="14">
        <f>'[1]TCE - ANEXO III - Preencher'!J164</f>
        <v>121.26</v>
      </c>
      <c r="J155" s="14">
        <f>'[1]TCE - ANEXO III - Preencher'!K164</f>
        <v>0</v>
      </c>
      <c r="K155" s="15">
        <f>'[1]TCE - ANEXO III - Preencher'!L164</f>
        <v>175.89</v>
      </c>
      <c r="L155" s="15">
        <f>'[1]TCE - ANEXO III - Preencher'!M164</f>
        <v>1.21</v>
      </c>
      <c r="M155" s="15">
        <f t="shared" si="13"/>
        <v>174.67999999999998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127.84</v>
      </c>
      <c r="R155" s="15">
        <f>'[1]TCE - ANEXO III - Preencher'!S164</f>
        <v>72.72</v>
      </c>
      <c r="S155" s="16">
        <f t="shared" si="15"/>
        <v>55.120000000000005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351.06</v>
      </c>
    </row>
    <row r="156" spans="1:28" x14ac:dyDescent="0.2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MIRTES ARRUDA PANTALEAÕ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251605</v>
      </c>
      <c r="G156" s="13">
        <f>IF('[1]TCE - ANEXO III - Preencher'!H165="","",'[1]TCE - ANEXO III - Preencher'!H165)</f>
        <v>44743</v>
      </c>
      <c r="H156" s="14">
        <f>'[1]TCE - ANEXO III - Preencher'!I165</f>
        <v>0</v>
      </c>
      <c r="I156" s="14">
        <f>'[1]TCE - ANEXO III - Preencher'!J165</f>
        <v>165.63</v>
      </c>
      <c r="J156" s="14">
        <f>'[1]TCE - ANEXO III - Preencher'!K165</f>
        <v>0</v>
      </c>
      <c r="K156" s="15">
        <f>'[1]TCE - ANEXO III - Preencher'!L165</f>
        <v>175.89</v>
      </c>
      <c r="L156" s="15">
        <f>'[1]TCE - ANEXO III - Preencher'!M165</f>
        <v>1.8</v>
      </c>
      <c r="M156" s="15">
        <f t="shared" si="13"/>
        <v>174.08999999999997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339.71999999999997</v>
      </c>
    </row>
    <row r="157" spans="1:28" x14ac:dyDescent="0.2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MARIANE GEISICA SANTOS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223405</v>
      </c>
      <c r="G157" s="13">
        <f>IF('[1]TCE - ANEXO III - Preencher'!H166="","",'[1]TCE - ANEXO III - Preencher'!H166)</f>
        <v>44743</v>
      </c>
      <c r="H157" s="14">
        <f>'[1]TCE - ANEXO III - Preencher'!I166</f>
        <v>0</v>
      </c>
      <c r="I157" s="14">
        <f>'[1]TCE - ANEXO III - Preencher'!J166</f>
        <v>272.17</v>
      </c>
      <c r="J157" s="14">
        <f>'[1]TCE - ANEXO III - Preencher'!K166</f>
        <v>0</v>
      </c>
      <c r="K157" s="15">
        <f>'[1]TCE - ANEXO III - Preencher'!L166</f>
        <v>175.89</v>
      </c>
      <c r="L157" s="15">
        <f>'[1]TCE - ANEXO III - Preencher'!M166</f>
        <v>3.4</v>
      </c>
      <c r="M157" s="15">
        <f t="shared" si="13"/>
        <v>172.48999999999998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444.65999999999997</v>
      </c>
    </row>
    <row r="158" spans="1:28" x14ac:dyDescent="0.2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WARRLA SOUZA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251605</v>
      </c>
      <c r="G158" s="13">
        <f>IF('[1]TCE - ANEXO III - Preencher'!H167="","",'[1]TCE - ANEXO III - Preencher'!H167)</f>
        <v>44743</v>
      </c>
      <c r="H158" s="14">
        <f>'[1]TCE - ANEXO III - Preencher'!I167</f>
        <v>0</v>
      </c>
      <c r="I158" s="14">
        <f>'[1]TCE - ANEXO III - Preencher'!J167</f>
        <v>97.73</v>
      </c>
      <c r="J158" s="14">
        <f>'[1]TCE - ANEXO III - Preencher'!K167</f>
        <v>0</v>
      </c>
      <c r="K158" s="15">
        <f>'[1]TCE - ANEXO III - Preencher'!L167</f>
        <v>175.89</v>
      </c>
      <c r="L158" s="15">
        <f>'[1]TCE - ANEXO III - Preencher'!M167</f>
        <v>1.21</v>
      </c>
      <c r="M158" s="15">
        <f t="shared" si="13"/>
        <v>174.67999999999998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250.84</v>
      </c>
      <c r="R158" s="15">
        <f>'[1]TCE - ANEXO III - Preencher'!S167</f>
        <v>72.72</v>
      </c>
      <c r="S158" s="16">
        <f t="shared" si="15"/>
        <v>178.12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450.53</v>
      </c>
    </row>
    <row r="159" spans="1:28" x14ac:dyDescent="0.2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MARLENE LAURINDA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514310</v>
      </c>
      <c r="G159" s="13">
        <f>IF('[1]TCE - ANEXO III - Preencher'!H168="","",'[1]TCE - ANEXO III - Preencher'!H168)</f>
        <v>44743</v>
      </c>
      <c r="H159" s="14">
        <f>'[1]TCE - ANEXO III - Preencher'!I168</f>
        <v>0</v>
      </c>
      <c r="I159" s="14">
        <f>'[1]TCE - ANEXO III - Preencher'!J168</f>
        <v>107.74</v>
      </c>
      <c r="J159" s="14">
        <f>'[1]TCE - ANEXO III - Preencher'!K168</f>
        <v>0</v>
      </c>
      <c r="K159" s="15">
        <f>'[1]TCE - ANEXO III - Preencher'!L168</f>
        <v>175.89</v>
      </c>
      <c r="L159" s="15">
        <f>'[1]TCE - ANEXO III - Preencher'!M168</f>
        <v>1.21</v>
      </c>
      <c r="M159" s="15">
        <f t="shared" si="13"/>
        <v>174.67999999999998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250.84</v>
      </c>
      <c r="R159" s="15">
        <f>'[1]TCE - ANEXO III - Preencher'!S168</f>
        <v>72.72</v>
      </c>
      <c r="S159" s="16">
        <f t="shared" si="15"/>
        <v>178.12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460.53999999999996</v>
      </c>
    </row>
    <row r="160" spans="1:28" x14ac:dyDescent="0.2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MARYLLYA BEZERRA TEIXEIRA LEITE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766420</v>
      </c>
      <c r="G160" s="13">
        <f>IF('[1]TCE - ANEXO III - Preencher'!H169="","",'[1]TCE - ANEXO III - Preencher'!H169)</f>
        <v>44743</v>
      </c>
      <c r="H160" s="14">
        <f>'[1]TCE - ANEXO III - Preencher'!I169</f>
        <v>0</v>
      </c>
      <c r="I160" s="14">
        <f>'[1]TCE - ANEXO III - Preencher'!J169</f>
        <v>256.58999999999997</v>
      </c>
      <c r="J160" s="14">
        <f>'[1]TCE - ANEXO III - Preencher'!K169</f>
        <v>0</v>
      </c>
      <c r="K160" s="15">
        <f>'[1]TCE - ANEXO III - Preencher'!L169</f>
        <v>175.89</v>
      </c>
      <c r="L160" s="15">
        <f>'[1]TCE - ANEXO III - Preencher'!M169</f>
        <v>2.2200000000000002</v>
      </c>
      <c r="M160" s="15">
        <f t="shared" si="13"/>
        <v>173.67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430.26</v>
      </c>
    </row>
    <row r="161" spans="1:28" x14ac:dyDescent="0.2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MATEUS MUNIZ DE LIRA SA LEITAO</v>
      </c>
      <c r="E161" s="9" t="str">
        <f>IF('[1]TCE - ANEXO III - Preencher'!F170="4 - Assistência Odontológica","2 - Outros Profissionais da Saúde",'[1]TCE - ANEXO III - Preencher'!F170)</f>
        <v>1 - Médico</v>
      </c>
      <c r="F161" s="12">
        <f>'[1]TCE - ANEXO III - Preencher'!G170</f>
        <v>225270</v>
      </c>
      <c r="G161" s="13">
        <f>IF('[1]TCE - ANEXO III - Preencher'!H170="","",'[1]TCE - ANEXO III - Preencher'!H170)</f>
        <v>44743</v>
      </c>
      <c r="H161" s="14">
        <f>'[1]TCE - ANEXO III - Preencher'!I170</f>
        <v>0</v>
      </c>
      <c r="I161" s="14">
        <f>'[1]TCE - ANEXO III - Preencher'!J170</f>
        <v>362.28</v>
      </c>
      <c r="J161" s="14">
        <f>'[1]TCE - ANEXO III - Preencher'!K170</f>
        <v>0</v>
      </c>
      <c r="K161" s="15">
        <f>'[1]TCE - ANEXO III - Preencher'!L170</f>
        <v>175.89</v>
      </c>
      <c r="L161" s="15">
        <f>'[1]TCE - ANEXO III - Preencher'!M170</f>
        <v>4</v>
      </c>
      <c r="M161" s="15">
        <f t="shared" si="13"/>
        <v>171.89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534.16999999999996</v>
      </c>
    </row>
    <row r="162" spans="1:28" x14ac:dyDescent="0.2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MAURO ANTONIO SILVA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44743</v>
      </c>
      <c r="H162" s="14">
        <f>'[1]TCE - ANEXO III - Preencher'!I171</f>
        <v>0</v>
      </c>
      <c r="I162" s="14">
        <f>'[1]TCE - ANEXO III - Preencher'!J171</f>
        <v>187.07</v>
      </c>
      <c r="J162" s="14">
        <f>'[1]TCE - ANEXO III - Preencher'!K171</f>
        <v>0</v>
      </c>
      <c r="K162" s="15">
        <f>'[1]TCE - ANEXO III - Preencher'!L171</f>
        <v>175.89</v>
      </c>
      <c r="L162" s="15">
        <f>'[1]TCE - ANEXO III - Preencher'!M171</f>
        <v>1.71</v>
      </c>
      <c r="M162" s="15">
        <f t="shared" si="13"/>
        <v>174.17999999999998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361.25</v>
      </c>
    </row>
    <row r="163" spans="1:28" x14ac:dyDescent="0.2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PAULA ANTAS BARBOSA DE VASCONCELOS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225270</v>
      </c>
      <c r="G163" s="13">
        <f>IF('[1]TCE - ANEXO III - Preencher'!H172="","",'[1]TCE - ANEXO III - Preencher'!H172)</f>
        <v>44743</v>
      </c>
      <c r="H163" s="14">
        <f>'[1]TCE - ANEXO III - Preencher'!I172</f>
        <v>0</v>
      </c>
      <c r="I163" s="14">
        <f>'[1]TCE - ANEXO III - Preencher'!J172</f>
        <v>339.39</v>
      </c>
      <c r="J163" s="14">
        <f>'[1]TCE - ANEXO III - Preencher'!K172</f>
        <v>0</v>
      </c>
      <c r="K163" s="15">
        <f>'[1]TCE - ANEXO III - Preencher'!L172</f>
        <v>175.89</v>
      </c>
      <c r="L163" s="15">
        <f>'[1]TCE - ANEXO III - Preencher'!M172</f>
        <v>4</v>
      </c>
      <c r="M163" s="15">
        <f t="shared" si="13"/>
        <v>171.89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511.28</v>
      </c>
    </row>
    <row r="164" spans="1:28" x14ac:dyDescent="0.2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VIVIANE GOMES CARNEIRO LEAO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225124</v>
      </c>
      <c r="G164" s="13">
        <f>IF('[1]TCE - ANEXO III - Preencher'!H173="","",'[1]TCE - ANEXO III - Preencher'!H173)</f>
        <v>44743</v>
      </c>
      <c r="H164" s="14">
        <f>'[1]TCE - ANEXO III - Preencher'!I173</f>
        <v>0</v>
      </c>
      <c r="I164" s="14">
        <f>'[1]TCE - ANEXO III - Preencher'!J173</f>
        <v>743.87</v>
      </c>
      <c r="J164" s="14">
        <f>'[1]TCE - ANEXO III - Preencher'!K173</f>
        <v>0</v>
      </c>
      <c r="K164" s="15">
        <f>'[1]TCE - ANEXO III - Preencher'!L173</f>
        <v>175.89</v>
      </c>
      <c r="L164" s="15">
        <f>'[1]TCE - ANEXO III - Preencher'!M173</f>
        <v>6.24</v>
      </c>
      <c r="M164" s="15">
        <f t="shared" si="13"/>
        <v>169.64999999999998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913.52</v>
      </c>
    </row>
    <row r="165" spans="1:28" x14ac:dyDescent="0.2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MERCIA MARIA LIMA LIMA DE ARAUJO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44743</v>
      </c>
      <c r="H165" s="14">
        <f>'[1]TCE - ANEXO III - Preencher'!I174</f>
        <v>0</v>
      </c>
      <c r="I165" s="14">
        <f>'[1]TCE - ANEXO III - Preencher'!J174</f>
        <v>117.39</v>
      </c>
      <c r="J165" s="14">
        <f>'[1]TCE - ANEXO III - Preencher'!K174</f>
        <v>0</v>
      </c>
      <c r="K165" s="15">
        <f>'[1]TCE - ANEXO III - Preencher'!L174</f>
        <v>175.89</v>
      </c>
      <c r="L165" s="15">
        <f>'[1]TCE - ANEXO III - Preencher'!M174</f>
        <v>1.23</v>
      </c>
      <c r="M165" s="15">
        <f t="shared" si="13"/>
        <v>174.66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127.84</v>
      </c>
      <c r="R165" s="15">
        <f>'[1]TCE - ANEXO III - Preencher'!S174</f>
        <v>73.5</v>
      </c>
      <c r="S165" s="16">
        <f t="shared" si="15"/>
        <v>54.34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346.39</v>
      </c>
    </row>
    <row r="166" spans="1:28" x14ac:dyDescent="0.2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MICAELA MARIA DA PAZ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44743</v>
      </c>
      <c r="H166" s="14">
        <f>'[1]TCE - ANEXO III - Preencher'!I175</f>
        <v>0</v>
      </c>
      <c r="I166" s="14">
        <f>'[1]TCE - ANEXO III - Preencher'!J175</f>
        <v>123.39</v>
      </c>
      <c r="J166" s="14">
        <f>'[1]TCE - ANEXO III - Preencher'!K175</f>
        <v>0</v>
      </c>
      <c r="K166" s="15">
        <f>'[1]TCE - ANEXO III - Preencher'!L175</f>
        <v>175.89</v>
      </c>
      <c r="L166" s="15">
        <f>'[1]TCE - ANEXO III - Preencher'!M175</f>
        <v>1.23</v>
      </c>
      <c r="M166" s="15">
        <f t="shared" si="13"/>
        <v>174.66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112.94</v>
      </c>
      <c r="U166" s="15">
        <f>'[1]TCE - ANEXO III - Preencher'!V175</f>
        <v>0</v>
      </c>
      <c r="V166" s="16">
        <f t="shared" si="16"/>
        <v>112.94</v>
      </c>
      <c r="W166" s="17" t="str">
        <f>IF('[1]TCE - ANEXO III - Preencher'!X175="","",'[1]TCE - ANEXO III - Preencher'!X175)</f>
        <v>SALÁRIO FAMÍLIA</v>
      </c>
      <c r="X166" s="15">
        <f>'[1]TCE - ANEXO III - Preencher'!Y175</f>
        <v>138.82</v>
      </c>
      <c r="Y166" s="15">
        <f>'[1]TCE - ANEXO III - Preencher'!Z175</f>
        <v>0</v>
      </c>
      <c r="Z166" s="16">
        <f t="shared" si="17"/>
        <v>138.82</v>
      </c>
      <c r="AA166" s="17" t="str">
        <f>IF('[1]TCE - ANEXO III - Preencher'!AB175="","",'[1]TCE - ANEXO III - Preencher'!AB175)</f>
        <v>AUXILIO CRECHE</v>
      </c>
      <c r="AB166" s="15">
        <f t="shared" si="12"/>
        <v>549.80999999999995</v>
      </c>
    </row>
    <row r="167" spans="1:28" x14ac:dyDescent="0.2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MICAELLY SILVA AMORIM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44743</v>
      </c>
      <c r="H167" s="14">
        <f>'[1]TCE - ANEXO III - Preencher'!I176</f>
        <v>0</v>
      </c>
      <c r="I167" s="14">
        <f>'[1]TCE - ANEXO III - Preencher'!J176</f>
        <v>140.83000000000001</v>
      </c>
      <c r="J167" s="14">
        <f>'[1]TCE - ANEXO III - Preencher'!K176</f>
        <v>0</v>
      </c>
      <c r="K167" s="15">
        <f>'[1]TCE - ANEXO III - Preencher'!L176</f>
        <v>175.89</v>
      </c>
      <c r="L167" s="15">
        <f>'[1]TCE - ANEXO III - Preencher'!M176</f>
        <v>1.23</v>
      </c>
      <c r="M167" s="15">
        <f t="shared" si="13"/>
        <v>174.66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69.41</v>
      </c>
      <c r="Y167" s="15">
        <f>'[1]TCE - ANEXO III - Preencher'!Z176</f>
        <v>0</v>
      </c>
      <c r="Z167" s="16">
        <f t="shared" si="17"/>
        <v>69.41</v>
      </c>
      <c r="AA167" s="17" t="str">
        <f>IF('[1]TCE - ANEXO III - Preencher'!AB176="","",'[1]TCE - ANEXO III - Preencher'!AB176)</f>
        <v>AUXILIO CRECHE</v>
      </c>
      <c r="AB167" s="15">
        <f t="shared" si="12"/>
        <v>384.9</v>
      </c>
    </row>
    <row r="168" spans="1:28" x14ac:dyDescent="0.2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MIRELLA RAVANNA MENEZES FREIRE PERRUCI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44743</v>
      </c>
      <c r="H168" s="14">
        <f>'[1]TCE - ANEXO III - Preencher'!I177</f>
        <v>0</v>
      </c>
      <c r="I168" s="14">
        <f>'[1]TCE - ANEXO III - Preencher'!J177</f>
        <v>199.64</v>
      </c>
      <c r="J168" s="14">
        <f>'[1]TCE - ANEXO III - Preencher'!K177</f>
        <v>0</v>
      </c>
      <c r="K168" s="15">
        <f>'[1]TCE - ANEXO III - Preencher'!L177</f>
        <v>175.89</v>
      </c>
      <c r="L168" s="15">
        <f>'[1]TCE - ANEXO III - Preencher'!M177</f>
        <v>1.71</v>
      </c>
      <c r="M168" s="15">
        <f t="shared" si="13"/>
        <v>174.17999999999998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373.81999999999994</v>
      </c>
    </row>
    <row r="169" spans="1:28" x14ac:dyDescent="0.2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VICTORIA STAHLHOFER KONZE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251605</v>
      </c>
      <c r="G169" s="13">
        <f>IF('[1]TCE - ANEXO III - Preencher'!H178="","",'[1]TCE - ANEXO III - Preencher'!H178)</f>
        <v>44743</v>
      </c>
      <c r="H169" s="14">
        <f>'[1]TCE - ANEXO III - Preencher'!I178</f>
        <v>0</v>
      </c>
      <c r="I169" s="14">
        <f>'[1]TCE - ANEXO III - Preencher'!J178</f>
        <v>369.91</v>
      </c>
      <c r="J169" s="14">
        <f>'[1]TCE - ANEXO III - Preencher'!K178</f>
        <v>0</v>
      </c>
      <c r="K169" s="15">
        <f>'[1]TCE - ANEXO III - Preencher'!L178</f>
        <v>175.89</v>
      </c>
      <c r="L169" s="15">
        <f>'[1]TCE - ANEXO III - Preencher'!M178</f>
        <v>4</v>
      </c>
      <c r="M169" s="15">
        <f t="shared" si="13"/>
        <v>171.89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541.79999999999995</v>
      </c>
    </row>
    <row r="170" spans="1:28" x14ac:dyDescent="0.2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 xml:space="preserve">VICTORIA MARIA PEREIRA DE LIMA </v>
      </c>
      <c r="E170" s="9" t="str">
        <f>IF('[1]TCE - ANEXO III - Preencher'!F179="4 - Assistência Odontológica","2 - Outros Profissionais da Saúde",'[1]TCE - ANEXO III - Preencher'!F179)</f>
        <v>1 - Médico</v>
      </c>
      <c r="F170" s="12">
        <f>'[1]TCE - ANEXO III - Preencher'!G179</f>
        <v>225125</v>
      </c>
      <c r="G170" s="13">
        <f>IF('[1]TCE - ANEXO III - Preencher'!H179="","",'[1]TCE - ANEXO III - Preencher'!H179)</f>
        <v>44743</v>
      </c>
      <c r="H170" s="14">
        <f>'[1]TCE - ANEXO III - Preencher'!I179</f>
        <v>0</v>
      </c>
      <c r="I170" s="14">
        <f>'[1]TCE - ANEXO III - Preencher'!J179</f>
        <v>253.27</v>
      </c>
      <c r="J170" s="14">
        <f>'[1]TCE - ANEXO III - Preencher'!K179</f>
        <v>0</v>
      </c>
      <c r="K170" s="15">
        <f>'[1]TCE - ANEXO III - Preencher'!L179</f>
        <v>175.89</v>
      </c>
      <c r="L170" s="15">
        <f>'[1]TCE - ANEXO III - Preencher'!M179</f>
        <v>2.92</v>
      </c>
      <c r="M170" s="15">
        <f t="shared" si="13"/>
        <v>172.97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426.24</v>
      </c>
    </row>
    <row r="171" spans="1:28" x14ac:dyDescent="0.2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 xml:space="preserve">NATALIA GOMES DO NASCIMENTO 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44743</v>
      </c>
      <c r="H171" s="14">
        <f>'[1]TCE - ANEXO III - Preencher'!I180</f>
        <v>0</v>
      </c>
      <c r="I171" s="14">
        <f>'[1]TCE - ANEXO III - Preencher'!J180</f>
        <v>127.1</v>
      </c>
      <c r="J171" s="14">
        <f>'[1]TCE - ANEXO III - Preencher'!K180</f>
        <v>0</v>
      </c>
      <c r="K171" s="15">
        <f>'[1]TCE - ANEXO III - Preencher'!L180</f>
        <v>175.89</v>
      </c>
      <c r="L171" s="15">
        <f>'[1]TCE - ANEXO III - Preencher'!M180</f>
        <v>1.23</v>
      </c>
      <c r="M171" s="15">
        <f t="shared" si="13"/>
        <v>174.66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295.83999999999997</v>
      </c>
      <c r="R171" s="15">
        <f>'[1]TCE - ANEXO III - Preencher'!S180</f>
        <v>73.5</v>
      </c>
      <c r="S171" s="16">
        <f t="shared" si="15"/>
        <v>222.33999999999997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524.09999999999991</v>
      </c>
    </row>
    <row r="172" spans="1:28" x14ac:dyDescent="0.2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MARIA MADALENA BASILIO DOS SANTOS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411010</v>
      </c>
      <c r="G172" s="13">
        <f>IF('[1]TCE - ANEXO III - Preencher'!H181="","",'[1]TCE - ANEXO III - Preencher'!H181)</f>
        <v>44743</v>
      </c>
      <c r="H172" s="14">
        <f>'[1]TCE - ANEXO III - Preencher'!I181</f>
        <v>0</v>
      </c>
      <c r="I172" s="14">
        <f>'[1]TCE - ANEXO III - Preencher'!J181</f>
        <v>96.51</v>
      </c>
      <c r="J172" s="14">
        <f>'[1]TCE - ANEXO III - Preencher'!K181</f>
        <v>0</v>
      </c>
      <c r="K172" s="15">
        <f>'[1]TCE - ANEXO III - Preencher'!L181</f>
        <v>175.89</v>
      </c>
      <c r="L172" s="15">
        <f>'[1]TCE - ANEXO III - Preencher'!M181</f>
        <v>1.21</v>
      </c>
      <c r="M172" s="15">
        <f t="shared" si="13"/>
        <v>174.67999999999998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176.84</v>
      </c>
      <c r="R172" s="15">
        <f>'[1]TCE - ANEXO III - Preencher'!S181</f>
        <v>72.72</v>
      </c>
      <c r="S172" s="16">
        <f t="shared" si="15"/>
        <v>104.12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375.31</v>
      </c>
    </row>
    <row r="173" spans="1:28" x14ac:dyDescent="0.2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PALOMA ALVES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325105</v>
      </c>
      <c r="G173" s="13">
        <f>IF('[1]TCE - ANEXO III - Preencher'!H182="","",'[1]TCE - ANEXO III - Preencher'!H182)</f>
        <v>44743</v>
      </c>
      <c r="H173" s="14">
        <f>'[1]TCE - ANEXO III - Preencher'!I182</f>
        <v>0</v>
      </c>
      <c r="I173" s="14">
        <f>'[1]TCE - ANEXO III - Preencher'!J182</f>
        <v>109.29</v>
      </c>
      <c r="J173" s="14">
        <f>'[1]TCE - ANEXO III - Preencher'!K182</f>
        <v>0</v>
      </c>
      <c r="K173" s="15">
        <f>'[1]TCE - ANEXO III - Preencher'!L182</f>
        <v>175.89</v>
      </c>
      <c r="L173" s="15">
        <f>'[1]TCE - ANEXO III - Preencher'!M182</f>
        <v>1.21</v>
      </c>
      <c r="M173" s="15">
        <f t="shared" si="13"/>
        <v>174.67999999999998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127.84</v>
      </c>
      <c r="R173" s="15">
        <f>'[1]TCE - ANEXO III - Preencher'!S182</f>
        <v>72.72</v>
      </c>
      <c r="S173" s="16">
        <f t="shared" si="15"/>
        <v>55.120000000000005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339.09</v>
      </c>
    </row>
    <row r="174" spans="1:28" x14ac:dyDescent="0.2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 xml:space="preserve">PEDRO AUGUSTO URBANO FARIAS 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225270</v>
      </c>
      <c r="G174" s="13">
        <f>IF('[1]TCE - ANEXO III - Preencher'!H183="","",'[1]TCE - ANEXO III - Preencher'!H183)</f>
        <v>44743</v>
      </c>
      <c r="H174" s="14">
        <f>'[1]TCE - ANEXO III - Preencher'!I183</f>
        <v>0</v>
      </c>
      <c r="I174" s="14">
        <f>'[1]TCE - ANEXO III - Preencher'!J183</f>
        <v>362.28</v>
      </c>
      <c r="J174" s="14">
        <f>'[1]TCE - ANEXO III - Preencher'!K183</f>
        <v>0</v>
      </c>
      <c r="K174" s="15">
        <f>'[1]TCE - ANEXO III - Preencher'!L183</f>
        <v>175.89</v>
      </c>
      <c r="L174" s="15">
        <f>'[1]TCE - ANEXO III - Preencher'!M183</f>
        <v>4</v>
      </c>
      <c r="M174" s="15">
        <f t="shared" si="13"/>
        <v>171.89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534.16999999999996</v>
      </c>
    </row>
    <row r="175" spans="1:28" x14ac:dyDescent="0.2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PEDRO MOACIR BEZERRA FILHO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44743</v>
      </c>
      <c r="H175" s="14">
        <f>'[1]TCE - ANEXO III - Preencher'!I184</f>
        <v>0</v>
      </c>
      <c r="I175" s="14">
        <f>'[1]TCE - ANEXO III - Preencher'!J184</f>
        <v>705.17</v>
      </c>
      <c r="J175" s="14">
        <f>'[1]TCE - ANEXO III - Preencher'!K184</f>
        <v>0</v>
      </c>
      <c r="K175" s="15">
        <f>'[1]TCE - ANEXO III - Preencher'!L184</f>
        <v>175.89</v>
      </c>
      <c r="L175" s="15">
        <f>'[1]TCE - ANEXO III - Preencher'!M184</f>
        <v>8</v>
      </c>
      <c r="M175" s="15">
        <f t="shared" si="13"/>
        <v>167.89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873.06</v>
      </c>
    </row>
    <row r="176" spans="1:28" x14ac:dyDescent="0.2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VERA LUCIA NUNES DA CUNHA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225270</v>
      </c>
      <c r="G176" s="13">
        <f>IF('[1]TCE - ANEXO III - Preencher'!H185="","",'[1]TCE - ANEXO III - Preencher'!H185)</f>
        <v>44743</v>
      </c>
      <c r="H176" s="14">
        <f>'[1]TCE - ANEXO III - Preencher'!I185</f>
        <v>0</v>
      </c>
      <c r="I176" s="14">
        <f>'[1]TCE - ANEXO III - Preencher'!J185</f>
        <v>143.83000000000001</v>
      </c>
      <c r="J176" s="14">
        <f>'[1]TCE - ANEXO III - Preencher'!K185</f>
        <v>0</v>
      </c>
      <c r="K176" s="15">
        <f>'[1]TCE - ANEXO III - Preencher'!L185</f>
        <v>175.89</v>
      </c>
      <c r="L176" s="15">
        <f>'[1]TCE - ANEXO III - Preencher'!M185</f>
        <v>1.21</v>
      </c>
      <c r="M176" s="15">
        <f t="shared" si="13"/>
        <v>174.67999999999998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318.51</v>
      </c>
    </row>
    <row r="177" spans="1:28" x14ac:dyDescent="0.2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VASTI BEZERRA DE LIMA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225124</v>
      </c>
      <c r="G177" s="13">
        <f>IF('[1]TCE - ANEXO III - Preencher'!H186="","",'[1]TCE - ANEXO III - Preencher'!H186)</f>
        <v>44743</v>
      </c>
      <c r="H177" s="14">
        <f>'[1]TCE - ANEXO III - Preencher'!I186</f>
        <v>0</v>
      </c>
      <c r="I177" s="14">
        <f>'[1]TCE - ANEXO III - Preencher'!J186</f>
        <v>129.08000000000001</v>
      </c>
      <c r="J177" s="14">
        <f>'[1]TCE - ANEXO III - Preencher'!K186</f>
        <v>0</v>
      </c>
      <c r="K177" s="15">
        <f>'[1]TCE - ANEXO III - Preencher'!L186</f>
        <v>175.89</v>
      </c>
      <c r="L177" s="15">
        <f>'[1]TCE - ANEXO III - Preencher'!M186</f>
        <v>1.23</v>
      </c>
      <c r="M177" s="15">
        <f t="shared" si="13"/>
        <v>174.66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250.84</v>
      </c>
      <c r="R177" s="15">
        <f>'[1]TCE - ANEXO III - Preencher'!S186</f>
        <v>73.5</v>
      </c>
      <c r="S177" s="16">
        <f t="shared" si="15"/>
        <v>177.34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481.08000000000004</v>
      </c>
    </row>
    <row r="178" spans="1:28" x14ac:dyDescent="0.2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RAFAELA DA SILVA MONTEIRO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44743</v>
      </c>
      <c r="H178" s="14">
        <f>'[1]TCE - ANEXO III - Preencher'!I187</f>
        <v>0</v>
      </c>
      <c r="I178" s="14">
        <f>'[1]TCE - ANEXO III - Preencher'!J187</f>
        <v>135.28</v>
      </c>
      <c r="J178" s="14">
        <f>'[1]TCE - ANEXO III - Preencher'!K187</f>
        <v>0</v>
      </c>
      <c r="K178" s="15">
        <f>'[1]TCE - ANEXO III - Preencher'!L187</f>
        <v>175.89</v>
      </c>
      <c r="L178" s="15">
        <f>'[1]TCE - ANEXO III - Preencher'!M187</f>
        <v>1.23</v>
      </c>
      <c r="M178" s="15">
        <f t="shared" si="13"/>
        <v>174.66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127.86</v>
      </c>
      <c r="R178" s="15">
        <f>'[1]TCE - ANEXO III - Preencher'!S187</f>
        <v>73.5</v>
      </c>
      <c r="S178" s="16">
        <f t="shared" si="15"/>
        <v>54.36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364.3</v>
      </c>
    </row>
    <row r="179" spans="1:28" x14ac:dyDescent="0.2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NADJANE MEIRA DE CARVALHO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223505</v>
      </c>
      <c r="G179" s="13">
        <f>IF('[1]TCE - ANEXO III - Preencher'!H188="","",'[1]TCE - ANEXO III - Preencher'!H188)</f>
        <v>44743</v>
      </c>
      <c r="H179" s="14">
        <f>'[1]TCE - ANEXO III - Preencher'!I188</f>
        <v>0</v>
      </c>
      <c r="I179" s="14">
        <f>'[1]TCE - ANEXO III - Preencher'!J188</f>
        <v>179.69</v>
      </c>
      <c r="J179" s="14">
        <f>'[1]TCE - ANEXO III - Preencher'!K188</f>
        <v>0</v>
      </c>
      <c r="K179" s="15">
        <f>'[1]TCE - ANEXO III - Preencher'!L188</f>
        <v>175.89</v>
      </c>
      <c r="L179" s="15">
        <f>'[1]TCE - ANEXO III - Preencher'!M188</f>
        <v>1.71</v>
      </c>
      <c r="M179" s="15">
        <f t="shared" si="13"/>
        <v>174.17999999999998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353.87</v>
      </c>
    </row>
    <row r="180" spans="1:28" x14ac:dyDescent="0.2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VALDIR NEATOR DE FIGUEIREDO SILVA</v>
      </c>
      <c r="E180" s="9" t="str">
        <f>IF('[1]TCE - ANEXO III - Preencher'!F189="4 - Assistência Odontológica","2 - Outros Profissionais da Saúde",'[1]TCE - ANEXO III - Preencher'!F189)</f>
        <v>1 - Médico</v>
      </c>
      <c r="F180" s="12">
        <f>'[1]TCE - ANEXO III - Preencher'!G189</f>
        <v>225270</v>
      </c>
      <c r="G180" s="13">
        <f>IF('[1]TCE - ANEXO III - Preencher'!H189="","",'[1]TCE - ANEXO III - Preencher'!H189)</f>
        <v>44743</v>
      </c>
      <c r="H180" s="14">
        <f>'[1]TCE - ANEXO III - Preencher'!I189</f>
        <v>0</v>
      </c>
      <c r="I180" s="14">
        <f>'[1]TCE - ANEXO III - Preencher'!J189</f>
        <v>253.69</v>
      </c>
      <c r="J180" s="14">
        <f>'[1]TCE - ANEXO III - Preencher'!K189</f>
        <v>0</v>
      </c>
      <c r="K180" s="15">
        <f>'[1]TCE - ANEXO III - Preencher'!L189</f>
        <v>175.89</v>
      </c>
      <c r="L180" s="15">
        <f>'[1]TCE - ANEXO III - Preencher'!M189</f>
        <v>2.2200000000000002</v>
      </c>
      <c r="M180" s="15">
        <f t="shared" si="13"/>
        <v>173.67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69.41</v>
      </c>
      <c r="Y180" s="15">
        <f>'[1]TCE - ANEXO III - Preencher'!Z189</f>
        <v>0</v>
      </c>
      <c r="Z180" s="16">
        <f t="shared" si="17"/>
        <v>69.41</v>
      </c>
      <c r="AA180" s="17" t="str">
        <f>IF('[1]TCE - ANEXO III - Preencher'!AB189="","",'[1]TCE - ANEXO III - Preencher'!AB189)</f>
        <v>AUXILIO CRECHE</v>
      </c>
      <c r="AB180" s="15">
        <f t="shared" si="12"/>
        <v>496.77</v>
      </c>
    </row>
    <row r="181" spans="1:28" x14ac:dyDescent="0.2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ROBERTA KELLY RUFINO DA HORA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44743</v>
      </c>
      <c r="H181" s="14">
        <f>'[1]TCE - ANEXO III - Preencher'!I190</f>
        <v>0</v>
      </c>
      <c r="I181" s="14">
        <f>'[1]TCE - ANEXO III - Preencher'!J190</f>
        <v>167.96</v>
      </c>
      <c r="J181" s="14">
        <f>'[1]TCE - ANEXO III - Preencher'!K190</f>
        <v>0</v>
      </c>
      <c r="K181" s="15">
        <f>'[1]TCE - ANEXO III - Preencher'!L190</f>
        <v>175.89</v>
      </c>
      <c r="L181" s="15">
        <f>'[1]TCE - ANEXO III - Preencher'!M190</f>
        <v>1.71</v>
      </c>
      <c r="M181" s="15">
        <f t="shared" si="13"/>
        <v>174.17999999999998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348.84</v>
      </c>
      <c r="R181" s="15">
        <f>'[1]TCE - ANEXO III - Preencher'!S190</f>
        <v>107.75</v>
      </c>
      <c r="S181" s="16">
        <f t="shared" si="15"/>
        <v>241.08999999999997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583.23</v>
      </c>
    </row>
    <row r="182" spans="1:28" x14ac:dyDescent="0.2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ROBERTA VASCONCELOS MOTTA CAYRES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225125</v>
      </c>
      <c r="G182" s="13">
        <f>IF('[1]TCE - ANEXO III - Preencher'!H191="","",'[1]TCE - ANEXO III - Preencher'!H191)</f>
        <v>44743</v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573.70000000000005</v>
      </c>
      <c r="K182" s="15">
        <f>'[1]TCE - ANEXO III - Preencher'!L191</f>
        <v>175.89</v>
      </c>
      <c r="L182" s="15">
        <f>'[1]TCE - ANEXO III - Preencher'!M191</f>
        <v>4</v>
      </c>
      <c r="M182" s="15">
        <f t="shared" si="13"/>
        <v>171.89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745.59</v>
      </c>
    </row>
    <row r="183" spans="1:28" x14ac:dyDescent="0.2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ROBESIA CANDIDO DE ALENCAR CORREIA DE ARAUJO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131210</v>
      </c>
      <c r="G183" s="13">
        <f>IF('[1]TCE - ANEXO III - Preencher'!H192="","",'[1]TCE - ANEXO III - Preencher'!H192)</f>
        <v>44743</v>
      </c>
      <c r="H183" s="14">
        <f>'[1]TCE - ANEXO III - Preencher'!I192</f>
        <v>0</v>
      </c>
      <c r="I183" s="14">
        <f>'[1]TCE - ANEXO III - Preencher'!J192</f>
        <v>610.19000000000005</v>
      </c>
      <c r="J183" s="14">
        <f>'[1]TCE - ANEXO III - Preencher'!K192</f>
        <v>0</v>
      </c>
      <c r="K183" s="15">
        <f>'[1]TCE - ANEXO III - Preencher'!L192</f>
        <v>175.89</v>
      </c>
      <c r="L183" s="15">
        <f>'[1]TCE - ANEXO III - Preencher'!M192</f>
        <v>7</v>
      </c>
      <c r="M183" s="15">
        <f t="shared" si="13"/>
        <v>168.89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779.08</v>
      </c>
    </row>
    <row r="184" spans="1:28" x14ac:dyDescent="0.2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RONALDO SALGADO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766420</v>
      </c>
      <c r="G184" s="13">
        <f>IF('[1]TCE - ANEXO III - Preencher'!H193="","",'[1]TCE - ANEXO III - Preencher'!H193)</f>
        <v>44743</v>
      </c>
      <c r="H184" s="14">
        <f>'[1]TCE - ANEXO III - Preencher'!I193</f>
        <v>0</v>
      </c>
      <c r="I184" s="14">
        <f>'[1]TCE - ANEXO III - Preencher'!J193</f>
        <v>140.36000000000001</v>
      </c>
      <c r="J184" s="14">
        <f>'[1]TCE - ANEXO III - Preencher'!K193</f>
        <v>0</v>
      </c>
      <c r="K184" s="15">
        <f>'[1]TCE - ANEXO III - Preencher'!L193</f>
        <v>175.89</v>
      </c>
      <c r="L184" s="15">
        <f>'[1]TCE - ANEXO III - Preencher'!M193</f>
        <v>1.21</v>
      </c>
      <c r="M184" s="15">
        <f t="shared" si="13"/>
        <v>174.67999999999998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315.03999999999996</v>
      </c>
    </row>
    <row r="185" spans="1:28" x14ac:dyDescent="0.2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VANDREYBSON TEODORO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223505</v>
      </c>
      <c r="G185" s="13">
        <f>IF('[1]TCE - ANEXO III - Preencher'!H194="","",'[1]TCE - ANEXO III - Preencher'!H194)</f>
        <v>44743</v>
      </c>
      <c r="H185" s="14">
        <f>'[1]TCE - ANEXO III - Preencher'!I194</f>
        <v>0</v>
      </c>
      <c r="I185" s="14">
        <f>'[1]TCE - ANEXO III - Preencher'!J194</f>
        <v>122.41</v>
      </c>
      <c r="J185" s="14">
        <f>'[1]TCE - ANEXO III - Preencher'!K194</f>
        <v>0</v>
      </c>
      <c r="K185" s="15">
        <f>'[1]TCE - ANEXO III - Preencher'!L194</f>
        <v>175.89</v>
      </c>
      <c r="L185" s="15">
        <f>'[1]TCE - ANEXO III - Preencher'!M194</f>
        <v>1.23</v>
      </c>
      <c r="M185" s="15">
        <f t="shared" si="13"/>
        <v>174.66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127.84</v>
      </c>
      <c r="R185" s="15">
        <f>'[1]TCE - ANEXO III - Preencher'!S194</f>
        <v>73.5</v>
      </c>
      <c r="S185" s="16">
        <f t="shared" si="15"/>
        <v>54.34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351.40999999999997</v>
      </c>
    </row>
    <row r="186" spans="1:28" x14ac:dyDescent="0.2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ROSEANE DA SILVA SATURNINO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44743</v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145.4</v>
      </c>
      <c r="K186" s="15">
        <f>'[1]TCE - ANEXO III - Preencher'!L195</f>
        <v>175.89</v>
      </c>
      <c r="L186" s="15">
        <f>'[1]TCE - ANEXO III - Preencher'!M195</f>
        <v>1.23</v>
      </c>
      <c r="M186" s="15">
        <f t="shared" si="13"/>
        <v>174.66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295.83999999999997</v>
      </c>
      <c r="R186" s="15">
        <f>'[1]TCE - ANEXO III - Preencher'!S195</f>
        <v>73.5</v>
      </c>
      <c r="S186" s="16">
        <f t="shared" si="15"/>
        <v>222.33999999999997</v>
      </c>
      <c r="T186" s="15">
        <f>'[1]TCE - ANEXO III - Preencher'!U195</f>
        <v>22.49</v>
      </c>
      <c r="U186" s="15">
        <f>'[1]TCE - ANEXO III - Preencher'!V195</f>
        <v>0</v>
      </c>
      <c r="V186" s="16">
        <f t="shared" si="16"/>
        <v>22.49</v>
      </c>
      <c r="W186" s="17" t="str">
        <f>IF('[1]TCE - ANEXO III - Preencher'!X195="","",'[1]TCE - ANEXO III - Preencher'!X195)</f>
        <v>SALÁRIO FAMÍLIA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564.89</v>
      </c>
    </row>
    <row r="187" spans="1:28" x14ac:dyDescent="0.2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SAMUEL FERREIRA CARDOSO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322605</v>
      </c>
      <c r="G187" s="13">
        <f>IF('[1]TCE - ANEXO III - Preencher'!H196="","",'[1]TCE - ANEXO III - Preencher'!H196)</f>
        <v>44743</v>
      </c>
      <c r="H187" s="14">
        <f>'[1]TCE - ANEXO III - Preencher'!I196</f>
        <v>0</v>
      </c>
      <c r="I187" s="14">
        <f>'[1]TCE - ANEXO III - Preencher'!J196</f>
        <v>116.35</v>
      </c>
      <c r="J187" s="14">
        <f>'[1]TCE - ANEXO III - Preencher'!K196</f>
        <v>0</v>
      </c>
      <c r="K187" s="15">
        <f>'[1]TCE - ANEXO III - Preencher'!L196</f>
        <v>175.89</v>
      </c>
      <c r="L187" s="15">
        <f>'[1]TCE - ANEXO III - Preencher'!M196</f>
        <v>1.21</v>
      </c>
      <c r="M187" s="15">
        <f t="shared" si="13"/>
        <v>174.67999999999998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250.84</v>
      </c>
      <c r="R187" s="15">
        <f>'[1]TCE - ANEXO III - Preencher'!S196</f>
        <v>72.72</v>
      </c>
      <c r="S187" s="16">
        <f t="shared" si="15"/>
        <v>178.12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469.15</v>
      </c>
    </row>
    <row r="188" spans="1:28" x14ac:dyDescent="0.2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SANDY RAPHAELA AMORIM DE MELO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44743</v>
      </c>
      <c r="H188" s="14">
        <f>'[1]TCE - ANEXO III - Preencher'!I197</f>
        <v>0</v>
      </c>
      <c r="I188" s="14">
        <f>'[1]TCE - ANEXO III - Preencher'!J197</f>
        <v>137.61000000000001</v>
      </c>
      <c r="J188" s="14">
        <f>'[1]TCE - ANEXO III - Preencher'!K197</f>
        <v>0</v>
      </c>
      <c r="K188" s="15">
        <f>'[1]TCE - ANEXO III - Preencher'!L197</f>
        <v>175.89</v>
      </c>
      <c r="L188" s="15">
        <f>'[1]TCE - ANEXO III - Preencher'!M197</f>
        <v>1.23</v>
      </c>
      <c r="M188" s="15">
        <f t="shared" si="13"/>
        <v>174.66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312.27</v>
      </c>
    </row>
    <row r="189" spans="1:28" x14ac:dyDescent="0.2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 xml:space="preserve">SHEILA MARIA CAVALCANTI  NOBREGA 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225124</v>
      </c>
      <c r="G189" s="13">
        <f>IF('[1]TCE - ANEXO III - Preencher'!H198="","",'[1]TCE - ANEXO III - Preencher'!H198)</f>
        <v>44743</v>
      </c>
      <c r="H189" s="14">
        <f>'[1]TCE - ANEXO III - Preencher'!I198</f>
        <v>0</v>
      </c>
      <c r="I189" s="14">
        <f>'[1]TCE - ANEXO III - Preencher'!J198</f>
        <v>728.06</v>
      </c>
      <c r="J189" s="14">
        <f>'[1]TCE - ANEXO III - Preencher'!K198</f>
        <v>0</v>
      </c>
      <c r="K189" s="15">
        <f>'[1]TCE - ANEXO III - Preencher'!L198</f>
        <v>175.89</v>
      </c>
      <c r="L189" s="15">
        <f>'[1]TCE - ANEXO III - Preencher'!M198</f>
        <v>8</v>
      </c>
      <c r="M189" s="15">
        <f t="shared" si="13"/>
        <v>167.89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895.94999999999993</v>
      </c>
    </row>
    <row r="190" spans="1:28" x14ac:dyDescent="0.2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 xml:space="preserve">SHEYLA DA SILVA BARROS 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44743</v>
      </c>
      <c r="H190" s="14">
        <f>'[1]TCE - ANEXO III - Preencher'!I199</f>
        <v>0</v>
      </c>
      <c r="I190" s="14">
        <f>'[1]TCE - ANEXO III - Preencher'!J199</f>
        <v>129.07</v>
      </c>
      <c r="J190" s="14">
        <f>'[1]TCE - ANEXO III - Preencher'!K199</f>
        <v>0</v>
      </c>
      <c r="K190" s="15">
        <f>'[1]TCE - ANEXO III - Preencher'!L199</f>
        <v>175.89</v>
      </c>
      <c r="L190" s="15">
        <f>'[1]TCE - ANEXO III - Preencher'!M199</f>
        <v>1.23</v>
      </c>
      <c r="M190" s="15">
        <f t="shared" si="13"/>
        <v>174.66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56.47</v>
      </c>
      <c r="U190" s="15">
        <f>'[1]TCE - ANEXO III - Preencher'!V199</f>
        <v>0</v>
      </c>
      <c r="V190" s="16">
        <f t="shared" si="16"/>
        <v>56.47</v>
      </c>
      <c r="W190" s="17" t="str">
        <f>IF('[1]TCE - ANEXO III - Preencher'!X199="","",'[1]TCE - ANEXO III - Preencher'!X199)</f>
        <v>SALÁRIO FAMÍLIA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360.20000000000005</v>
      </c>
    </row>
    <row r="191" spans="1:28" x14ac:dyDescent="0.2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SHIRLY TELES ALVES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44743</v>
      </c>
      <c r="H191" s="14">
        <f>'[1]TCE - ANEXO III - Preencher'!I200</f>
        <v>0</v>
      </c>
      <c r="I191" s="14">
        <f>'[1]TCE - ANEXO III - Preencher'!J200</f>
        <v>127.53</v>
      </c>
      <c r="J191" s="14">
        <f>'[1]TCE - ANEXO III - Preencher'!K200</f>
        <v>0</v>
      </c>
      <c r="K191" s="15">
        <f>'[1]TCE - ANEXO III - Preencher'!L200</f>
        <v>175.89</v>
      </c>
      <c r="L191" s="15">
        <f>'[1]TCE - ANEXO III - Preencher'!M200</f>
        <v>1.23</v>
      </c>
      <c r="M191" s="15">
        <f t="shared" si="13"/>
        <v>174.66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250.84</v>
      </c>
      <c r="R191" s="15">
        <f>'[1]TCE - ANEXO III - Preencher'!S200</f>
        <v>73.5</v>
      </c>
      <c r="S191" s="16">
        <f t="shared" si="15"/>
        <v>177.34</v>
      </c>
      <c r="T191" s="15">
        <f>'[1]TCE - ANEXO III - Preencher'!U200</f>
        <v>56.47</v>
      </c>
      <c r="U191" s="15">
        <f>'[1]TCE - ANEXO III - Preencher'!V200</f>
        <v>0</v>
      </c>
      <c r="V191" s="16">
        <f t="shared" si="16"/>
        <v>56.47</v>
      </c>
      <c r="W191" s="17" t="str">
        <f>IF('[1]TCE - ANEXO III - Preencher'!X200="","",'[1]TCE - ANEXO III - Preencher'!X200)</f>
        <v>SALÁRIO FAMÍLIA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536</v>
      </c>
    </row>
    <row r="192" spans="1:28" x14ac:dyDescent="0.2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 xml:space="preserve">TULIO PORTO FERREIRA </v>
      </c>
      <c r="E192" s="9" t="str">
        <f>IF('[1]TCE - ANEXO III - Preencher'!F201="4 - Assistência Odontológica","2 - Outros Profissionais da Saúde",'[1]TCE - ANEXO III - Preencher'!F201)</f>
        <v>1 - Médico</v>
      </c>
      <c r="F192" s="12">
        <f>'[1]TCE - ANEXO III - Preencher'!G201</f>
        <v>225270</v>
      </c>
      <c r="G192" s="13">
        <f>IF('[1]TCE - ANEXO III - Preencher'!H201="","",'[1]TCE - ANEXO III - Preencher'!H201)</f>
        <v>44743</v>
      </c>
      <c r="H192" s="14">
        <f>'[1]TCE - ANEXO III - Preencher'!I201</f>
        <v>0</v>
      </c>
      <c r="I192" s="14">
        <f>'[1]TCE - ANEXO III - Preencher'!J201</f>
        <v>369.91</v>
      </c>
      <c r="J192" s="14">
        <f>'[1]TCE - ANEXO III - Preencher'!K201</f>
        <v>0</v>
      </c>
      <c r="K192" s="15">
        <f>'[1]TCE - ANEXO III - Preencher'!L201</f>
        <v>175.89</v>
      </c>
      <c r="L192" s="15">
        <f>'[1]TCE - ANEXO III - Preencher'!M201</f>
        <v>4</v>
      </c>
      <c r="M192" s="15">
        <f t="shared" si="13"/>
        <v>171.89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541.79999999999995</v>
      </c>
    </row>
    <row r="193" spans="1:28" x14ac:dyDescent="0.2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SOLANGE ALVES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325105</v>
      </c>
      <c r="G193" s="13">
        <f>IF('[1]TCE - ANEXO III - Preencher'!H202="","",'[1]TCE - ANEXO III - Preencher'!H202)</f>
        <v>44743</v>
      </c>
      <c r="H193" s="14">
        <f>'[1]TCE - ANEXO III - Preencher'!I202</f>
        <v>0</v>
      </c>
      <c r="I193" s="14">
        <f>'[1]TCE - ANEXO III - Preencher'!J202</f>
        <v>96.96</v>
      </c>
      <c r="J193" s="14">
        <f>'[1]TCE - ANEXO III - Preencher'!K202</f>
        <v>0</v>
      </c>
      <c r="K193" s="15">
        <f>'[1]TCE - ANEXO III - Preencher'!L202</f>
        <v>175.89</v>
      </c>
      <c r="L193" s="15">
        <f>'[1]TCE - ANEXO III - Preencher'!M202</f>
        <v>1.21</v>
      </c>
      <c r="M193" s="15">
        <f t="shared" si="13"/>
        <v>174.67999999999998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56.47</v>
      </c>
      <c r="U193" s="15">
        <f>'[1]TCE - ANEXO III - Preencher'!V202</f>
        <v>0</v>
      </c>
      <c r="V193" s="16">
        <f t="shared" si="16"/>
        <v>56.47</v>
      </c>
      <c r="W193" s="17" t="str">
        <f>IF('[1]TCE - ANEXO III - Preencher'!X202="","",'[1]TCE - ANEXO III - Preencher'!X202)</f>
        <v>SALÁRIO FAMÍLIA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328.11</v>
      </c>
    </row>
    <row r="194" spans="1:28" x14ac:dyDescent="0.2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TAMIRIS CRISTINA DE SOUZA LIPPO</v>
      </c>
      <c r="E194" s="9" t="str">
        <f>IF('[1]TCE - ANEXO III - Preencher'!F203="4 - Assistência Odontológica","2 - Outros Profissionais da Saúde",'[1]TCE - ANEXO III - Preencher'!F203)</f>
        <v>1 - Médico</v>
      </c>
      <c r="F194" s="12">
        <f>'[1]TCE - ANEXO III - Preencher'!G203</f>
        <v>225124</v>
      </c>
      <c r="G194" s="13">
        <f>IF('[1]TCE - ANEXO III - Preencher'!H203="","",'[1]TCE - ANEXO III - Preencher'!H203)</f>
        <v>44743</v>
      </c>
      <c r="H194" s="14">
        <f>'[1]TCE - ANEXO III - Preencher'!I203</f>
        <v>0</v>
      </c>
      <c r="I194" s="14">
        <f>'[1]TCE - ANEXO III - Preencher'!J203</f>
        <v>497.88</v>
      </c>
      <c r="J194" s="14">
        <f>'[1]TCE - ANEXO III - Preencher'!K203</f>
        <v>0</v>
      </c>
      <c r="K194" s="15">
        <f>'[1]TCE - ANEXO III - Preencher'!L203</f>
        <v>175.89</v>
      </c>
      <c r="L194" s="15">
        <f>'[1]TCE - ANEXO III - Preencher'!M203</f>
        <v>4</v>
      </c>
      <c r="M194" s="15">
        <f t="shared" si="13"/>
        <v>171.89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669.77</v>
      </c>
    </row>
    <row r="195" spans="1:28" x14ac:dyDescent="0.2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THAINI DO VAL CARRAZZONE</v>
      </c>
      <c r="E195" s="9" t="str">
        <f>IF('[1]TCE - ANEXO III - Preencher'!F204="4 - Assistência Odontológica","2 - Outros Profissionais da Saúde",'[1]TCE - ANEXO III - Preencher'!F204)</f>
        <v>1 - Médico</v>
      </c>
      <c r="F195" s="12">
        <f>'[1]TCE - ANEXO III - Preencher'!G204</f>
        <v>225125</v>
      </c>
      <c r="G195" s="13">
        <f>IF('[1]TCE - ANEXO III - Preencher'!H204="","",'[1]TCE - ANEXO III - Preencher'!H204)</f>
        <v>44743</v>
      </c>
      <c r="H195" s="14">
        <f>'[1]TCE - ANEXO III - Preencher'!I204</f>
        <v>0</v>
      </c>
      <c r="I195" s="14">
        <f>'[1]TCE - ANEXO III - Preencher'!J204</f>
        <v>339.39</v>
      </c>
      <c r="J195" s="14">
        <f>'[1]TCE - ANEXO III - Preencher'!K204</f>
        <v>0</v>
      </c>
      <c r="K195" s="15">
        <f>'[1]TCE - ANEXO III - Preencher'!L204</f>
        <v>175.89</v>
      </c>
      <c r="L195" s="15">
        <f>'[1]TCE - ANEXO III - Preencher'!M204</f>
        <v>4</v>
      </c>
      <c r="M195" s="15">
        <f t="shared" si="13"/>
        <v>171.89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511.28</v>
      </c>
    </row>
    <row r="196" spans="1:28" x14ac:dyDescent="0.2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THAIS MELO DE SOUZA ARAUJO</v>
      </c>
      <c r="E196" s="9" t="str">
        <f>IF('[1]TCE - ANEXO III - Preencher'!F205="4 - Assistência Odontológica","2 - Outros Profissionais da Saúde",'[1]TCE - ANEXO III - Preencher'!F205)</f>
        <v>1 - Médico</v>
      </c>
      <c r="F196" s="12">
        <f>'[1]TCE - ANEXO III - Preencher'!G205</f>
        <v>225124</v>
      </c>
      <c r="G196" s="13">
        <f>IF('[1]TCE - ANEXO III - Preencher'!H205="","",'[1]TCE - ANEXO III - Preencher'!H205)</f>
        <v>44743</v>
      </c>
      <c r="H196" s="14">
        <f>'[1]TCE - ANEXO III - Preencher'!I205</f>
        <v>0</v>
      </c>
      <c r="I196" s="14">
        <f>'[1]TCE - ANEXO III - Preencher'!J205</f>
        <v>1628.61</v>
      </c>
      <c r="J196" s="14">
        <f>'[1]TCE - ANEXO III - Preencher'!K205</f>
        <v>0</v>
      </c>
      <c r="K196" s="15">
        <f>'[1]TCE - ANEXO III - Preencher'!L205</f>
        <v>175.89</v>
      </c>
      <c r="L196" s="15">
        <f>'[1]TCE - ANEXO III - Preencher'!M205</f>
        <v>8</v>
      </c>
      <c r="M196" s="15">
        <f t="shared" ref="M196:M259" si="19">K196-L196</f>
        <v>167.89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1796.5</v>
      </c>
    </row>
    <row r="197" spans="1:28" x14ac:dyDescent="0.2">
      <c r="A197" s="8">
        <f>IFERROR(VLOOKUP(B197,'[1]DADOS (OCULTAR)'!$Q$3:$S$133,3,0),"")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THIAGO DE PAULA BARBOSA COUTINHO</v>
      </c>
      <c r="E197" s="9" t="str">
        <f>IF('[1]TCE - ANEXO III - Preencher'!F206="4 - Assistência Odontológica","2 - Outros Profissionais da Saúde",'[1]TCE - ANEXO III - Preencher'!F206)</f>
        <v>1 - Médico</v>
      </c>
      <c r="F197" s="12">
        <f>'[1]TCE - ANEXO III - Preencher'!G206</f>
        <v>225270</v>
      </c>
      <c r="G197" s="13">
        <f>IF('[1]TCE - ANEXO III - Preencher'!H206="","",'[1]TCE - ANEXO III - Preencher'!H206)</f>
        <v>44743</v>
      </c>
      <c r="H197" s="14">
        <f>'[1]TCE - ANEXO III - Preencher'!I206</f>
        <v>0</v>
      </c>
      <c r="I197" s="14">
        <f>'[1]TCE - ANEXO III - Preencher'!J206</f>
        <v>339.39</v>
      </c>
      <c r="J197" s="14">
        <f>'[1]TCE - ANEXO III - Preencher'!K206</f>
        <v>0</v>
      </c>
      <c r="K197" s="15">
        <f>'[1]TCE - ANEXO III - Preencher'!L206</f>
        <v>175.89</v>
      </c>
      <c r="L197" s="15">
        <f>'[1]TCE - ANEXO III - Preencher'!M206</f>
        <v>4</v>
      </c>
      <c r="M197" s="15">
        <f t="shared" si="19"/>
        <v>171.89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511.28</v>
      </c>
    </row>
    <row r="198" spans="1:28" x14ac:dyDescent="0.2">
      <c r="A198" s="8">
        <f>IFERROR(VLOOKUP(B198,'[1]DADOS (OCULTAR)'!$Q$3:$S$133,3,0),"")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EDVANIA VIANA DE LIRA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225270</v>
      </c>
      <c r="G198" s="13">
        <f>IF('[1]TCE - ANEXO III - Preencher'!H207="","",'[1]TCE - ANEXO III - Preencher'!H207)</f>
        <v>44743</v>
      </c>
      <c r="H198" s="14">
        <f>'[1]TCE - ANEXO III - Preencher'!I207</f>
        <v>0</v>
      </c>
      <c r="I198" s="14">
        <f>'[1]TCE - ANEXO III - Preencher'!J207</f>
        <v>105.65</v>
      </c>
      <c r="J198" s="14">
        <f>'[1]TCE - ANEXO III - Preencher'!K207</f>
        <v>0</v>
      </c>
      <c r="K198" s="15">
        <f>'[1]TCE - ANEXO III - Preencher'!L207</f>
        <v>175.89</v>
      </c>
      <c r="L198" s="15">
        <f>'[1]TCE - ANEXO III - Preencher'!M207</f>
        <v>1.23</v>
      </c>
      <c r="M198" s="15">
        <f t="shared" si="19"/>
        <v>174.66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216.88</v>
      </c>
      <c r="R198" s="15">
        <f>'[1]TCE - ANEXO III - Preencher'!S207</f>
        <v>72.72</v>
      </c>
      <c r="S198" s="16">
        <f t="shared" si="21"/>
        <v>144.16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424.47</v>
      </c>
    </row>
    <row r="199" spans="1:28" x14ac:dyDescent="0.2">
      <c r="A199" s="8">
        <f>IFERROR(VLOOKUP(B199,'[1]DADOS (OCULTAR)'!$Q$3:$S$133,3,0),"")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 xml:space="preserve">EVANEIDE DOS SANTOS PEREIRA RAMOS 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324115</v>
      </c>
      <c r="G199" s="13">
        <f>IF('[1]TCE - ANEXO III - Preencher'!H208="","",'[1]TCE - ANEXO III - Preencher'!H208)</f>
        <v>44743</v>
      </c>
      <c r="H199" s="14">
        <f>'[1]TCE - ANEXO III - Preencher'!I208</f>
        <v>0</v>
      </c>
      <c r="I199" s="14">
        <f>'[1]TCE - ANEXO III - Preencher'!J208</f>
        <v>74.349999999999994</v>
      </c>
      <c r="J199" s="14">
        <f>'[1]TCE - ANEXO III - Preencher'!K208</f>
        <v>0</v>
      </c>
      <c r="K199" s="15">
        <f>'[1]TCE - ANEXO III - Preencher'!L208</f>
        <v>175.89</v>
      </c>
      <c r="L199" s="15">
        <f>'[1]TCE - ANEXO III - Preencher'!M208</f>
        <v>1.23</v>
      </c>
      <c r="M199" s="15">
        <f t="shared" si="19"/>
        <v>174.66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249.01</v>
      </c>
    </row>
    <row r="200" spans="1:28" x14ac:dyDescent="0.2">
      <c r="A200" s="8">
        <f>IFERROR(VLOOKUP(B200,'[1]DADOS (OCULTAR)'!$Q$3:$S$133,3,0),"")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>DAYSE PAZ DE MOURA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514310</v>
      </c>
      <c r="G200" s="13">
        <f>IF('[1]TCE - ANEXO III - Preencher'!H209="","",'[1]TCE - ANEXO III - Preencher'!H209)</f>
        <v>44743</v>
      </c>
      <c r="H200" s="14">
        <f>'[1]TCE - ANEXO III - Preencher'!I209</f>
        <v>0</v>
      </c>
      <c r="I200" s="14">
        <f>'[1]TCE - ANEXO III - Preencher'!J209</f>
        <v>160.88999999999999</v>
      </c>
      <c r="J200" s="14">
        <f>'[1]TCE - ANEXO III - Preencher'!K209</f>
        <v>0</v>
      </c>
      <c r="K200" s="15">
        <f>'[1]TCE - ANEXO III - Preencher'!L209</f>
        <v>175.89</v>
      </c>
      <c r="L200" s="15">
        <f>'[1]TCE - ANEXO III - Preencher'!M209</f>
        <v>1.21</v>
      </c>
      <c r="M200" s="15">
        <f t="shared" si="19"/>
        <v>174.67999999999998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335.56999999999994</v>
      </c>
    </row>
    <row r="201" spans="1:28" x14ac:dyDescent="0.2">
      <c r="A201" s="8">
        <f>IFERROR(VLOOKUP(B201,'[1]DADOS (OCULTAR)'!$Q$3:$S$133,3,0),"")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 xml:space="preserve">ISIS DE OLIVEIRA 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44743</v>
      </c>
      <c r="H201" s="14">
        <f>'[1]TCE - ANEXO III - Preencher'!I210</f>
        <v>0</v>
      </c>
      <c r="I201" s="14">
        <f>'[1]TCE - ANEXO III - Preencher'!J210</f>
        <v>113.48</v>
      </c>
      <c r="J201" s="14">
        <f>'[1]TCE - ANEXO III - Preencher'!K210</f>
        <v>0</v>
      </c>
      <c r="K201" s="15">
        <f>'[1]TCE - ANEXO III - Preencher'!L210</f>
        <v>173.94</v>
      </c>
      <c r="L201" s="15">
        <f>'[1]TCE - ANEXO III - Preencher'!M210</f>
        <v>1.23</v>
      </c>
      <c r="M201" s="15">
        <f t="shared" si="19"/>
        <v>172.71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121.08</v>
      </c>
      <c r="R201" s="15">
        <f>'[1]TCE - ANEXO III - Preencher'!S210</f>
        <v>0</v>
      </c>
      <c r="S201" s="16">
        <f t="shared" si="21"/>
        <v>121.08</v>
      </c>
      <c r="T201" s="15">
        <f>'[1]TCE - ANEXO III - Preencher'!U210</f>
        <v>56.47</v>
      </c>
      <c r="U201" s="15">
        <f>'[1]TCE - ANEXO III - Preencher'!V210</f>
        <v>0</v>
      </c>
      <c r="V201" s="16">
        <f t="shared" si="22"/>
        <v>56.47</v>
      </c>
      <c r="W201" s="17" t="str">
        <f>IF('[1]TCE - ANEXO III - Preencher'!X210="","",'[1]TCE - ANEXO III - Preencher'!X210)</f>
        <v>SALÁRIO FAMÍLIA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463.74</v>
      </c>
    </row>
    <row r="202" spans="1:28" x14ac:dyDescent="0.2">
      <c r="A202" s="8">
        <f>IFERROR(VLOOKUP(B202,'[1]DADOS (OCULTAR)'!$Q$3:$S$133,3,0),"")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FERNANDO DE OLIVEIRA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44743</v>
      </c>
      <c r="H202" s="14">
        <f>'[1]TCE - ANEXO III - Preencher'!I211</f>
        <v>0</v>
      </c>
      <c r="I202" s="14">
        <f>'[1]TCE - ANEXO III - Preencher'!J211</f>
        <v>95.82</v>
      </c>
      <c r="J202" s="14">
        <f>'[1]TCE - ANEXO III - Preencher'!K211</f>
        <v>0</v>
      </c>
      <c r="K202" s="15">
        <f>'[1]TCE - ANEXO III - Preencher'!L211</f>
        <v>175.89</v>
      </c>
      <c r="L202" s="15">
        <f>'[1]TCE - ANEXO III - Preencher'!M211</f>
        <v>1.21</v>
      </c>
      <c r="M202" s="15">
        <f t="shared" si="19"/>
        <v>174.67999999999998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127.84</v>
      </c>
      <c r="R202" s="15">
        <f>'[1]TCE - ANEXO III - Preencher'!S211</f>
        <v>72.72</v>
      </c>
      <c r="S202" s="16">
        <f t="shared" si="21"/>
        <v>55.120000000000005</v>
      </c>
      <c r="T202" s="15">
        <f>'[1]TCE - ANEXO III - Preencher'!U211</f>
        <v>56.47</v>
      </c>
      <c r="U202" s="15">
        <f>'[1]TCE - ANEXO III - Preencher'!V211</f>
        <v>0</v>
      </c>
      <c r="V202" s="16">
        <f t="shared" si="22"/>
        <v>56.47</v>
      </c>
      <c r="W202" s="17" t="str">
        <f>IF('[1]TCE - ANEXO III - Preencher'!X211="","",'[1]TCE - ANEXO III - Preencher'!X211)</f>
        <v>SALÁRIO FAMÍLIA</v>
      </c>
      <c r="X202" s="15">
        <f>'[1]TCE - ANEXO III - Preencher'!Y211</f>
        <v>69.430000000000007</v>
      </c>
      <c r="Y202" s="15">
        <f>'[1]TCE - ANEXO III - Preencher'!Z211</f>
        <v>0</v>
      </c>
      <c r="Z202" s="16">
        <f t="shared" si="23"/>
        <v>69.430000000000007</v>
      </c>
      <c r="AA202" s="17" t="str">
        <f>IF('[1]TCE - ANEXO III - Preencher'!AB211="","",'[1]TCE - ANEXO III - Preencher'!AB211)</f>
        <v>AUXILIO CRECHE</v>
      </c>
      <c r="AB202" s="15">
        <f t="shared" si="18"/>
        <v>451.52000000000004</v>
      </c>
    </row>
    <row r="203" spans="1:28" x14ac:dyDescent="0.2">
      <c r="A203" s="8">
        <f>IFERROR(VLOOKUP(B203,'[1]DADOS (OCULTAR)'!$Q$3:$S$133,3,0),"")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JOSE FRANCISCO VIEIRA NETO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766420</v>
      </c>
      <c r="G203" s="13">
        <f>IF('[1]TCE - ANEXO III - Preencher'!H212="","",'[1]TCE - ANEXO III - Preencher'!H212)</f>
        <v>44743</v>
      </c>
      <c r="H203" s="14">
        <f>'[1]TCE - ANEXO III - Preencher'!I212</f>
        <v>0</v>
      </c>
      <c r="I203" s="14">
        <f>'[1]TCE - ANEXO III - Preencher'!J212</f>
        <v>377.54</v>
      </c>
      <c r="J203" s="14">
        <f>'[1]TCE - ANEXO III - Preencher'!K212</f>
        <v>0</v>
      </c>
      <c r="K203" s="15">
        <f>'[1]TCE - ANEXO III - Preencher'!L212</f>
        <v>175.89</v>
      </c>
      <c r="L203" s="15">
        <f>'[1]TCE - ANEXO III - Preencher'!M212</f>
        <v>4</v>
      </c>
      <c r="M203" s="15">
        <f t="shared" si="19"/>
        <v>171.89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72.72</v>
      </c>
      <c r="S203" s="16">
        <f t="shared" si="21"/>
        <v>-72.72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476.71000000000004</v>
      </c>
    </row>
    <row r="204" spans="1:28" x14ac:dyDescent="0.2">
      <c r="A204" s="8">
        <f>IFERROR(VLOOKUP(B204,'[1]DADOS (OCULTAR)'!$Q$3:$S$133,3,0),"")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FERNANDO JOSE DE OLIVEIRA BAIMA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422105</v>
      </c>
      <c r="G204" s="13">
        <f>IF('[1]TCE - ANEXO III - Preencher'!H213="","",'[1]TCE - ANEXO III - Preencher'!H213)</f>
        <v>44743</v>
      </c>
      <c r="H204" s="14">
        <f>'[1]TCE - ANEXO III - Preencher'!I213</f>
        <v>0</v>
      </c>
      <c r="I204" s="14">
        <f>'[1]TCE - ANEXO III - Preencher'!J213</f>
        <v>532.67999999999995</v>
      </c>
      <c r="J204" s="14">
        <f>'[1]TCE - ANEXO III - Preencher'!K213</f>
        <v>0</v>
      </c>
      <c r="K204" s="15">
        <f>'[1]TCE - ANEXO III - Preencher'!L213</f>
        <v>175.89</v>
      </c>
      <c r="L204" s="15">
        <f>'[1]TCE - ANEXO III - Preencher'!M213</f>
        <v>8</v>
      </c>
      <c r="M204" s="15">
        <f t="shared" si="19"/>
        <v>167.89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700.56999999999994</v>
      </c>
    </row>
    <row r="205" spans="1:28" x14ac:dyDescent="0.2">
      <c r="A205" s="8">
        <f>IFERROR(VLOOKUP(B205,'[1]DADOS (OCULTAR)'!$Q$3:$S$133,3,0),"")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YVAN REIS DA SILVA NETO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517410</v>
      </c>
      <c r="G205" s="13">
        <f>IF('[1]TCE - ANEXO III - Preencher'!H214="","",'[1]TCE - ANEXO III - Preencher'!H214)</f>
        <v>44743</v>
      </c>
      <c r="H205" s="14">
        <f>'[1]TCE - ANEXO III - Preencher'!I214</f>
        <v>0</v>
      </c>
      <c r="I205" s="14">
        <f>'[1]TCE - ANEXO III - Preencher'!J214</f>
        <v>260.2</v>
      </c>
      <c r="J205" s="14">
        <f>'[1]TCE - ANEXO III - Preencher'!K214</f>
        <v>0</v>
      </c>
      <c r="K205" s="15">
        <f>'[1]TCE - ANEXO III - Preencher'!L214</f>
        <v>175.89</v>
      </c>
      <c r="L205" s="15">
        <f>'[1]TCE - ANEXO III - Preencher'!M214</f>
        <v>4</v>
      </c>
      <c r="M205" s="15">
        <f t="shared" si="19"/>
        <v>171.89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432.09</v>
      </c>
    </row>
    <row r="206" spans="1:28" x14ac:dyDescent="0.2">
      <c r="A206" s="8">
        <f>IFERROR(VLOOKUP(B206,'[1]DADOS (OCULTAR)'!$Q$3:$S$133,3,0),"")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JONH ANTHONY SILVA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325105</v>
      </c>
      <c r="G206" s="13">
        <f>IF('[1]TCE - ANEXO III - Preencher'!H215="","",'[1]TCE - ANEXO III - Preencher'!H215)</f>
        <v>44743</v>
      </c>
      <c r="H206" s="14">
        <f>'[1]TCE - ANEXO III - Preencher'!I215</f>
        <v>0</v>
      </c>
      <c r="I206" s="14">
        <f>'[1]TCE - ANEXO III - Preencher'!J215</f>
        <v>339.39</v>
      </c>
      <c r="J206" s="14">
        <f>'[1]TCE - ANEXO III - Preencher'!K215</f>
        <v>0</v>
      </c>
      <c r="K206" s="15">
        <f>'[1]TCE - ANEXO III - Preencher'!L215</f>
        <v>175.89</v>
      </c>
      <c r="L206" s="15">
        <f>'[1]TCE - ANEXO III - Preencher'!M215</f>
        <v>4</v>
      </c>
      <c r="M206" s="15">
        <f t="shared" si="19"/>
        <v>171.89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511.28</v>
      </c>
    </row>
    <row r="207" spans="1:28" x14ac:dyDescent="0.2">
      <c r="A207" s="8">
        <f>IFERROR(VLOOKUP(B207,'[1]DADOS (OCULTAR)'!$Q$3:$S$133,3,0),"")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ANTONIO CARLOS PEREIRA DO NASCIMENTO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225125</v>
      </c>
      <c r="G207" s="13">
        <f>IF('[1]TCE - ANEXO III - Preencher'!H216="","",'[1]TCE - ANEXO III - Preencher'!H216)</f>
        <v>44743</v>
      </c>
      <c r="H207" s="14">
        <f>'[1]TCE - ANEXO III - Preencher'!I216</f>
        <v>0</v>
      </c>
      <c r="I207" s="14">
        <f>'[1]TCE - ANEXO III - Preencher'!J216</f>
        <v>182.45</v>
      </c>
      <c r="J207" s="14">
        <f>'[1]TCE - ANEXO III - Preencher'!K216</f>
        <v>0</v>
      </c>
      <c r="K207" s="15">
        <f>'[1]TCE - ANEXO III - Preencher'!L216</f>
        <v>175.89</v>
      </c>
      <c r="L207" s="15">
        <f>'[1]TCE - ANEXO III - Preencher'!M216</f>
        <v>1.67</v>
      </c>
      <c r="M207" s="15">
        <f t="shared" si="19"/>
        <v>174.22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356.66999999999996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Francisco do Monte Galvão Jr</dc:creator>
  <cp:lastModifiedBy>José Francisco do Monte Galvão Jr</cp:lastModifiedBy>
  <dcterms:created xsi:type="dcterms:W3CDTF">2022-08-19T14:46:21Z</dcterms:created>
  <dcterms:modified xsi:type="dcterms:W3CDTF">2022-08-19T14:46:38Z</dcterms:modified>
</cp:coreProperties>
</file>