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harl\Desktop\Arquivos TCE\"/>
    </mc:Choice>
  </mc:AlternateContent>
  <xr:revisionPtr revIDLastSave="0" documentId="8_{1D6CA8F0-DB88-4575-ABF0-92356B9A1A7A}" xr6:coauthVersionLast="47" xr6:coauthVersionMax="47" xr10:uidLastSave="{00000000-0000-0000-0000-000000000000}"/>
  <bookViews>
    <workbookView xWindow="-120" yWindow="-120" windowWidth="20730" windowHeight="11040" xr2:uid="{75AB421B-D5A0-4201-9082-B0B3EDD603DB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V4996" i="1"/>
  <c r="U4996" i="1"/>
  <c r="T4996" i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M4951" i="1" s="1"/>
  <c r="K4951" i="1"/>
  <c r="J4951" i="1"/>
  <c r="AB4951" i="1" s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AB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M4935" i="1" s="1"/>
  <c r="K4935" i="1"/>
  <c r="J4935" i="1"/>
  <c r="AB4935" i="1" s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S4933" i="1" s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V4924" i="1"/>
  <c r="U4924" i="1"/>
  <c r="T4924" i="1"/>
  <c r="S4924" i="1"/>
  <c r="R4924" i="1"/>
  <c r="Q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B4923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S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B4921" i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V4920" i="1" s="1"/>
  <c r="T4920" i="1"/>
  <c r="S4920" i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V4919" i="1" s="1"/>
  <c r="T4919" i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R4907" i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AB4904" i="1" s="1"/>
  <c r="H4904" i="1"/>
  <c r="G4904" i="1"/>
  <c r="F4904" i="1"/>
  <c r="E4904" i="1"/>
  <c r="D4904" i="1"/>
  <c r="B4904" i="1"/>
  <c r="A4904" i="1"/>
  <c r="AB4903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S4901" i="1" s="1"/>
  <c r="Q4901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S4900" i="1"/>
  <c r="R4900" i="1"/>
  <c r="Q4900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AB4896" i="1" s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S4895" i="1" s="1"/>
  <c r="Q4895" i="1"/>
  <c r="O4895" i="1"/>
  <c r="N4895" i="1"/>
  <c r="P4895" i="1" s="1"/>
  <c r="AB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V4894" i="1" s="1"/>
  <c r="T4894" i="1"/>
  <c r="R4894" i="1"/>
  <c r="Q4894" i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R4893" i="1"/>
  <c r="S4893" i="1" s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V4892" i="1" s="1"/>
  <c r="T4892" i="1"/>
  <c r="S4892" i="1"/>
  <c r="R4892" i="1"/>
  <c r="Q4892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AB4890" i="1" s="1"/>
  <c r="H4890" i="1"/>
  <c r="G4890" i="1"/>
  <c r="F4890" i="1"/>
  <c r="E4890" i="1"/>
  <c r="D4890" i="1"/>
  <c r="B4890" i="1"/>
  <c r="A4890" i="1" s="1"/>
  <c r="AA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O4888" i="1"/>
  <c r="P4888" i="1" s="1"/>
  <c r="N4888" i="1"/>
  <c r="L4888" i="1"/>
  <c r="K4888" i="1"/>
  <c r="M4888" i="1" s="1"/>
  <c r="AB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O4887" i="1"/>
  <c r="N4887" i="1"/>
  <c r="P4887" i="1" s="1"/>
  <c r="L4887" i="1"/>
  <c r="M4887" i="1" s="1"/>
  <c r="AB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V4886" i="1" s="1"/>
  <c r="T4886" i="1"/>
  <c r="R4886" i="1"/>
  <c r="Q4886" i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R4885" i="1"/>
  <c r="S4885" i="1" s="1"/>
  <c r="Q4885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V4884" i="1" s="1"/>
  <c r="T4884" i="1"/>
  <c r="S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AB4882" i="1" s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AB4881" i="1" s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AB4880" i="1" s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S4879" i="1" s="1"/>
  <c r="Q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V4878" i="1" s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S4877" i="1" s="1"/>
  <c r="Q4877" i="1"/>
  <c r="P4877" i="1"/>
  <c r="O4877" i="1"/>
  <c r="N4877" i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V4873" i="1"/>
  <c r="AB4873" i="1" s="1"/>
  <c r="U4873" i="1"/>
  <c r="T4873" i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R4872" i="1"/>
  <c r="Q4872" i="1"/>
  <c r="S4872" i="1" s="1"/>
  <c r="O4872" i="1"/>
  <c r="P4872" i="1" s="1"/>
  <c r="N4872" i="1"/>
  <c r="L4872" i="1"/>
  <c r="M4872" i="1" s="1"/>
  <c r="K4872" i="1"/>
  <c r="J4872" i="1"/>
  <c r="I4872" i="1"/>
  <c r="AB4872" i="1" s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S4871" i="1" s="1"/>
  <c r="AB4871" i="1" s="1"/>
  <c r="Q4871" i="1"/>
  <c r="O4871" i="1"/>
  <c r="P4871" i="1" s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V4870" i="1" s="1"/>
  <c r="T4870" i="1"/>
  <c r="R4870" i="1"/>
  <c r="S4870" i="1" s="1"/>
  <c r="Q4870" i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V4869" i="1" s="1"/>
  <c r="T4869" i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R4863" i="1"/>
  <c r="Q4863" i="1"/>
  <c r="O4863" i="1"/>
  <c r="P4863" i="1" s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R4862" i="1"/>
  <c r="S4862" i="1" s="1"/>
  <c r="Q4862" i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V4861" i="1" s="1"/>
  <c r="T4861" i="1"/>
  <c r="R4861" i="1"/>
  <c r="S4861" i="1" s="1"/>
  <c r="Q4861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AB4857" i="1" s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Q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V4853" i="1" s="1"/>
  <c r="T4853" i="1"/>
  <c r="R4853" i="1"/>
  <c r="S4853" i="1" s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AB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P4846" i="1" s="1"/>
  <c r="N4846" i="1"/>
  <c r="L4846" i="1"/>
  <c r="M4846" i="1" s="1"/>
  <c r="AB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R4845" i="1"/>
  <c r="S4845" i="1" s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V4844" i="1" s="1"/>
  <c r="T4844" i="1"/>
  <c r="R4844" i="1"/>
  <c r="S4844" i="1" s="1"/>
  <c r="Q4844" i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V4843" i="1" s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P4838" i="1" s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R4837" i="1"/>
  <c r="S4837" i="1" s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V4836" i="1" s="1"/>
  <c r="T4836" i="1"/>
  <c r="R4836" i="1"/>
  <c r="S4836" i="1" s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V4835" i="1" s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P4830" i="1" s="1"/>
  <c r="N4830" i="1"/>
  <c r="L4830" i="1"/>
  <c r="M4830" i="1" s="1"/>
  <c r="AB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R4829" i="1"/>
  <c r="S4829" i="1" s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V4828" i="1" s="1"/>
  <c r="T4828" i="1"/>
  <c r="R4828" i="1"/>
  <c r="S4828" i="1" s="1"/>
  <c r="Q4828" i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V4827" i="1" s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AB4823" i="1" s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P4822" i="1" s="1"/>
  <c r="N4822" i="1"/>
  <c r="L4822" i="1"/>
  <c r="M4822" i="1" s="1"/>
  <c r="K4822" i="1"/>
  <c r="J4822" i="1"/>
  <c r="I4822" i="1"/>
  <c r="AB4822" i="1" s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R4821" i="1"/>
  <c r="S4821" i="1" s="1"/>
  <c r="Q4821" i="1"/>
  <c r="O4821" i="1"/>
  <c r="P4821" i="1" s="1"/>
  <c r="N4821" i="1"/>
  <c r="L4821" i="1"/>
  <c r="K4821" i="1"/>
  <c r="M4821" i="1" s="1"/>
  <c r="J4821" i="1"/>
  <c r="AB4821" i="1" s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V4820" i="1" s="1"/>
  <c r="T4820" i="1"/>
  <c r="R4820" i="1"/>
  <c r="S4820" i="1" s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V4819" i="1" s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S4818" i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AB4815" i="1" s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O4814" i="1"/>
  <c r="P4814" i="1" s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R4813" i="1"/>
  <c r="S4813" i="1" s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V4812" i="1" s="1"/>
  <c r="T4812" i="1"/>
  <c r="R4812" i="1"/>
  <c r="S4812" i="1" s="1"/>
  <c r="Q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V4811" i="1" s="1"/>
  <c r="T4811" i="1"/>
  <c r="R4811" i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AB4807" i="1" s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P4806" i="1" s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S4805" i="1" s="1"/>
  <c r="Q4805" i="1"/>
  <c r="O4805" i="1"/>
  <c r="P4805" i="1" s="1"/>
  <c r="N4805" i="1"/>
  <c r="L4805" i="1"/>
  <c r="K4805" i="1"/>
  <c r="M4805" i="1" s="1"/>
  <c r="J4805" i="1"/>
  <c r="AB4805" i="1" s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R4803" i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O4798" i="1"/>
  <c r="P4798" i="1" s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V4795" i="1" s="1"/>
  <c r="T4795" i="1"/>
  <c r="R4795" i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V4788" i="1"/>
  <c r="U4788" i="1"/>
  <c r="T4788" i="1"/>
  <c r="R4788" i="1"/>
  <c r="Q4788" i="1"/>
  <c r="S4788" i="1" s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V4779" i="1" s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V4767" i="1" s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AB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AB4753" i="1" s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V4752" i="1" s="1"/>
  <c r="T4752" i="1"/>
  <c r="S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AB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AB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AB4598" i="1" s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AB4592" i="1" s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S4590" i="1" s="1"/>
  <c r="Q4590" i="1"/>
  <c r="O4590" i="1"/>
  <c r="N4590" i="1"/>
  <c r="P4590" i="1" s="1"/>
  <c r="AB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AB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AB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M4563" i="1" s="1"/>
  <c r="K4563" i="1"/>
  <c r="J4563" i="1"/>
  <c r="AB4563" i="1" s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S4557" i="1" s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AB4555" i="1" s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AB4549" i="1" s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S4513" i="1" s="1"/>
  <c r="Q4513" i="1"/>
  <c r="O4513" i="1"/>
  <c r="N4513" i="1"/>
  <c r="P4513" i="1" s="1"/>
  <c r="AB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AB4507" i="1" s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AB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S4497" i="1" s="1"/>
  <c r="Q4497" i="1"/>
  <c r="P4497" i="1"/>
  <c r="O4497" i="1"/>
  <c r="N4497" i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O4481" i="1"/>
  <c r="N4481" i="1"/>
  <c r="P4481" i="1" s="1"/>
  <c r="AB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AB4475" i="1" s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N4467" i="1"/>
  <c r="P4467" i="1" s="1"/>
  <c r="AB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S4453" i="1"/>
  <c r="R4453" i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R4452" i="1"/>
  <c r="S4452" i="1" s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M4442" i="1" s="1"/>
  <c r="AB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M4434" i="1" s="1"/>
  <c r="K4434" i="1"/>
  <c r="J4434" i="1"/>
  <c r="AB4434" i="1" s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S4421" i="1"/>
  <c r="R4421" i="1"/>
  <c r="Q4421" i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S4420" i="1" s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Q4402" i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V4395" i="1" s="1"/>
  <c r="T4395" i="1"/>
  <c r="R4395" i="1"/>
  <c r="S4395" i="1" s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AB4394" i="1" s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AB4384" i="1" s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R4382" i="1"/>
  <c r="Q4382" i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V4379" i="1"/>
  <c r="U4379" i="1"/>
  <c r="T4379" i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AB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R4372" i="1"/>
  <c r="S4372" i="1" s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S4369" i="1"/>
  <c r="R4369" i="1"/>
  <c r="Q4369" i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M4364" i="1" s="1"/>
  <c r="J4364" i="1"/>
  <c r="AB4364" i="1" s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V4363" i="1" s="1"/>
  <c r="T4363" i="1"/>
  <c r="R4363" i="1"/>
  <c r="S4363" i="1" s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P4361" i="1" s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AB4352" i="1" s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S4343" i="1" s="1"/>
  <c r="Q4343" i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S4330" i="1"/>
  <c r="R4330" i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S4319" i="1" s="1"/>
  <c r="Q4319" i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S4303" i="1" s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S4298" i="1"/>
  <c r="R4298" i="1"/>
  <c r="Q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R4296" i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B4295" i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S4294" i="1"/>
  <c r="R4294" i="1"/>
  <c r="Q4294" i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S4282" i="1"/>
  <c r="R4282" i="1"/>
  <c r="Q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S4279" i="1" s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V4268" i="1"/>
  <c r="U4268" i="1"/>
  <c r="T4268" i="1"/>
  <c r="S4268" i="1"/>
  <c r="R4268" i="1"/>
  <c r="Q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S4266" i="1"/>
  <c r="R4266" i="1"/>
  <c r="Q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S4264" i="1"/>
  <c r="R4264" i="1"/>
  <c r="Q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R4263" i="1"/>
  <c r="S4263" i="1" s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S4262" i="1"/>
  <c r="R4262" i="1"/>
  <c r="Q4262" i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V4258" i="1" s="1"/>
  <c r="T4258" i="1"/>
  <c r="S4258" i="1"/>
  <c r="R4258" i="1"/>
  <c r="Q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B4248" i="1"/>
  <c r="AA4248" i="1"/>
  <c r="Y4248" i="1"/>
  <c r="Z4248" i="1" s="1"/>
  <c r="X4248" i="1"/>
  <c r="W4248" i="1"/>
  <c r="U4248" i="1"/>
  <c r="T4248" i="1"/>
  <c r="V4248" i="1" s="1"/>
  <c r="S4248" i="1"/>
  <c r="R4248" i="1"/>
  <c r="Q4248" i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R4247" i="1"/>
  <c r="S4247" i="1" s="1"/>
  <c r="Q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S4243" i="1"/>
  <c r="R4243" i="1"/>
  <c r="Q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V4241" i="1" s="1"/>
  <c r="T4241" i="1"/>
  <c r="R4241" i="1"/>
  <c r="S4241" i="1" s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V4240" i="1" s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AB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V4233" i="1" s="1"/>
  <c r="T4233" i="1"/>
  <c r="R4233" i="1"/>
  <c r="S4233" i="1" s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AB4228" i="1" s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AB4227" i="1" s="1"/>
  <c r="S4227" i="1"/>
  <c r="R4227" i="1"/>
  <c r="Q4227" i="1"/>
  <c r="O4227" i="1"/>
  <c r="P4227" i="1" s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P4226" i="1" s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V4225" i="1" s="1"/>
  <c r="T4225" i="1"/>
  <c r="R4225" i="1"/>
  <c r="S4225" i="1" s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T4220" i="1"/>
  <c r="V4220" i="1" s="1"/>
  <c r="R4220" i="1"/>
  <c r="Q4220" i="1"/>
  <c r="S4220" i="1" s="1"/>
  <c r="AB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AB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V4217" i="1" s="1"/>
  <c r="T4217" i="1"/>
  <c r="R4217" i="1"/>
  <c r="S4217" i="1" s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V4216" i="1" s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AB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M4211" i="1" s="1"/>
  <c r="AB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V4209" i="1" s="1"/>
  <c r="T4209" i="1"/>
  <c r="R4209" i="1"/>
  <c r="S4209" i="1" s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V4208" i="1" s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T4204" i="1"/>
  <c r="V4204" i="1" s="1"/>
  <c r="R4204" i="1"/>
  <c r="Q4204" i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S4203" i="1"/>
  <c r="R4203" i="1"/>
  <c r="Q4203" i="1"/>
  <c r="O4203" i="1"/>
  <c r="P4203" i="1" s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V4201" i="1" s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V4200" i="1" s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AB4198" i="1" s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AB4196" i="1" s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S4195" i="1"/>
  <c r="R4195" i="1"/>
  <c r="Q4195" i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S4194" i="1" s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V4192" i="1" s="1"/>
  <c r="T4192" i="1"/>
  <c r="R4192" i="1"/>
  <c r="S4192" i="1" s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V4189" i="1"/>
  <c r="U4189" i="1"/>
  <c r="T4189" i="1"/>
  <c r="R4189" i="1"/>
  <c r="Q4189" i="1"/>
  <c r="S4189" i="1" s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M4187" i="1" s="1"/>
  <c r="AB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R4185" i="1"/>
  <c r="S4185" i="1" s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T4180" i="1"/>
  <c r="V4180" i="1" s="1"/>
  <c r="R4180" i="1"/>
  <c r="Q4180" i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M4179" i="1"/>
  <c r="AB4179" i="1" s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AB4172" i="1" s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S4171" i="1"/>
  <c r="R4171" i="1"/>
  <c r="Q4171" i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V4165" i="1"/>
  <c r="U4165" i="1"/>
  <c r="T4165" i="1"/>
  <c r="R4165" i="1"/>
  <c r="Q4165" i="1"/>
  <c r="S4165" i="1" s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T4164" i="1"/>
  <c r="V4164" i="1" s="1"/>
  <c r="R4164" i="1"/>
  <c r="Q4164" i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M4163" i="1" s="1"/>
  <c r="AB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AB4156" i="1" s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S4155" i="1"/>
  <c r="R4155" i="1"/>
  <c r="Q4155" i="1"/>
  <c r="O4155" i="1"/>
  <c r="P4155" i="1" s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S4154" i="1" s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AB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S4139" i="1"/>
  <c r="R4139" i="1"/>
  <c r="Q4139" i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S4138" i="1" s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Q4128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V4125" i="1" s="1"/>
  <c r="T4125" i="1"/>
  <c r="R4125" i="1"/>
  <c r="S4125" i="1" s="1"/>
  <c r="Q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O4124" i="1"/>
  <c r="P4124" i="1" s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S4123" i="1" s="1"/>
  <c r="Q4123" i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B4118" i="1"/>
  <c r="AA4118" i="1"/>
  <c r="Y4118" i="1"/>
  <c r="Z4118" i="1" s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V4117" i="1"/>
  <c r="U4117" i="1"/>
  <c r="T4117" i="1"/>
  <c r="R4117" i="1"/>
  <c r="Q4117" i="1"/>
  <c r="S4117" i="1" s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P4116" i="1" s="1"/>
  <c r="N4116" i="1"/>
  <c r="L4116" i="1"/>
  <c r="M4116" i="1" s="1"/>
  <c r="AB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S4115" i="1" s="1"/>
  <c r="Q4115" i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V4114" i="1" s="1"/>
  <c r="T4114" i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O4108" i="1"/>
  <c r="P4108" i="1" s="1"/>
  <c r="N4108" i="1"/>
  <c r="L4108" i="1"/>
  <c r="M4108" i="1" s="1"/>
  <c r="K4108" i="1"/>
  <c r="J4108" i="1"/>
  <c r="AB4108" i="1" s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S4107" i="1" s="1"/>
  <c r="Q4107" i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V4106" i="1" s="1"/>
  <c r="T4106" i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U4103" i="1"/>
  <c r="T4103" i="1"/>
  <c r="V4103" i="1" s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O4100" i="1"/>
  <c r="P4100" i="1" s="1"/>
  <c r="N4100" i="1"/>
  <c r="L4100" i="1"/>
  <c r="M4100" i="1" s="1"/>
  <c r="K4100" i="1"/>
  <c r="J4100" i="1"/>
  <c r="AB4100" i="1" s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S4099" i="1" s="1"/>
  <c r="Q4099" i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T4093" i="1"/>
  <c r="V4093" i="1" s="1"/>
  <c r="R4093" i="1"/>
  <c r="Q4093" i="1"/>
  <c r="S4093" i="1" s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M4092" i="1" s="1"/>
  <c r="K4092" i="1"/>
  <c r="J4092" i="1"/>
  <c r="AB4092" i="1" s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S4091" i="1" s="1"/>
  <c r="Q4091" i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V4089" i="1" s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V4086" i="1"/>
  <c r="U4086" i="1"/>
  <c r="T4086" i="1"/>
  <c r="R4086" i="1"/>
  <c r="Q4086" i="1"/>
  <c r="S4086" i="1" s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R4084" i="1"/>
  <c r="Q4084" i="1"/>
  <c r="O4084" i="1"/>
  <c r="P4084" i="1" s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V4082" i="1" s="1"/>
  <c r="T4082" i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V4081" i="1"/>
  <c r="U4081" i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P4076" i="1" s="1"/>
  <c r="N4076" i="1"/>
  <c r="M4076" i="1"/>
  <c r="L4076" i="1"/>
  <c r="K4076" i="1"/>
  <c r="J4076" i="1"/>
  <c r="AB4076" i="1" s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S4075" i="1" s="1"/>
  <c r="Q4075" i="1"/>
  <c r="P4075" i="1"/>
  <c r="O4075" i="1"/>
  <c r="N4075" i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V4074" i="1" s="1"/>
  <c r="T4074" i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V4073" i="1" s="1"/>
  <c r="T4073" i="1"/>
  <c r="S4073" i="1"/>
  <c r="R4073" i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M4069" i="1" s="1"/>
  <c r="K4069" i="1"/>
  <c r="J4069" i="1"/>
  <c r="AB4069" i="1" s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S4067" i="1" s="1"/>
  <c r="Q4067" i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V4066" i="1"/>
  <c r="U4066" i="1"/>
  <c r="T4066" i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V4065" i="1" s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V4063" i="1"/>
  <c r="U4063" i="1"/>
  <c r="T4063" i="1"/>
  <c r="R4063" i="1"/>
  <c r="Q4063" i="1"/>
  <c r="S4063" i="1" s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S4062" i="1"/>
  <c r="R4062" i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S4061" i="1" s="1"/>
  <c r="Q4061" i="1"/>
  <c r="P4061" i="1"/>
  <c r="O4061" i="1"/>
  <c r="N4061" i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V4058" i="1"/>
  <c r="U4058" i="1"/>
  <c r="T4058" i="1"/>
  <c r="R4058" i="1"/>
  <c r="Q4058" i="1"/>
  <c r="S4058" i="1" s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S4054" i="1"/>
  <c r="R4054" i="1"/>
  <c r="Q4054" i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Q4051" i="1"/>
  <c r="S4051" i="1" s="1"/>
  <c r="O4051" i="1"/>
  <c r="N4051" i="1"/>
  <c r="P4051" i="1" s="1"/>
  <c r="AB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S4046" i="1"/>
  <c r="R4046" i="1"/>
  <c r="Q4046" i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S4041" i="1" s="1"/>
  <c r="Q4041" i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M4038" i="1"/>
  <c r="AB4038" i="1" s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Q4035" i="1"/>
  <c r="S4035" i="1" s="1"/>
  <c r="O4035" i="1"/>
  <c r="N4035" i="1"/>
  <c r="P4035" i="1" s="1"/>
  <c r="AB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M4030" i="1"/>
  <c r="AB4030" i="1" s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Q4027" i="1"/>
  <c r="S4027" i="1" s="1"/>
  <c r="O4027" i="1"/>
  <c r="N4027" i="1"/>
  <c r="P4027" i="1" s="1"/>
  <c r="AB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S4025" i="1" s="1"/>
  <c r="Q4025" i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M4022" i="1"/>
  <c r="AB4022" i="1" s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O4019" i="1"/>
  <c r="N4019" i="1"/>
  <c r="P4019" i="1" s="1"/>
  <c r="AB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S4017" i="1" s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M4014" i="1"/>
  <c r="AB4014" i="1" s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M4006" i="1"/>
  <c r="AB4006" i="1" s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Q4003" i="1"/>
  <c r="S4003" i="1" s="1"/>
  <c r="O4003" i="1"/>
  <c r="N4003" i="1"/>
  <c r="P4003" i="1" s="1"/>
  <c r="AB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S4001" i="1" s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AB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S3993" i="1" s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S3985" i="1" s="1"/>
  <c r="Q3985" i="1"/>
  <c r="O3985" i="1"/>
  <c r="N3985" i="1"/>
  <c r="P3985" i="1" s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V3984" i="1" s="1"/>
  <c r="T3984" i="1"/>
  <c r="R3984" i="1"/>
  <c r="Q3984" i="1"/>
  <c r="S3984" i="1" s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R3977" i="1"/>
  <c r="S3977" i="1" s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R3969" i="1"/>
  <c r="S3969" i="1" s="1"/>
  <c r="Q3969" i="1"/>
  <c r="O3969" i="1"/>
  <c r="N3969" i="1"/>
  <c r="P3969" i="1" s="1"/>
  <c r="L3969" i="1"/>
  <c r="K3969" i="1"/>
  <c r="M3969" i="1" s="1"/>
  <c r="AB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V3968" i="1" s="1"/>
  <c r="T3968" i="1"/>
  <c r="R3968" i="1"/>
  <c r="Q3968" i="1"/>
  <c r="S3968" i="1" s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S3961" i="1" s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M3955" i="1" s="1"/>
  <c r="AB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S3953" i="1" s="1"/>
  <c r="AB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V3952" i="1" s="1"/>
  <c r="T3952" i="1"/>
  <c r="R3952" i="1"/>
  <c r="Q3952" i="1"/>
  <c r="S3952" i="1" s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M3947" i="1" s="1"/>
  <c r="AB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R3945" i="1"/>
  <c r="S3945" i="1" s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P3938" i="1" s="1"/>
  <c r="N3938" i="1"/>
  <c r="L3938" i="1"/>
  <c r="K3938" i="1"/>
  <c r="M3938" i="1" s="1"/>
  <c r="AB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V3936" i="1" s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M3931" i="1" s="1"/>
  <c r="AB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V3928" i="1" s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AB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AB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AB3922" i="1" s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R3919" i="1"/>
  <c r="Q3919" i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V3916" i="1" s="1"/>
  <c r="T3916" i="1"/>
  <c r="R3916" i="1"/>
  <c r="S3916" i="1" s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AB3915" i="1" s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R3909" i="1"/>
  <c r="S3909" i="1" s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V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AB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P3904" i="1" s="1"/>
  <c r="AB3904" i="1" s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V3902" i="1" s="1"/>
  <c r="T3902" i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AB3897" i="1" s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O3896" i="1"/>
  <c r="P3896" i="1" s="1"/>
  <c r="N3896" i="1"/>
  <c r="L3896" i="1"/>
  <c r="M3896" i="1" s="1"/>
  <c r="AB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V3895" i="1" s="1"/>
  <c r="T3895" i="1"/>
  <c r="R3895" i="1"/>
  <c r="S3895" i="1" s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V3894" i="1" s="1"/>
  <c r="T3894" i="1"/>
  <c r="R3894" i="1"/>
  <c r="S3894" i="1" s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AB3890" i="1" s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AB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B3888" i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O3888" i="1"/>
  <c r="P3888" i="1" s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S3887" i="1" s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V3886" i="1" s="1"/>
  <c r="T3886" i="1"/>
  <c r="R3886" i="1"/>
  <c r="S3886" i="1" s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V3885" i="1" s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O3881" i="1"/>
  <c r="P3881" i="1" s="1"/>
  <c r="N3881" i="1"/>
  <c r="L3881" i="1"/>
  <c r="M3881" i="1" s="1"/>
  <c r="AB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O3880" i="1"/>
  <c r="P3880" i="1" s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V3878" i="1" s="1"/>
  <c r="T3878" i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V3877" i="1" s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AB3872" i="1" s="1"/>
  <c r="R3872" i="1"/>
  <c r="S3872" i="1" s="1"/>
  <c r="Q3872" i="1"/>
  <c r="O3872" i="1"/>
  <c r="P3872" i="1" s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V3871" i="1" s="1"/>
  <c r="T3871" i="1"/>
  <c r="R3871" i="1"/>
  <c r="S3871" i="1" s="1"/>
  <c r="Q3871" i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V3870" i="1" s="1"/>
  <c r="T3870" i="1"/>
  <c r="R3870" i="1"/>
  <c r="S3870" i="1" s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V3865" i="1" s="1"/>
  <c r="R3865" i="1"/>
  <c r="Q3865" i="1"/>
  <c r="S3865" i="1" s="1"/>
  <c r="O3865" i="1"/>
  <c r="P3865" i="1" s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O3864" i="1"/>
  <c r="P3864" i="1" s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S3863" i="1" s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V3862" i="1" s="1"/>
  <c r="T3862" i="1"/>
  <c r="R3862" i="1"/>
  <c r="S3862" i="1" s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V3861" i="1" s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AB3857" i="1" s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P3856" i="1" s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V3854" i="1" s="1"/>
  <c r="T3854" i="1"/>
  <c r="R3854" i="1"/>
  <c r="S3854" i="1" s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M3849" i="1" s="1"/>
  <c r="AB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O3848" i="1"/>
  <c r="P3848" i="1" s="1"/>
  <c r="N3848" i="1"/>
  <c r="L3848" i="1"/>
  <c r="M3848" i="1" s="1"/>
  <c r="AB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R3846" i="1"/>
  <c r="S3846" i="1" s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V3845" i="1" s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AB3842" i="1" s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M3841" i="1" s="1"/>
  <c r="AB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P3840" i="1" s="1"/>
  <c r="N3840" i="1"/>
  <c r="L3840" i="1"/>
  <c r="M3840" i="1" s="1"/>
  <c r="AB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S3839" i="1" s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V3838" i="1" s="1"/>
  <c r="T3838" i="1"/>
  <c r="R3838" i="1"/>
  <c r="S3838" i="1" s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V3837" i="1" s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AB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V3832" i="1" s="1"/>
  <c r="R3832" i="1"/>
  <c r="Q3832" i="1"/>
  <c r="S3832" i="1" s="1"/>
  <c r="O3832" i="1"/>
  <c r="P3832" i="1" s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O3831" i="1"/>
  <c r="P3831" i="1" s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V3830" i="1" s="1"/>
  <c r="T3830" i="1"/>
  <c r="R3830" i="1"/>
  <c r="S3830" i="1" s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S3829" i="1" s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V3828" i="1" s="1"/>
  <c r="T3828" i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V3826" i="1"/>
  <c r="U3826" i="1"/>
  <c r="T3826" i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O3823" i="1"/>
  <c r="P3823" i="1" s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V3822" i="1" s="1"/>
  <c r="T3822" i="1"/>
  <c r="S3822" i="1"/>
  <c r="R3822" i="1"/>
  <c r="Q3822" i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V3821" i="1" s="1"/>
  <c r="T3821" i="1"/>
  <c r="R3821" i="1"/>
  <c r="S3821" i="1" s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V3820" i="1" s="1"/>
  <c r="T3820" i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N3819" i="1"/>
  <c r="P3819" i="1" s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O3816" i="1"/>
  <c r="P3816" i="1" s="1"/>
  <c r="N3816" i="1"/>
  <c r="L3816" i="1"/>
  <c r="M3816" i="1" s="1"/>
  <c r="AB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R3814" i="1"/>
  <c r="S3814" i="1" s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V3813" i="1" s="1"/>
  <c r="T3813" i="1"/>
  <c r="R3813" i="1"/>
  <c r="S3813" i="1" s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B3811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V3810" i="1"/>
  <c r="U3810" i="1"/>
  <c r="T3810" i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T3809" i="1"/>
  <c r="V3809" i="1" s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R3808" i="1"/>
  <c r="Q3808" i="1"/>
  <c r="S3808" i="1" s="1"/>
  <c r="O3808" i="1"/>
  <c r="P3808" i="1" s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V3805" i="1" s="1"/>
  <c r="T3805" i="1"/>
  <c r="R3805" i="1"/>
  <c r="S3805" i="1" s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V3804" i="1" s="1"/>
  <c r="T3804" i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B3803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V3802" i="1"/>
  <c r="U3802" i="1"/>
  <c r="T3802" i="1"/>
  <c r="S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R3800" i="1"/>
  <c r="Q3800" i="1"/>
  <c r="S3800" i="1" s="1"/>
  <c r="O3800" i="1"/>
  <c r="P3800" i="1" s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S3799" i="1" s="1"/>
  <c r="Q3799" i="1"/>
  <c r="O3799" i="1"/>
  <c r="P3799" i="1" s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R3798" i="1"/>
  <c r="S3798" i="1" s="1"/>
  <c r="Q3798" i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V3797" i="1"/>
  <c r="U3797" i="1"/>
  <c r="T3797" i="1"/>
  <c r="R3797" i="1"/>
  <c r="S3797" i="1" s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V3796" i="1" s="1"/>
  <c r="T3796" i="1"/>
  <c r="S3796" i="1"/>
  <c r="R3796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R3792" i="1"/>
  <c r="Q3792" i="1"/>
  <c r="S3792" i="1" s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M3791" i="1" s="1"/>
  <c r="AB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R3790" i="1"/>
  <c r="S3790" i="1" s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V3789" i="1" s="1"/>
  <c r="T3789" i="1"/>
  <c r="R3789" i="1"/>
  <c r="S3789" i="1" s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V3788" i="1" s="1"/>
  <c r="T3788" i="1"/>
  <c r="S3788" i="1"/>
  <c r="R3788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S3783" i="1" s="1"/>
  <c r="Q3783" i="1"/>
  <c r="O3783" i="1"/>
  <c r="P3783" i="1" s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R3782" i="1"/>
  <c r="S3782" i="1" s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V3781" i="1"/>
  <c r="U3781" i="1"/>
  <c r="T3781" i="1"/>
  <c r="R3781" i="1"/>
  <c r="S3781" i="1" s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V3780" i="1" s="1"/>
  <c r="T3780" i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S3779" i="1"/>
  <c r="AB3779" i="1" s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O3775" i="1"/>
  <c r="P3775" i="1" s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S3774" i="1"/>
  <c r="R3774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V3773" i="1" s="1"/>
  <c r="T3773" i="1"/>
  <c r="R3773" i="1"/>
  <c r="S3773" i="1" s="1"/>
  <c r="Q3773" i="1"/>
  <c r="P3773" i="1"/>
  <c r="O3773" i="1"/>
  <c r="N3773" i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S3769" i="1"/>
  <c r="R3769" i="1"/>
  <c r="Q3769" i="1"/>
  <c r="P3769" i="1"/>
  <c r="O3769" i="1"/>
  <c r="N3769" i="1"/>
  <c r="M3769" i="1"/>
  <c r="AB3769" i="1" s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V3768" i="1" s="1"/>
  <c r="T3768" i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M3763" i="1" s="1"/>
  <c r="AB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V3760" i="1" s="1"/>
  <c r="T3760" i="1"/>
  <c r="S3760" i="1"/>
  <c r="R3760" i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B3758" i="1"/>
  <c r="AA3758" i="1"/>
  <c r="Y3758" i="1"/>
  <c r="Z3758" i="1" s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O3757" i="1"/>
  <c r="P3757" i="1" s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S3750" i="1"/>
  <c r="R3750" i="1"/>
  <c r="Q3750" i="1"/>
  <c r="O3750" i="1"/>
  <c r="N3750" i="1"/>
  <c r="P3750" i="1" s="1"/>
  <c r="M3750" i="1"/>
  <c r="AB3750" i="1" s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AB3748" i="1" s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R3746" i="1"/>
  <c r="Q3746" i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S3745" i="1" s="1"/>
  <c r="Q3745" i="1"/>
  <c r="P3745" i="1"/>
  <c r="O3745" i="1"/>
  <c r="N3745" i="1"/>
  <c r="M3745" i="1"/>
  <c r="L3745" i="1"/>
  <c r="K3745" i="1"/>
  <c r="J3745" i="1"/>
  <c r="AB3745" i="1" s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V3744" i="1"/>
  <c r="U3744" i="1"/>
  <c r="T3744" i="1"/>
  <c r="S3744" i="1"/>
  <c r="R3744" i="1"/>
  <c r="Q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S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AB3734" i="1" s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W3733" i="1"/>
  <c r="V3733" i="1"/>
  <c r="U3733" i="1"/>
  <c r="T3733" i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AB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J3729" i="1"/>
  <c r="AB3729" i="1" s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V3728" i="1" s="1"/>
  <c r="T3728" i="1"/>
  <c r="S3728" i="1"/>
  <c r="R3728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R3727" i="1"/>
  <c r="Q3727" i="1"/>
  <c r="S3727" i="1" s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W3725" i="1"/>
  <c r="V3725" i="1"/>
  <c r="U3725" i="1"/>
  <c r="T3725" i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R3721" i="1"/>
  <c r="S3721" i="1" s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V3720" i="1"/>
  <c r="U3720" i="1"/>
  <c r="T3720" i="1"/>
  <c r="S3720" i="1"/>
  <c r="R3720" i="1"/>
  <c r="Q3720" i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V3719" i="1"/>
  <c r="U3719" i="1"/>
  <c r="T3719" i="1"/>
  <c r="R3719" i="1"/>
  <c r="Q3719" i="1"/>
  <c r="S3719" i="1" s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M3718" i="1" s="1"/>
  <c r="AB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R3715" i="1"/>
  <c r="Q3715" i="1"/>
  <c r="S3715" i="1" s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R3713" i="1"/>
  <c r="S3713" i="1" s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V3712" i="1"/>
  <c r="U3712" i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AB3708" i="1" s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R3707" i="1"/>
  <c r="S3707" i="1" s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V3702" i="1"/>
  <c r="U3702" i="1"/>
  <c r="T3702" i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V3700" i="1" s="1"/>
  <c r="R3700" i="1"/>
  <c r="S3700" i="1" s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M3699" i="1"/>
  <c r="AB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AB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V3696" i="1" s="1"/>
  <c r="T3696" i="1"/>
  <c r="S3696" i="1"/>
  <c r="R3696" i="1"/>
  <c r="Q3696" i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V3694" i="1"/>
  <c r="U3694" i="1"/>
  <c r="T3694" i="1"/>
  <c r="S3694" i="1"/>
  <c r="AB3694" i="1" s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AB3689" i="1" s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S3688" i="1"/>
  <c r="R3688" i="1"/>
  <c r="Q3688" i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V3686" i="1"/>
  <c r="U3686" i="1"/>
  <c r="T3686" i="1"/>
  <c r="S3686" i="1"/>
  <c r="R3686" i="1"/>
  <c r="Q3686" i="1"/>
  <c r="O3686" i="1"/>
  <c r="N3686" i="1"/>
  <c r="P3686" i="1" s="1"/>
  <c r="M3686" i="1"/>
  <c r="AB3686" i="1" s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O3685" i="1"/>
  <c r="P3685" i="1" s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S3681" i="1" s="1"/>
  <c r="Q3681" i="1"/>
  <c r="P3681" i="1"/>
  <c r="O3681" i="1"/>
  <c r="N3681" i="1"/>
  <c r="M3681" i="1"/>
  <c r="L3681" i="1"/>
  <c r="K3681" i="1"/>
  <c r="J3681" i="1"/>
  <c r="AB3681" i="1" s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V3680" i="1"/>
  <c r="U3680" i="1"/>
  <c r="T3680" i="1"/>
  <c r="S3680" i="1"/>
  <c r="R3680" i="1"/>
  <c r="Q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S3675" i="1" s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V3674" i="1" s="1"/>
  <c r="T3674" i="1"/>
  <c r="R3674" i="1"/>
  <c r="Q3674" i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V3672" i="1" s="1"/>
  <c r="T3672" i="1"/>
  <c r="S3672" i="1"/>
  <c r="R3672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AB3670" i="1" s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W3669" i="1"/>
  <c r="V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S3667" i="1" s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V3666" i="1" s="1"/>
  <c r="T3666" i="1"/>
  <c r="R3666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S3665" i="1" s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V3664" i="1" s="1"/>
  <c r="T3664" i="1"/>
  <c r="R3664" i="1"/>
  <c r="S3664" i="1" s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V3659" i="1"/>
  <c r="U3659" i="1"/>
  <c r="T3659" i="1"/>
  <c r="R3659" i="1"/>
  <c r="Q3659" i="1"/>
  <c r="S3659" i="1" s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O3658" i="1"/>
  <c r="P3658" i="1" s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R3657" i="1"/>
  <c r="S3657" i="1" s="1"/>
  <c r="Q3657" i="1"/>
  <c r="O3657" i="1"/>
  <c r="P3657" i="1" s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V3656" i="1" s="1"/>
  <c r="T3656" i="1"/>
  <c r="R3656" i="1"/>
  <c r="S3656" i="1" s="1"/>
  <c r="Q3656" i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V3653" i="1"/>
  <c r="U3653" i="1"/>
  <c r="T3653" i="1"/>
  <c r="R3653" i="1"/>
  <c r="Q3653" i="1"/>
  <c r="S3653" i="1" s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O3650" i="1"/>
  <c r="P3650" i="1" s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S3649" i="1"/>
  <c r="R3649" i="1"/>
  <c r="Q3649" i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V3648" i="1"/>
  <c r="U3648" i="1"/>
  <c r="T3648" i="1"/>
  <c r="R3648" i="1"/>
  <c r="S3648" i="1" s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V3647" i="1" s="1"/>
  <c r="T3647" i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T3644" i="1"/>
  <c r="V3644" i="1" s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L3643" i="1"/>
  <c r="M3643" i="1" s="1"/>
  <c r="AB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S3641" i="1" s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V3640" i="1" s="1"/>
  <c r="T3640" i="1"/>
  <c r="R3640" i="1"/>
  <c r="S3640" i="1" s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V3639" i="1" s="1"/>
  <c r="T3639" i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M3638" i="1" s="1"/>
  <c r="AB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W3637" i="1"/>
  <c r="V3637" i="1"/>
  <c r="U3637" i="1"/>
  <c r="T3637" i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M3636" i="1" s="1"/>
  <c r="J3636" i="1"/>
  <c r="AB3636" i="1" s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M3635" i="1" s="1"/>
  <c r="AB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P3634" i="1" s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V3632" i="1" s="1"/>
  <c r="T3632" i="1"/>
  <c r="R3632" i="1"/>
  <c r="S3632" i="1" s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N3630" i="1"/>
  <c r="P3630" i="1" s="1"/>
  <c r="L3630" i="1"/>
  <c r="K3630" i="1"/>
  <c r="M3630" i="1" s="1"/>
  <c r="AB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V3627" i="1"/>
  <c r="U3627" i="1"/>
  <c r="T3627" i="1"/>
  <c r="R3627" i="1"/>
  <c r="Q3627" i="1"/>
  <c r="S3627" i="1" s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R3625" i="1"/>
  <c r="S3625" i="1" s="1"/>
  <c r="Q3625" i="1"/>
  <c r="O3625" i="1"/>
  <c r="P3625" i="1" s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R3624" i="1"/>
  <c r="S3624" i="1" s="1"/>
  <c r="Q3624" i="1"/>
  <c r="P3624" i="1"/>
  <c r="O3624" i="1"/>
  <c r="N3624" i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V3623" i="1" s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B3622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T3620" i="1"/>
  <c r="V3620" i="1" s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M3619" i="1" s="1"/>
  <c r="K3619" i="1"/>
  <c r="J3619" i="1"/>
  <c r="I3619" i="1"/>
  <c r="AB3619" i="1" s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V3618" i="1" s="1"/>
  <c r="R3618" i="1"/>
  <c r="Q3618" i="1"/>
  <c r="O3618" i="1"/>
  <c r="P3618" i="1" s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V3616" i="1" s="1"/>
  <c r="T3616" i="1"/>
  <c r="R3616" i="1"/>
  <c r="S3616" i="1" s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R3611" i="1"/>
  <c r="Q3611" i="1"/>
  <c r="S3611" i="1" s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V3608" i="1" s="1"/>
  <c r="T3608" i="1"/>
  <c r="R3608" i="1"/>
  <c r="S3608" i="1" s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V3606" i="1" s="1"/>
  <c r="T3606" i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R3603" i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R3602" i="1"/>
  <c r="Q3602" i="1"/>
  <c r="O3602" i="1"/>
  <c r="P3602" i="1" s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O3601" i="1"/>
  <c r="P3601" i="1" s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V3600" i="1"/>
  <c r="U3600" i="1"/>
  <c r="T3600" i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AB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R3596" i="1"/>
  <c r="Q3596" i="1"/>
  <c r="S3596" i="1" s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V3595" i="1" s="1"/>
  <c r="T3595" i="1"/>
  <c r="R3595" i="1"/>
  <c r="Q3595" i="1"/>
  <c r="S3595" i="1" s="1"/>
  <c r="O3595" i="1"/>
  <c r="P3595" i="1" s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S3594" i="1" s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V3593" i="1" s="1"/>
  <c r="T3593" i="1"/>
  <c r="R3593" i="1"/>
  <c r="S3593" i="1" s="1"/>
  <c r="Q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T3589" i="1"/>
  <c r="V3589" i="1" s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M3588" i="1" s="1"/>
  <c r="AB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P3587" i="1" s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S3586" i="1" s="1"/>
  <c r="Q3586" i="1"/>
  <c r="O3586" i="1"/>
  <c r="P3586" i="1" s="1"/>
  <c r="N3586" i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V3585" i="1"/>
  <c r="U3585" i="1"/>
  <c r="T3585" i="1"/>
  <c r="R3585" i="1"/>
  <c r="S3585" i="1" s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AB3581" i="1" s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S3578" i="1"/>
  <c r="R3578" i="1"/>
  <c r="Q3578" i="1"/>
  <c r="O3578" i="1"/>
  <c r="P3578" i="1" s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R3577" i="1"/>
  <c r="S3577" i="1" s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R3576" i="1"/>
  <c r="S3576" i="1" s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V3575" i="1"/>
  <c r="U3575" i="1"/>
  <c r="T3575" i="1"/>
  <c r="S3575" i="1"/>
  <c r="R3575" i="1"/>
  <c r="Q3575" i="1"/>
  <c r="O3575" i="1"/>
  <c r="N3575" i="1"/>
  <c r="P3575" i="1" s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V3568" i="1"/>
  <c r="U3568" i="1"/>
  <c r="T3568" i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P3566" i="1" s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R3565" i="1"/>
  <c r="S3565" i="1" s="1"/>
  <c r="Q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R3564" i="1"/>
  <c r="Q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R3563" i="1"/>
  <c r="Q3563" i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V3561" i="1"/>
  <c r="U3561" i="1"/>
  <c r="T3561" i="1"/>
  <c r="R3561" i="1"/>
  <c r="S3561" i="1" s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V3560" i="1"/>
  <c r="U3560" i="1"/>
  <c r="T3560" i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R3557" i="1"/>
  <c r="S3557" i="1" s="1"/>
  <c r="Q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V3552" i="1"/>
  <c r="U3552" i="1"/>
  <c r="T3552" i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V3550" i="1" s="1"/>
  <c r="T3550" i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B3545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S3543" i="1" s="1"/>
  <c r="AB3543" i="1" s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V3542" i="1" s="1"/>
  <c r="T3542" i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B3537" i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AB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Q3527" i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AB3521" i="1" s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AB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Q3511" i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AB3505" i="1" s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B3497" i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S3489" i="1" s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AB3479" i="1" s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M3471" i="1" s="1"/>
  <c r="K3471" i="1"/>
  <c r="J3471" i="1"/>
  <c r="AB3471" i="1" s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S3457" i="1" s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AB3447" i="1" s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P3442" i="1" s="1"/>
  <c r="N3442" i="1"/>
  <c r="L3442" i="1"/>
  <c r="K3442" i="1"/>
  <c r="M3442" i="1" s="1"/>
  <c r="J3442" i="1"/>
  <c r="I3442" i="1"/>
  <c r="AB3442" i="1" s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AB3436" i="1" s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S3425" i="1" s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AB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V3412" i="1"/>
  <c r="U3412" i="1"/>
  <c r="T3412" i="1"/>
  <c r="S3412" i="1"/>
  <c r="R3412" i="1"/>
  <c r="Q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B3399" i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R3389" i="1"/>
  <c r="S3389" i="1" s="1"/>
  <c r="AB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L3386" i="1"/>
  <c r="K3386" i="1"/>
  <c r="M3386" i="1" s="1"/>
  <c r="J3386" i="1"/>
  <c r="I3386" i="1"/>
  <c r="AB3386" i="1" s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Q3379" i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R3377" i="1"/>
  <c r="S3377" i="1" s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S3376" i="1" s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S3373" i="1" s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S3363" i="1" s="1"/>
  <c r="Q3363" i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R3357" i="1"/>
  <c r="Q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AB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S3355" i="1" s="1"/>
  <c r="Q3355" i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L3350" i="1"/>
  <c r="K3350" i="1"/>
  <c r="M3350" i="1" s="1"/>
  <c r="AB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R3348" i="1"/>
  <c r="Q3348" i="1"/>
  <c r="O3348" i="1"/>
  <c r="P3348" i="1" s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V3346" i="1" s="1"/>
  <c r="T3346" i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W3344" i="1"/>
  <c r="V3344" i="1"/>
  <c r="U3344" i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T3342" i="1"/>
  <c r="V3342" i="1" s="1"/>
  <c r="S3342" i="1"/>
  <c r="R3342" i="1"/>
  <c r="Q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V3341" i="1"/>
  <c r="U3341" i="1"/>
  <c r="T3341" i="1"/>
  <c r="R3341" i="1"/>
  <c r="Q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R3340" i="1"/>
  <c r="Q3340" i="1"/>
  <c r="S3340" i="1" s="1"/>
  <c r="O3340" i="1"/>
  <c r="P3340" i="1" s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AB3333" i="1" s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S3331" i="1" s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V3330" i="1" s="1"/>
  <c r="T3330" i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V3328" i="1"/>
  <c r="U3328" i="1"/>
  <c r="T3328" i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S3326" i="1"/>
  <c r="R3326" i="1"/>
  <c r="Q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P3324" i="1" s="1"/>
  <c r="N3324" i="1"/>
  <c r="L3324" i="1"/>
  <c r="M3324" i="1" s="1"/>
  <c r="K3324" i="1"/>
  <c r="J3324" i="1"/>
  <c r="AB3324" i="1" s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AB3319" i="1" s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T3318" i="1"/>
  <c r="V3318" i="1" s="1"/>
  <c r="AB3318" i="1" s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S3315" i="1"/>
  <c r="R3315" i="1"/>
  <c r="Q3315" i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V3309" i="1"/>
  <c r="U3309" i="1"/>
  <c r="T3309" i="1"/>
  <c r="R3309" i="1"/>
  <c r="Q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R3308" i="1"/>
  <c r="Q3308" i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S3299" i="1"/>
  <c r="R3299" i="1"/>
  <c r="Q3299" i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R3292" i="1"/>
  <c r="Q3292" i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S3291" i="1" s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R3284" i="1"/>
  <c r="Q3284" i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S3283" i="1" s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V3282" i="1" s="1"/>
  <c r="T3282" i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V3281" i="1" s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V3278" i="1"/>
  <c r="U3278" i="1"/>
  <c r="T3278" i="1"/>
  <c r="S3278" i="1"/>
  <c r="R3278" i="1"/>
  <c r="Q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L3276" i="1"/>
  <c r="M3276" i="1" s="1"/>
  <c r="K3276" i="1"/>
  <c r="J3276" i="1"/>
  <c r="I3276" i="1"/>
  <c r="AB3276" i="1" s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L3270" i="1"/>
  <c r="K3270" i="1"/>
  <c r="M3270" i="1" s="1"/>
  <c r="AB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AB3268" i="1" s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M3267" i="1" s="1"/>
  <c r="AB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R3260" i="1"/>
  <c r="Q3260" i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S3259" i="1"/>
  <c r="R3259" i="1"/>
  <c r="Q3259" i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V3257" i="1" s="1"/>
  <c r="T3257" i="1"/>
  <c r="R3257" i="1"/>
  <c r="S3257" i="1" s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AB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V3253" i="1"/>
  <c r="U3253" i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V3250" i="1" s="1"/>
  <c r="T3250" i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V3249" i="1" s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K3246" i="1"/>
  <c r="M3246" i="1" s="1"/>
  <c r="AB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V3245" i="1"/>
  <c r="U3245" i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S3235" i="1"/>
  <c r="R3235" i="1"/>
  <c r="Q3235" i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W3232" i="1"/>
  <c r="V3232" i="1"/>
  <c r="U3232" i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V3225" i="1" s="1"/>
  <c r="T3225" i="1"/>
  <c r="R3225" i="1"/>
  <c r="S3225" i="1" s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Q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V3216" i="1"/>
  <c r="U3216" i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V3210" i="1" s="1"/>
  <c r="T3210" i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V3201" i="1" s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P3196" i="1" s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S3195" i="1" s="1"/>
  <c r="Q3195" i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V3194" i="1" s="1"/>
  <c r="T3194" i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V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V3190" i="1"/>
  <c r="U3190" i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S3187" i="1" s="1"/>
  <c r="Q3187" i="1"/>
  <c r="P3187" i="1"/>
  <c r="O3187" i="1"/>
  <c r="N3187" i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V3186" i="1" s="1"/>
  <c r="T3186" i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V3185" i="1" s="1"/>
  <c r="T3185" i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AB3182" i="1" s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S3179" i="1"/>
  <c r="R3179" i="1"/>
  <c r="Q3179" i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V3178" i="1" s="1"/>
  <c r="T3178" i="1"/>
  <c r="R3178" i="1"/>
  <c r="S3178" i="1" s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U3176" i="1"/>
  <c r="V3176" i="1" s="1"/>
  <c r="T3176" i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AB3174" i="1" s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R3173" i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R3172" i="1"/>
  <c r="Q3172" i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S3171" i="1" s="1"/>
  <c r="Q3171" i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V3169" i="1" s="1"/>
  <c r="T3169" i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AB3166" i="1" s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AB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V3162" i="1" s="1"/>
  <c r="T3162" i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V3161" i="1" s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M3157" i="1"/>
  <c r="L3157" i="1"/>
  <c r="K3157" i="1"/>
  <c r="J3157" i="1"/>
  <c r="AB3157" i="1" s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P3156" i="1" s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V3154" i="1" s="1"/>
  <c r="T3154" i="1"/>
  <c r="S3154" i="1"/>
  <c r="R3154" i="1"/>
  <c r="Q3154" i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S3147" i="1"/>
  <c r="R3147" i="1"/>
  <c r="Q3147" i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V3146" i="1" s="1"/>
  <c r="T3146" i="1"/>
  <c r="R3146" i="1"/>
  <c r="S3146" i="1" s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V3144" i="1" s="1"/>
  <c r="T3144" i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AB3142" i="1" s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R3140" i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S3139" i="1" s="1"/>
  <c r="Q3139" i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V3137" i="1" s="1"/>
  <c r="T3137" i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M3136" i="1"/>
  <c r="AB3136" i="1" s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AB3134" i="1" s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AB3133" i="1" s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V3129" i="1" s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M3125" i="1"/>
  <c r="L3125" i="1"/>
  <c r="K3125" i="1"/>
  <c r="J3125" i="1"/>
  <c r="AB3125" i="1" s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P3124" i="1" s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V3122" i="1" s="1"/>
  <c r="T3122" i="1"/>
  <c r="S3122" i="1"/>
  <c r="R3122" i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S3115" i="1"/>
  <c r="R3115" i="1"/>
  <c r="Q3115" i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AB3111" i="1" s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AB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AB3109" i="1" s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AB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AB3101" i="1" s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AB3093" i="1" s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AB3079" i="1" s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AB3077" i="1" s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AB3069" i="1" s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AB3061" i="1" s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AB3047" i="1" s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AB3045" i="1" s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AB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AB3037" i="1" s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AB3029" i="1" s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S3011" i="1"/>
  <c r="R3011" i="1"/>
  <c r="Q3011" i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AB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AB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R2997" i="1"/>
  <c r="Q2997" i="1"/>
  <c r="S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AB2990" i="1" s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R2989" i="1"/>
  <c r="Q2989" i="1"/>
  <c r="S2989" i="1" s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AB2982" i="1" s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R2981" i="1"/>
  <c r="Q2981" i="1"/>
  <c r="S2981" i="1" s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V2977" i="1" s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AB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U2975" i="1"/>
  <c r="T2975" i="1"/>
  <c r="V2975" i="1" s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AB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R2973" i="1"/>
  <c r="Q2973" i="1"/>
  <c r="S2973" i="1" s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S2971" i="1"/>
  <c r="R2971" i="1"/>
  <c r="Q2971" i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R2965" i="1"/>
  <c r="Q2965" i="1"/>
  <c r="S2965" i="1" s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V2961" i="1" s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W2959" i="1"/>
  <c r="U2959" i="1"/>
  <c r="T2959" i="1"/>
  <c r="V2959" i="1" s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AB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R2957" i="1"/>
  <c r="Q2957" i="1"/>
  <c r="S2957" i="1" s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R2956" i="1"/>
  <c r="Q2956" i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R2949" i="1"/>
  <c r="Q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R2948" i="1"/>
  <c r="Q2948" i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AB2943" i="1" s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R2941" i="1"/>
  <c r="Q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R2940" i="1"/>
  <c r="Q2940" i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R2933" i="1"/>
  <c r="Q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R2932" i="1"/>
  <c r="Q2932" i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AB2927" i="1" s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R2925" i="1"/>
  <c r="Q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R2924" i="1"/>
  <c r="Q2924" i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AB2919" i="1" s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R2917" i="1"/>
  <c r="Q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AB2911" i="1" s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V2910" i="1"/>
  <c r="U2910" i="1"/>
  <c r="T2910" i="1"/>
  <c r="R2910" i="1"/>
  <c r="Q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AB2909" i="1" s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AB2901" i="1" s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V2845" i="1" s="1"/>
  <c r="T2845" i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V2829" i="1" s="1"/>
  <c r="T2829" i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S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S2769" i="1"/>
  <c r="R2769" i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AB2745" i="1" s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AB2737" i="1" s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AB2729" i="1" s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AB2721" i="1" s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AB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R2710" i="1"/>
  <c r="S2710" i="1" s="1"/>
  <c r="Q2710" i="1"/>
  <c r="P2710" i="1"/>
  <c r="AB2710" i="1" s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AB2705" i="1" s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S2704" i="1" s="1"/>
  <c r="AB2704" i="1" s="1"/>
  <c r="Q2704" i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S2701" i="1"/>
  <c r="R2701" i="1"/>
  <c r="Q2701" i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AB2697" i="1" s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R2690" i="1"/>
  <c r="Q2690" i="1"/>
  <c r="S2690" i="1" s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S2685" i="1"/>
  <c r="R2685" i="1"/>
  <c r="Q2685" i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AB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W2677" i="1"/>
  <c r="U2677" i="1"/>
  <c r="V2677" i="1" s="1"/>
  <c r="T2677" i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S2676" i="1" s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O2672" i="1"/>
  <c r="N2672" i="1"/>
  <c r="P2672" i="1" s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S2660" i="1" s="1"/>
  <c r="Q2660" i="1"/>
  <c r="P2660" i="1"/>
  <c r="O2660" i="1"/>
  <c r="N2660" i="1"/>
  <c r="L2660" i="1"/>
  <c r="K2660" i="1"/>
  <c r="M2660" i="1" s="1"/>
  <c r="AB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AB2644" i="1" s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R2632" i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V2629" i="1" s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V2625" i="1" s="1"/>
  <c r="T2625" i="1"/>
  <c r="R2625" i="1"/>
  <c r="Q2625" i="1"/>
  <c r="S2625" i="1" s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S2619" i="1"/>
  <c r="R2619" i="1"/>
  <c r="Q2619" i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V2608" i="1" s="1"/>
  <c r="T2608" i="1"/>
  <c r="R2608" i="1"/>
  <c r="Q2608" i="1"/>
  <c r="S2608" i="1" s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M2606" i="1" s="1"/>
  <c r="AB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M2603" i="1" s="1"/>
  <c r="AB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S2601" i="1" s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M2595" i="1"/>
  <c r="AB2595" i="1" s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S2593" i="1"/>
  <c r="AB2593" i="1" s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M2587" i="1" s="1"/>
  <c r="AB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S2585" i="1" s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V2579" i="1" s="1"/>
  <c r="T2579" i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S2577" i="1" s="1"/>
  <c r="Q2577" i="1"/>
  <c r="O2577" i="1"/>
  <c r="N2577" i="1"/>
  <c r="P2577" i="1" s="1"/>
  <c r="L2577" i="1"/>
  <c r="K2577" i="1"/>
  <c r="M2577" i="1" s="1"/>
  <c r="J2577" i="1"/>
  <c r="AB2577" i="1" s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V2576" i="1" s="1"/>
  <c r="T2576" i="1"/>
  <c r="R2576" i="1"/>
  <c r="Q2576" i="1"/>
  <c r="S2576" i="1" s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M2571" i="1" s="1"/>
  <c r="AB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V2569" i="1" s="1"/>
  <c r="R2569" i="1"/>
  <c r="S2569" i="1" s="1"/>
  <c r="Q2569" i="1"/>
  <c r="O2569" i="1"/>
  <c r="N2569" i="1"/>
  <c r="P2569" i="1" s="1"/>
  <c r="L2569" i="1"/>
  <c r="K2569" i="1"/>
  <c r="M2569" i="1" s="1"/>
  <c r="J2569" i="1"/>
  <c r="AB2569" i="1" s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AB2563" i="1" s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S2561" i="1"/>
  <c r="R2561" i="1"/>
  <c r="Q2561" i="1"/>
  <c r="O2561" i="1"/>
  <c r="N2561" i="1"/>
  <c r="P2561" i="1" s="1"/>
  <c r="AB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V2553" i="1" s="1"/>
  <c r="R2553" i="1"/>
  <c r="S2553" i="1" s="1"/>
  <c r="Q2553" i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M2547" i="1" s="1"/>
  <c r="AB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M2542" i="1" s="1"/>
  <c r="AB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S2529" i="1"/>
  <c r="AB2529" i="1" s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B2526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V2521" i="1" s="1"/>
  <c r="R2521" i="1"/>
  <c r="S2521" i="1" s="1"/>
  <c r="Q2521" i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V2515" i="1" s="1"/>
  <c r="T2515" i="1"/>
  <c r="R2515" i="1"/>
  <c r="Q2515" i="1"/>
  <c r="S2515" i="1" s="1"/>
  <c r="O2515" i="1"/>
  <c r="N2515" i="1"/>
  <c r="P2515" i="1" s="1"/>
  <c r="L2515" i="1"/>
  <c r="M2515" i="1" s="1"/>
  <c r="AB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V2512" i="1" s="1"/>
  <c r="T2512" i="1"/>
  <c r="R2512" i="1"/>
  <c r="Q2512" i="1"/>
  <c r="S2512" i="1" s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M2507" i="1" s="1"/>
  <c r="AB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U2505" i="1"/>
  <c r="T2505" i="1"/>
  <c r="V2505" i="1" s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AB2499" i="1" s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M2497" i="1" s="1"/>
  <c r="AB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M2491" i="1" s="1"/>
  <c r="AB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R2489" i="1"/>
  <c r="S2489" i="1" s="1"/>
  <c r="AB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M2478" i="1" s="1"/>
  <c r="AB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R2473" i="1"/>
  <c r="S2473" i="1" s="1"/>
  <c r="Q2473" i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S2465" i="1"/>
  <c r="AB2465" i="1" s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B2462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R2449" i="1"/>
  <c r="S2449" i="1" s="1"/>
  <c r="Q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R2441" i="1"/>
  <c r="S2441" i="1" s="1"/>
  <c r="Q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S2425" i="1" s="1"/>
  <c r="Q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S2417" i="1"/>
  <c r="AB2417" i="1" s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V2416" i="1" s="1"/>
  <c r="T2416" i="1"/>
  <c r="R2416" i="1"/>
  <c r="Q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M2414" i="1" s="1"/>
  <c r="AB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V2406" i="1"/>
  <c r="U2406" i="1"/>
  <c r="T2406" i="1"/>
  <c r="S2406" i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AB2404" i="1" s="1"/>
  <c r="H2404" i="1"/>
  <c r="G2404" i="1"/>
  <c r="F2404" i="1"/>
  <c r="E2404" i="1"/>
  <c r="D2404" i="1"/>
  <c r="B2404" i="1"/>
  <c r="A2404" i="1" s="1"/>
  <c r="AA2403" i="1"/>
  <c r="Y2403" i="1"/>
  <c r="X2403" i="1"/>
  <c r="W2403" i="1"/>
  <c r="U2403" i="1"/>
  <c r="V2403" i="1" s="1"/>
  <c r="T2403" i="1"/>
  <c r="R2403" i="1"/>
  <c r="Q2403" i="1"/>
  <c r="S2403" i="1" s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R2401" i="1"/>
  <c r="S2401" i="1" s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V2390" i="1"/>
  <c r="U2390" i="1"/>
  <c r="T2390" i="1"/>
  <c r="S2390" i="1"/>
  <c r="R2390" i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W2387" i="1"/>
  <c r="U2387" i="1"/>
  <c r="V2387" i="1" s="1"/>
  <c r="T2387" i="1"/>
  <c r="R2387" i="1"/>
  <c r="Q2387" i="1"/>
  <c r="S2387" i="1" s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V2380" i="1" s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AB2380" i="1" s="1"/>
  <c r="H2380" i="1"/>
  <c r="G2380" i="1"/>
  <c r="F2380" i="1"/>
  <c r="E2380" i="1"/>
  <c r="D2380" i="1"/>
  <c r="B2380" i="1"/>
  <c r="A2380" i="1" s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V2374" i="1"/>
  <c r="U2374" i="1"/>
  <c r="T2374" i="1"/>
  <c r="S2374" i="1"/>
  <c r="R2374" i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K2369" i="1"/>
  <c r="M2369" i="1" s="1"/>
  <c r="AB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V2368" i="1" s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V2365" i="1" s="1"/>
  <c r="T2365" i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AB2361" i="1" s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V2357" i="1" s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R2356" i="1"/>
  <c r="Q2356" i="1"/>
  <c r="S2356" i="1" s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AB2355" i="1" s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B2352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V2349" i="1" s="1"/>
  <c r="T2349" i="1"/>
  <c r="S2349" i="1"/>
  <c r="R2349" i="1"/>
  <c r="Q2349" i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AB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M2344" i="1" s="1"/>
  <c r="AB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V2341" i="1" s="1"/>
  <c r="T2341" i="1"/>
  <c r="S2341" i="1"/>
  <c r="R2341" i="1"/>
  <c r="Q2341" i="1"/>
  <c r="O2341" i="1"/>
  <c r="P2341" i="1" s="1"/>
  <c r="N2341" i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M2336" i="1" s="1"/>
  <c r="AB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S2333" i="1"/>
  <c r="R2333" i="1"/>
  <c r="Q2333" i="1"/>
  <c r="O2333" i="1"/>
  <c r="P2333" i="1" s="1"/>
  <c r="N2333" i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R2328" i="1"/>
  <c r="S2328" i="1" s="1"/>
  <c r="Q2328" i="1"/>
  <c r="O2328" i="1"/>
  <c r="N2328" i="1"/>
  <c r="P2328" i="1" s="1"/>
  <c r="AB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S2325" i="1"/>
  <c r="R2325" i="1"/>
  <c r="Q2325" i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M2320" i="1" s="1"/>
  <c r="AB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S2317" i="1"/>
  <c r="R2317" i="1"/>
  <c r="Q2317" i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AB2315" i="1" s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AB2312" i="1" s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V2309" i="1" s="1"/>
  <c r="T2309" i="1"/>
  <c r="S2309" i="1"/>
  <c r="R2309" i="1"/>
  <c r="Q2309" i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AB2305" i="1" s="1"/>
  <c r="H2305" i="1"/>
  <c r="G2305" i="1"/>
  <c r="F2305" i="1"/>
  <c r="E2305" i="1"/>
  <c r="D2305" i="1"/>
  <c r="B2305" i="1"/>
  <c r="A2305" i="1" s="1"/>
  <c r="AB2304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S2301" i="1"/>
  <c r="R2301" i="1"/>
  <c r="Q2301" i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AB2297" i="1" s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M2296" i="1" s="1"/>
  <c r="AB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S2293" i="1"/>
  <c r="R2293" i="1"/>
  <c r="Q2293" i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AB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B2288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S2285" i="1"/>
  <c r="R2285" i="1"/>
  <c r="Q2285" i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S2277" i="1"/>
  <c r="R2277" i="1"/>
  <c r="Q2277" i="1"/>
  <c r="O2277" i="1"/>
  <c r="P2277" i="1" s="1"/>
  <c r="N2277" i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M2272" i="1" s="1"/>
  <c r="AB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S2269" i="1"/>
  <c r="R2269" i="1"/>
  <c r="Q2269" i="1"/>
  <c r="O2269" i="1"/>
  <c r="P2269" i="1" s="1"/>
  <c r="N2269" i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M2264" i="1" s="1"/>
  <c r="AB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S2261" i="1"/>
  <c r="R2261" i="1"/>
  <c r="Q2261" i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M2256" i="1" s="1"/>
  <c r="AB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S2253" i="1"/>
  <c r="R2253" i="1"/>
  <c r="Q2253" i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AB2248" i="1" s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S2245" i="1"/>
  <c r="R2245" i="1"/>
  <c r="Q2245" i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AB2241" i="1" s="1"/>
  <c r="H2241" i="1"/>
  <c r="G2241" i="1"/>
  <c r="F2241" i="1"/>
  <c r="E2241" i="1"/>
  <c r="D2241" i="1"/>
  <c r="B2241" i="1"/>
  <c r="A2241" i="1" s="1"/>
  <c r="AB2240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S2237" i="1"/>
  <c r="R2237" i="1"/>
  <c r="Q2237" i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AB2233" i="1" s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M2232" i="1" s="1"/>
  <c r="AB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S2229" i="1"/>
  <c r="R2229" i="1"/>
  <c r="Q2229" i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AB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AB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V2221" i="1" s="1"/>
  <c r="T2221" i="1"/>
  <c r="S2221" i="1"/>
  <c r="R2221" i="1"/>
  <c r="Q2221" i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AB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M2216" i="1" s="1"/>
  <c r="AB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V2213" i="1" s="1"/>
  <c r="T2213" i="1"/>
  <c r="S2213" i="1"/>
  <c r="R2213" i="1"/>
  <c r="Q2213" i="1"/>
  <c r="O2213" i="1"/>
  <c r="P2213" i="1" s="1"/>
  <c r="N2213" i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M2208" i="1" s="1"/>
  <c r="AB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S2205" i="1"/>
  <c r="R2205" i="1"/>
  <c r="Q2205" i="1"/>
  <c r="O2205" i="1"/>
  <c r="P2205" i="1" s="1"/>
  <c r="N2205" i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AB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M2200" i="1" s="1"/>
  <c r="AB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S2197" i="1"/>
  <c r="R2197" i="1"/>
  <c r="Q2197" i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M2192" i="1" s="1"/>
  <c r="K2192" i="1"/>
  <c r="J2192" i="1"/>
  <c r="AB2192" i="1" s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V2187" i="1" s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M2184" i="1" s="1"/>
  <c r="K2184" i="1"/>
  <c r="J2184" i="1"/>
  <c r="AB2184" i="1" s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V2181" i="1" s="1"/>
  <c r="T2181" i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M2176" i="1" s="1"/>
  <c r="K2176" i="1"/>
  <c r="J2176" i="1"/>
  <c r="AB2176" i="1" s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S2174" i="1" s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R2166" i="1"/>
  <c r="S2166" i="1" s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S2165" i="1"/>
  <c r="R2165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M2152" i="1" s="1"/>
  <c r="K2152" i="1"/>
  <c r="J2152" i="1"/>
  <c r="AB2152" i="1" s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R2151" i="1"/>
  <c r="Q2151" i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M2142" i="1"/>
  <c r="L2142" i="1"/>
  <c r="K2142" i="1"/>
  <c r="J2142" i="1"/>
  <c r="AB2142" i="1" s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R2135" i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S2121" i="1"/>
  <c r="R2121" i="1"/>
  <c r="Q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AB2114" i="1" s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V2072" i="1" s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V2064" i="1" s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V2056" i="1" s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AB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AB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AB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AB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AB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AB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AB1976" i="1" s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AB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AB1968" i="1" s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AB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AB1961" i="1" s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AB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AB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AB1937" i="1" s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AB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AB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AB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AB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AB1904" i="1" s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AB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N1898" i="1"/>
  <c r="P1898" i="1" s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AB1897" i="1" s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AB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N1890" i="1"/>
  <c r="P1890" i="1" s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AB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AB1873" i="1" s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AB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AB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AB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AB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AB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AB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V1793" i="1"/>
  <c r="U1793" i="1"/>
  <c r="T1793" i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R1791" i="1"/>
  <c r="Q1791" i="1"/>
  <c r="S1791" i="1" s="1"/>
  <c r="O1791" i="1"/>
  <c r="P1791" i="1" s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R1790" i="1"/>
  <c r="S1790" i="1" s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AB1783" i="1" s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V1780" i="1" s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AB1758" i="1" s="1"/>
  <c r="O1758" i="1"/>
  <c r="P1758" i="1" s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R1757" i="1"/>
  <c r="S1757" i="1" s="1"/>
  <c r="Q1757" i="1"/>
  <c r="O1757" i="1"/>
  <c r="P1757" i="1" s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V1756" i="1" s="1"/>
  <c r="T1756" i="1"/>
  <c r="R1756" i="1"/>
  <c r="S1756" i="1" s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AB1750" i="1" s="1"/>
  <c r="O1750" i="1"/>
  <c r="P1750" i="1" s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S1749" i="1" s="1"/>
  <c r="Q1749" i="1"/>
  <c r="O1749" i="1"/>
  <c r="P1749" i="1" s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V1748" i="1" s="1"/>
  <c r="T1748" i="1"/>
  <c r="R1748" i="1"/>
  <c r="S1748" i="1" s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AB1742" i="1" s="1"/>
  <c r="O1742" i="1"/>
  <c r="P1742" i="1" s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R1741" i="1"/>
  <c r="S1741" i="1" s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V1740" i="1" s="1"/>
  <c r="T1740" i="1"/>
  <c r="R1740" i="1"/>
  <c r="S1740" i="1" s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P1734" i="1" s="1"/>
  <c r="AB1734" i="1" s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S1733" i="1" s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V1732" i="1" s="1"/>
  <c r="T1732" i="1"/>
  <c r="R1732" i="1"/>
  <c r="S1732" i="1" s="1"/>
  <c r="Q1732" i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AB1728" i="1" s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P1726" i="1" s="1"/>
  <c r="N1726" i="1"/>
  <c r="L1726" i="1"/>
  <c r="M1726" i="1" s="1"/>
  <c r="AB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S1725" i="1" s="1"/>
  <c r="Q1725" i="1"/>
  <c r="O1725" i="1"/>
  <c r="P1725" i="1" s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V1724" i="1" s="1"/>
  <c r="T1724" i="1"/>
  <c r="R1724" i="1"/>
  <c r="S1724" i="1" s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V1723" i="1" s="1"/>
  <c r="T1723" i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P1718" i="1" s="1"/>
  <c r="N1718" i="1"/>
  <c r="L1718" i="1"/>
  <c r="M1718" i="1" s="1"/>
  <c r="AB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S1717" i="1" s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V1716" i="1" s="1"/>
  <c r="T1716" i="1"/>
  <c r="R1716" i="1"/>
  <c r="S1716" i="1" s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V1715" i="1" s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P1710" i="1" s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S1709" i="1" s="1"/>
  <c r="Q1709" i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V1708" i="1" s="1"/>
  <c r="T1708" i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AB1703" i="1" s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AB1702" i="1" s="1"/>
  <c r="O1702" i="1"/>
  <c r="P1702" i="1" s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S1701" i="1" s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R1700" i="1"/>
  <c r="S1700" i="1" s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P1694" i="1" s="1"/>
  <c r="N1694" i="1"/>
  <c r="L1694" i="1"/>
  <c r="M1694" i="1" s="1"/>
  <c r="AB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S1693" i="1" s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V1692" i="1" s="1"/>
  <c r="T1692" i="1"/>
  <c r="R1692" i="1"/>
  <c r="S1692" i="1" s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P1686" i="1" s="1"/>
  <c r="N1686" i="1"/>
  <c r="L1686" i="1"/>
  <c r="M1686" i="1" s="1"/>
  <c r="AB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S1685" i="1" s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V1684" i="1" s="1"/>
  <c r="T1684" i="1"/>
  <c r="R1684" i="1"/>
  <c r="S1684" i="1" s="1"/>
  <c r="Q1684" i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V1683" i="1" s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AB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P1678" i="1" s="1"/>
  <c r="N1678" i="1"/>
  <c r="L1678" i="1"/>
  <c r="M1678" i="1" s="1"/>
  <c r="AB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S1677" i="1" s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R1676" i="1"/>
  <c r="S1676" i="1" s="1"/>
  <c r="Q1676" i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AB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N1670" i="1"/>
  <c r="L1670" i="1"/>
  <c r="M1670" i="1" s="1"/>
  <c r="AB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S1669" i="1" s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V1668" i="1" s="1"/>
  <c r="T1668" i="1"/>
  <c r="R1668" i="1"/>
  <c r="S1668" i="1" s="1"/>
  <c r="Q1668" i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AB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P1662" i="1" s="1"/>
  <c r="N1662" i="1"/>
  <c r="L1662" i="1"/>
  <c r="M1662" i="1" s="1"/>
  <c r="AB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S1661" i="1" s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V1660" i="1" s="1"/>
  <c r="T1660" i="1"/>
  <c r="R1660" i="1"/>
  <c r="S1660" i="1" s="1"/>
  <c r="Q1660" i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AB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P1654" i="1" s="1"/>
  <c r="N1654" i="1"/>
  <c r="L1654" i="1"/>
  <c r="M1654" i="1" s="1"/>
  <c r="AB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S1653" i="1" s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V1652" i="1" s="1"/>
  <c r="T1652" i="1"/>
  <c r="R1652" i="1"/>
  <c r="S1652" i="1" s="1"/>
  <c r="Q1652" i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AB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P1646" i="1" s="1"/>
  <c r="N1646" i="1"/>
  <c r="L1646" i="1"/>
  <c r="M1646" i="1" s="1"/>
  <c r="AB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V1644" i="1" s="1"/>
  <c r="T1644" i="1"/>
  <c r="R1644" i="1"/>
  <c r="S1644" i="1" s="1"/>
  <c r="Q1644" i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AB1638" i="1" s="1"/>
  <c r="O1638" i="1"/>
  <c r="P1638" i="1" s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S1637" i="1" s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V1636" i="1" s="1"/>
  <c r="T1636" i="1"/>
  <c r="R1636" i="1"/>
  <c r="S1636" i="1" s="1"/>
  <c r="Q1636" i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AB1630" i="1" s="1"/>
  <c r="O1630" i="1"/>
  <c r="P1630" i="1" s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S1629" i="1" s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V1628" i="1" s="1"/>
  <c r="T1628" i="1"/>
  <c r="R1628" i="1"/>
  <c r="S1628" i="1" s="1"/>
  <c r="Q1628" i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AB1622" i="1" s="1"/>
  <c r="O1622" i="1"/>
  <c r="P1622" i="1" s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S1621" i="1" s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V1620" i="1" s="1"/>
  <c r="T1620" i="1"/>
  <c r="R1620" i="1"/>
  <c r="S1620" i="1" s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AB1614" i="1" s="1"/>
  <c r="O1614" i="1"/>
  <c r="P1614" i="1" s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S1613" i="1" s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V1612" i="1" s="1"/>
  <c r="T1612" i="1"/>
  <c r="R1612" i="1"/>
  <c r="S1612" i="1" s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AB1606" i="1" s="1"/>
  <c r="O1606" i="1"/>
  <c r="P1606" i="1" s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S1605" i="1" s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V1604" i="1" s="1"/>
  <c r="T1604" i="1"/>
  <c r="R1604" i="1"/>
  <c r="S1604" i="1" s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AB1598" i="1" s="1"/>
  <c r="O1598" i="1"/>
  <c r="P1598" i="1" s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V1596" i="1" s="1"/>
  <c r="T1596" i="1"/>
  <c r="R1596" i="1"/>
  <c r="S1596" i="1" s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AB1590" i="1" s="1"/>
  <c r="O1590" i="1"/>
  <c r="P1590" i="1" s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V1588" i="1" s="1"/>
  <c r="T1588" i="1"/>
  <c r="R1588" i="1"/>
  <c r="S1588" i="1" s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AB1582" i="1" s="1"/>
  <c r="O1582" i="1"/>
  <c r="P1582" i="1" s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S1581" i="1" s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V1580" i="1" s="1"/>
  <c r="T1580" i="1"/>
  <c r="R1580" i="1"/>
  <c r="S1580" i="1" s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AB1574" i="1" s="1"/>
  <c r="O1574" i="1"/>
  <c r="P1574" i="1" s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S1573" i="1" s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V1572" i="1" s="1"/>
  <c r="T1572" i="1"/>
  <c r="R1572" i="1"/>
  <c r="S1572" i="1" s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AB1566" i="1" s="1"/>
  <c r="O1566" i="1"/>
  <c r="P1566" i="1" s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S1565" i="1" s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V1564" i="1" s="1"/>
  <c r="T1564" i="1"/>
  <c r="R1564" i="1"/>
  <c r="S1564" i="1" s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AB1558" i="1" s="1"/>
  <c r="O1558" i="1"/>
  <c r="P1558" i="1" s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S1557" i="1" s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V1556" i="1" s="1"/>
  <c r="T1556" i="1"/>
  <c r="R1556" i="1"/>
  <c r="S1556" i="1" s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AB1550" i="1" s="1"/>
  <c r="O1550" i="1"/>
  <c r="P1550" i="1" s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S1549" i="1" s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V1548" i="1" s="1"/>
  <c r="T1548" i="1"/>
  <c r="R1548" i="1"/>
  <c r="S1548" i="1" s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AB1542" i="1" s="1"/>
  <c r="O1542" i="1"/>
  <c r="P1542" i="1" s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S1541" i="1" s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V1540" i="1" s="1"/>
  <c r="T1540" i="1"/>
  <c r="R1540" i="1"/>
  <c r="S1540" i="1" s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AB1534" i="1" s="1"/>
  <c r="O1534" i="1"/>
  <c r="P1534" i="1" s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V1532" i="1" s="1"/>
  <c r="T1532" i="1"/>
  <c r="R1532" i="1"/>
  <c r="S1532" i="1" s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AB1526" i="1" s="1"/>
  <c r="O1526" i="1"/>
  <c r="P1526" i="1" s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V1524" i="1" s="1"/>
  <c r="T1524" i="1"/>
  <c r="R1524" i="1"/>
  <c r="S1524" i="1" s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AB1518" i="1" s="1"/>
  <c r="O1518" i="1"/>
  <c r="P1518" i="1" s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S1517" i="1" s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V1516" i="1" s="1"/>
  <c r="T1516" i="1"/>
  <c r="R1516" i="1"/>
  <c r="S1516" i="1" s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AB1510" i="1" s="1"/>
  <c r="O1510" i="1"/>
  <c r="P1510" i="1" s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R1508" i="1"/>
  <c r="S1508" i="1" s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AB1502" i="1" s="1"/>
  <c r="O1502" i="1"/>
  <c r="P1502" i="1" s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R1500" i="1"/>
  <c r="S1500" i="1" s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AB1494" i="1" s="1"/>
  <c r="O1494" i="1"/>
  <c r="P1494" i="1" s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S1493" i="1" s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V1492" i="1" s="1"/>
  <c r="T1492" i="1"/>
  <c r="R1492" i="1"/>
  <c r="S1492" i="1" s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AB1486" i="1" s="1"/>
  <c r="O1486" i="1"/>
  <c r="P1486" i="1" s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S1485" i="1" s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V1484" i="1" s="1"/>
  <c r="T1484" i="1"/>
  <c r="R1484" i="1"/>
  <c r="S1484" i="1" s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AB1478" i="1" s="1"/>
  <c r="O1478" i="1"/>
  <c r="P1478" i="1" s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S1477" i="1" s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V1476" i="1" s="1"/>
  <c r="T1476" i="1"/>
  <c r="R1476" i="1"/>
  <c r="S1476" i="1" s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AB1470" i="1" s="1"/>
  <c r="O1470" i="1"/>
  <c r="P1470" i="1" s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S1469" i="1" s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V1468" i="1" s="1"/>
  <c r="T1468" i="1"/>
  <c r="R1468" i="1"/>
  <c r="S1468" i="1" s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AB1462" i="1" s="1"/>
  <c r="O1462" i="1"/>
  <c r="P1462" i="1" s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V1460" i="1" s="1"/>
  <c r="T1460" i="1"/>
  <c r="R1460" i="1"/>
  <c r="S1460" i="1" s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AB1454" i="1" s="1"/>
  <c r="O1454" i="1"/>
  <c r="P1454" i="1" s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V1452" i="1" s="1"/>
  <c r="T1452" i="1"/>
  <c r="R1452" i="1"/>
  <c r="S1452" i="1" s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AB1446" i="1" s="1"/>
  <c r="O1446" i="1"/>
  <c r="P1446" i="1" s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V1444" i="1" s="1"/>
  <c r="T1444" i="1"/>
  <c r="R1444" i="1"/>
  <c r="S1444" i="1" s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M1439" i="1" s="1"/>
  <c r="AB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P1438" i="1" s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V1436" i="1" s="1"/>
  <c r="T1436" i="1"/>
  <c r="R1436" i="1"/>
  <c r="S1436" i="1" s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M1431" i="1" s="1"/>
  <c r="AB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AB1430" i="1" s="1"/>
  <c r="O1430" i="1"/>
  <c r="P1430" i="1" s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S1429" i="1" s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V1428" i="1" s="1"/>
  <c r="T1428" i="1"/>
  <c r="R1428" i="1"/>
  <c r="S1428" i="1" s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AB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AB1423" i="1" s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P1422" i="1" s="1"/>
  <c r="N1422" i="1"/>
  <c r="L1422" i="1"/>
  <c r="M1422" i="1" s="1"/>
  <c r="AB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V1420" i="1" s="1"/>
  <c r="T1420" i="1"/>
  <c r="R1420" i="1"/>
  <c r="S1420" i="1" s="1"/>
  <c r="Q1420" i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AB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AB1416" i="1" s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AB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P1414" i="1" s="1"/>
  <c r="N1414" i="1"/>
  <c r="M1414" i="1"/>
  <c r="AB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V1412" i="1" s="1"/>
  <c r="T1412" i="1"/>
  <c r="R1412" i="1"/>
  <c r="S1412" i="1" s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V1411" i="1" s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V1400" i="1"/>
  <c r="U1400" i="1"/>
  <c r="T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V1396" i="1" s="1"/>
  <c r="T1396" i="1"/>
  <c r="R1396" i="1"/>
  <c r="S1396" i="1" s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V1395" i="1" s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K1393" i="1"/>
  <c r="M1393" i="1" s="1"/>
  <c r="AB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S1389" i="1" s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U1387" i="1"/>
  <c r="V1387" i="1" s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AB1384" i="1" s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S1381" i="1"/>
  <c r="R1381" i="1"/>
  <c r="Q1381" i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V1376" i="1" s="1"/>
  <c r="R1376" i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P1374" i="1" s="1"/>
  <c r="N1374" i="1"/>
  <c r="M1374" i="1"/>
  <c r="L1374" i="1"/>
  <c r="K1374" i="1"/>
  <c r="J1374" i="1"/>
  <c r="AB1374" i="1" s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N1370" i="1"/>
  <c r="P1370" i="1" s="1"/>
  <c r="AB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R1367" i="1"/>
  <c r="Q1367" i="1"/>
  <c r="S1367" i="1" s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S1365" i="1" s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V1360" i="1"/>
  <c r="U1360" i="1"/>
  <c r="T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R1358" i="1"/>
  <c r="Q1358" i="1"/>
  <c r="S1358" i="1" s="1"/>
  <c r="O1358" i="1"/>
  <c r="P1358" i="1" s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R1357" i="1"/>
  <c r="S1357" i="1" s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V1356" i="1"/>
  <c r="U1356" i="1"/>
  <c r="T1356" i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P1353" i="1" s="1"/>
  <c r="AB1353" i="1" s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V1351" i="1" s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AB1345" i="1" s="1"/>
  <c r="O1345" i="1"/>
  <c r="P1345" i="1" s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V1343" i="1" s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N1340" i="1"/>
  <c r="P1340" i="1" s="1"/>
  <c r="L1340" i="1"/>
  <c r="K1340" i="1"/>
  <c r="M1340" i="1" s="1"/>
  <c r="AB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P1337" i="1" s="1"/>
  <c r="N1337" i="1"/>
  <c r="L1337" i="1"/>
  <c r="M1337" i="1" s="1"/>
  <c r="AB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V1335" i="1" s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P1329" i="1" s="1"/>
  <c r="N1329" i="1"/>
  <c r="L1329" i="1"/>
  <c r="M1329" i="1" s="1"/>
  <c r="AB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V1327" i="1" s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AB1322" i="1" s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P1321" i="1" s="1"/>
  <c r="AB1321" i="1" s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AB1313" i="1" s="1"/>
  <c r="O1313" i="1"/>
  <c r="P1313" i="1" s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V1311" i="1" s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P1305" i="1" s="1"/>
  <c r="N1305" i="1"/>
  <c r="L1305" i="1"/>
  <c r="M1305" i="1" s="1"/>
  <c r="AB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V1303" i="1" s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P1297" i="1" s="1"/>
  <c r="N1297" i="1"/>
  <c r="L1297" i="1"/>
  <c r="M1297" i="1" s="1"/>
  <c r="AB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O1296" i="1"/>
  <c r="P1296" i="1" s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V1295" i="1" s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R1294" i="1"/>
  <c r="S1294" i="1" s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AB1290" i="1" s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P1289" i="1" s="1"/>
  <c r="AB1289" i="1" s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R1286" i="1"/>
  <c r="S1286" i="1" s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V1285" i="1" s="1"/>
  <c r="T1285" i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AB1281" i="1" s="1"/>
  <c r="O1281" i="1"/>
  <c r="P1281" i="1" s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S1278" i="1" s="1"/>
  <c r="Q1278" i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V1277" i="1" s="1"/>
  <c r="T1277" i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N1276" i="1"/>
  <c r="P1276" i="1" s="1"/>
  <c r="L1276" i="1"/>
  <c r="K1276" i="1"/>
  <c r="M1276" i="1" s="1"/>
  <c r="AB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M1273" i="1" s="1"/>
  <c r="AB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P1272" i="1" s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S1271" i="1" s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R1270" i="1"/>
  <c r="S1270" i="1" s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V1269" i="1" s="1"/>
  <c r="T1269" i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M1265" i="1" s="1"/>
  <c r="AB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P1264" i="1" s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R1262" i="1"/>
  <c r="S1262" i="1" s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AB1258" i="1" s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AB1257" i="1" s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P1256" i="1" s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S1255" i="1" s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R1254" i="1"/>
  <c r="S1254" i="1" s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AB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P1248" i="1" s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S1247" i="1" s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R1246" i="1"/>
  <c r="S1246" i="1" s="1"/>
  <c r="Q1246" i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N1244" i="1"/>
  <c r="P1244" i="1" s="1"/>
  <c r="L1244" i="1"/>
  <c r="K1244" i="1"/>
  <c r="M1244" i="1" s="1"/>
  <c r="AB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M1241" i="1" s="1"/>
  <c r="AB1241" i="1" s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R1238" i="1"/>
  <c r="S1238" i="1" s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V1237" i="1" s="1"/>
  <c r="T1237" i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M1233" i="1" s="1"/>
  <c r="AB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R1230" i="1"/>
  <c r="S1230" i="1" s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AB1226" i="1" s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AB1225" i="1" s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S1223" i="1" s="1"/>
  <c r="Q1223" i="1"/>
  <c r="O1223" i="1"/>
  <c r="P1223" i="1" s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R1222" i="1"/>
  <c r="S1222" i="1" s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AB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S1215" i="1" s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S1214" i="1" s="1"/>
  <c r="Q1214" i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N1212" i="1"/>
  <c r="P1212" i="1" s="1"/>
  <c r="L1212" i="1"/>
  <c r="K1212" i="1"/>
  <c r="M1212" i="1" s="1"/>
  <c r="AB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P1209" i="1" s="1"/>
  <c r="N1209" i="1"/>
  <c r="L1209" i="1"/>
  <c r="M1209" i="1" s="1"/>
  <c r="AB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S1207" i="1" s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R1206" i="1"/>
  <c r="S1206" i="1" s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M1201" i="1" s="1"/>
  <c r="AB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P1200" i="1" s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V1199" i="1" s="1"/>
  <c r="T1199" i="1"/>
  <c r="R1199" i="1"/>
  <c r="S1199" i="1" s="1"/>
  <c r="Q1199" i="1"/>
  <c r="O1199" i="1"/>
  <c r="P1199" i="1" s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R1198" i="1"/>
  <c r="S1198" i="1" s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R1197" i="1"/>
  <c r="Q1197" i="1"/>
  <c r="S1197" i="1" s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AB1194" i="1" s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AB1193" i="1" s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O1192" i="1"/>
  <c r="P1192" i="1" s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R1190" i="1"/>
  <c r="S1190" i="1" s="1"/>
  <c r="Q1190" i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N1188" i="1"/>
  <c r="P1188" i="1" s="1"/>
  <c r="L1188" i="1"/>
  <c r="K1188" i="1"/>
  <c r="M1188" i="1" s="1"/>
  <c r="AB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AB1187" i="1" s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P1185" i="1" s="1"/>
  <c r="N1185" i="1"/>
  <c r="L1185" i="1"/>
  <c r="M1185" i="1" s="1"/>
  <c r="AB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O1184" i="1"/>
  <c r="P1184" i="1" s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V1183" i="1" s="1"/>
  <c r="T1183" i="1"/>
  <c r="R1183" i="1"/>
  <c r="S1183" i="1" s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R1182" i="1"/>
  <c r="S1182" i="1" s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P1177" i="1" s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O1176" i="1"/>
  <c r="P1176" i="1" s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V1175" i="1" s="1"/>
  <c r="T1175" i="1"/>
  <c r="R1175" i="1"/>
  <c r="S1175" i="1" s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R1174" i="1"/>
  <c r="S1174" i="1" s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AB1169" i="1" s="1"/>
  <c r="O1169" i="1"/>
  <c r="P1169" i="1" s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O1168" i="1"/>
  <c r="P1168" i="1" s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V1167" i="1" s="1"/>
  <c r="T1167" i="1"/>
  <c r="R1167" i="1"/>
  <c r="S1167" i="1" s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R1166" i="1"/>
  <c r="S1166" i="1" s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AB1163" i="1" s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L1161" i="1"/>
  <c r="M1161" i="1" s="1"/>
  <c r="AB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O1160" i="1"/>
  <c r="P1160" i="1" s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V1159" i="1" s="1"/>
  <c r="T1159" i="1"/>
  <c r="R1159" i="1"/>
  <c r="S1159" i="1" s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R1158" i="1"/>
  <c r="S1158" i="1" s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AB1154" i="1" s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P1153" i="1" s="1"/>
  <c r="AB1153" i="1" s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O1152" i="1"/>
  <c r="P1152" i="1" s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V1151" i="1" s="1"/>
  <c r="T1151" i="1"/>
  <c r="R1151" i="1"/>
  <c r="S1151" i="1" s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R1150" i="1"/>
  <c r="S1150" i="1" s="1"/>
  <c r="Q1150" i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P1145" i="1" s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O1144" i="1"/>
  <c r="P1144" i="1" s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V1143" i="1" s="1"/>
  <c r="T1143" i="1"/>
  <c r="R1143" i="1"/>
  <c r="S1143" i="1" s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R1142" i="1"/>
  <c r="S1142" i="1" s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P1137" i="1" s="1"/>
  <c r="N1137" i="1"/>
  <c r="L1137" i="1"/>
  <c r="M1137" i="1" s="1"/>
  <c r="AB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O1136" i="1"/>
  <c r="P1136" i="1" s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V1135" i="1" s="1"/>
  <c r="T1135" i="1"/>
  <c r="R1135" i="1"/>
  <c r="S1135" i="1" s="1"/>
  <c r="Q1135" i="1"/>
  <c r="O1135" i="1"/>
  <c r="P1135" i="1" s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R1134" i="1"/>
  <c r="S1134" i="1" s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AB1130" i="1" s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AB1129" i="1" s="1"/>
  <c r="O1129" i="1"/>
  <c r="P1129" i="1" s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O1128" i="1"/>
  <c r="P1128" i="1" s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V1127" i="1" s="1"/>
  <c r="T1127" i="1"/>
  <c r="R1127" i="1"/>
  <c r="S1127" i="1" s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R1126" i="1"/>
  <c r="S1126" i="1" s="1"/>
  <c r="Q1126" i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AB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AB1123" i="1" s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P1121" i="1" s="1"/>
  <c r="N1121" i="1"/>
  <c r="L1121" i="1"/>
  <c r="M1121" i="1" s="1"/>
  <c r="AB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O1120" i="1"/>
  <c r="P1120" i="1" s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V1119" i="1" s="1"/>
  <c r="T1119" i="1"/>
  <c r="R1119" i="1"/>
  <c r="S1119" i="1" s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R1118" i="1"/>
  <c r="S1118" i="1" s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P1113" i="1" s="1"/>
  <c r="AB1113" i="1" s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O1112" i="1"/>
  <c r="P1112" i="1" s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V1111" i="1" s="1"/>
  <c r="T1111" i="1"/>
  <c r="R1111" i="1"/>
  <c r="S1111" i="1" s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R1110" i="1"/>
  <c r="S1110" i="1" s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AB1105" i="1" s="1"/>
  <c r="O1105" i="1"/>
  <c r="P1105" i="1" s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O1104" i="1"/>
  <c r="P1104" i="1" s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V1103" i="1" s="1"/>
  <c r="T1103" i="1"/>
  <c r="R1103" i="1"/>
  <c r="S1103" i="1" s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R1102" i="1"/>
  <c r="S1102" i="1" s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AB1099" i="1" s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P1097" i="1" s="1"/>
  <c r="N1097" i="1"/>
  <c r="L1097" i="1"/>
  <c r="M1097" i="1" s="1"/>
  <c r="AB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O1096" i="1"/>
  <c r="P1096" i="1" s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V1095" i="1" s="1"/>
  <c r="T1095" i="1"/>
  <c r="R1095" i="1"/>
  <c r="S1095" i="1" s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R1094" i="1"/>
  <c r="S1094" i="1" s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AB1089" i="1" s="1"/>
  <c r="O1089" i="1"/>
  <c r="P1089" i="1" s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O1088" i="1"/>
  <c r="P1088" i="1" s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R1087" i="1"/>
  <c r="S1087" i="1" s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R1086" i="1"/>
  <c r="S1086" i="1" s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AB1082" i="1" s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P1081" i="1" s="1"/>
  <c r="AB1081" i="1" s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O1080" i="1"/>
  <c r="P1080" i="1" s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V1079" i="1" s="1"/>
  <c r="T1079" i="1"/>
  <c r="R1079" i="1"/>
  <c r="S1079" i="1" s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R1078" i="1"/>
  <c r="S1078" i="1" s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P1073" i="1" s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O1072" i="1"/>
  <c r="P1072" i="1" s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V1071" i="1" s="1"/>
  <c r="T1071" i="1"/>
  <c r="R1071" i="1"/>
  <c r="S1071" i="1" s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R1070" i="1"/>
  <c r="S1070" i="1" s="1"/>
  <c r="Q1070" i="1"/>
  <c r="P1070" i="1"/>
  <c r="O1070" i="1"/>
  <c r="N1070" i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P1065" i="1" s="1"/>
  <c r="N1065" i="1"/>
  <c r="L1065" i="1"/>
  <c r="M1065" i="1" s="1"/>
  <c r="AB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O1064" i="1"/>
  <c r="P1064" i="1" s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V1063" i="1" s="1"/>
  <c r="T1063" i="1"/>
  <c r="R1063" i="1"/>
  <c r="S1063" i="1" s="1"/>
  <c r="Q1063" i="1"/>
  <c r="O1063" i="1"/>
  <c r="P1063" i="1" s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R1062" i="1"/>
  <c r="S1062" i="1" s="1"/>
  <c r="Q1062" i="1"/>
  <c r="P1062" i="1"/>
  <c r="O1062" i="1"/>
  <c r="N1062" i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AB1059" i="1" s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P1057" i="1" s="1"/>
  <c r="N1057" i="1"/>
  <c r="L1057" i="1"/>
  <c r="M1057" i="1" s="1"/>
  <c r="AB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O1056" i="1"/>
  <c r="P1056" i="1" s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V1055" i="1" s="1"/>
  <c r="T1055" i="1"/>
  <c r="R1055" i="1"/>
  <c r="S1055" i="1" s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R1054" i="1"/>
  <c r="S1054" i="1" s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AB1051" i="1" s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L1049" i="1"/>
  <c r="M1049" i="1" s="1"/>
  <c r="AB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O1048" i="1"/>
  <c r="P1048" i="1" s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V1047" i="1" s="1"/>
  <c r="T1047" i="1"/>
  <c r="R1047" i="1"/>
  <c r="S1047" i="1" s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R1046" i="1"/>
  <c r="S1046" i="1" s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AB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P1041" i="1" s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O1040" i="1"/>
  <c r="P1040" i="1" s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V1039" i="1" s="1"/>
  <c r="T1039" i="1"/>
  <c r="R1039" i="1"/>
  <c r="S1039" i="1" s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R1038" i="1"/>
  <c r="S1038" i="1" s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AB1033" i="1" s="1"/>
  <c r="O1033" i="1"/>
  <c r="P1033" i="1" s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O1032" i="1"/>
  <c r="P1032" i="1" s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V1031" i="1" s="1"/>
  <c r="T1031" i="1"/>
  <c r="R1031" i="1"/>
  <c r="S1031" i="1" s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R1030" i="1"/>
  <c r="S1030" i="1" s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AB1025" i="1" s="1"/>
  <c r="O1025" i="1"/>
  <c r="P1025" i="1" s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O1024" i="1"/>
  <c r="P1024" i="1" s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R1023" i="1"/>
  <c r="S1023" i="1" s="1"/>
  <c r="Q1023" i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R1022" i="1"/>
  <c r="S1022" i="1" s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AB1017" i="1" s="1"/>
  <c r="O1017" i="1"/>
  <c r="P1017" i="1" s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P1016" i="1" s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V1015" i="1" s="1"/>
  <c r="T1015" i="1"/>
  <c r="R1015" i="1"/>
  <c r="S1015" i="1" s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R1014" i="1"/>
  <c r="S1014" i="1" s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AB1009" i="1" s="1"/>
  <c r="O1009" i="1"/>
  <c r="P1009" i="1" s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O1008" i="1"/>
  <c r="P1008" i="1" s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V1007" i="1" s="1"/>
  <c r="T1007" i="1"/>
  <c r="R1007" i="1"/>
  <c r="S1007" i="1" s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R1006" i="1"/>
  <c r="S1006" i="1" s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AB1001" i="1" s="1"/>
  <c r="O1001" i="1"/>
  <c r="P1001" i="1" s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O1000" i="1"/>
  <c r="P1000" i="1" s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V999" i="1" s="1"/>
  <c r="T999" i="1"/>
  <c r="R999" i="1"/>
  <c r="S999" i="1" s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R998" i="1"/>
  <c r="S998" i="1" s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AB993" i="1" s="1"/>
  <c r="O993" i="1"/>
  <c r="P993" i="1" s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P992" i="1" s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V991" i="1" s="1"/>
  <c r="T991" i="1"/>
  <c r="R991" i="1"/>
  <c r="S991" i="1" s="1"/>
  <c r="Q991" i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R990" i="1"/>
  <c r="S990" i="1" s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AB985" i="1" s="1"/>
  <c r="O985" i="1"/>
  <c r="P985" i="1" s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S984" i="1" s="1"/>
  <c r="Q984" i="1"/>
  <c r="O984" i="1"/>
  <c r="P984" i="1" s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V983" i="1" s="1"/>
  <c r="T983" i="1"/>
  <c r="R983" i="1"/>
  <c r="S983" i="1" s="1"/>
  <c r="Q983" i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R982" i="1"/>
  <c r="S982" i="1" s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AB977" i="1" s="1"/>
  <c r="O977" i="1"/>
  <c r="P977" i="1" s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S976" i="1" s="1"/>
  <c r="Q976" i="1"/>
  <c r="O976" i="1"/>
  <c r="P976" i="1" s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R975" i="1"/>
  <c r="S975" i="1" s="1"/>
  <c r="Q975" i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V974" i="1" s="1"/>
  <c r="T974" i="1"/>
  <c r="R974" i="1"/>
  <c r="S974" i="1" s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AB969" i="1" s="1"/>
  <c r="O969" i="1"/>
  <c r="P969" i="1" s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P968" i="1" s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S967" i="1" s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R966" i="1"/>
  <c r="S966" i="1" s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AB961" i="1" s="1"/>
  <c r="O961" i="1"/>
  <c r="P961" i="1" s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S960" i="1" s="1"/>
  <c r="Q960" i="1"/>
  <c r="O960" i="1"/>
  <c r="P960" i="1" s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R959" i="1"/>
  <c r="S959" i="1" s="1"/>
  <c r="Q959" i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R958" i="1"/>
  <c r="S958" i="1" s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AB953" i="1" s="1"/>
  <c r="O953" i="1"/>
  <c r="P953" i="1" s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S952" i="1" s="1"/>
  <c r="Q952" i="1"/>
  <c r="O952" i="1"/>
  <c r="P952" i="1" s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R951" i="1"/>
  <c r="S951" i="1" s="1"/>
  <c r="Q951" i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R950" i="1"/>
  <c r="S950" i="1" s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AB945" i="1" s="1"/>
  <c r="O945" i="1"/>
  <c r="P945" i="1" s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S944" i="1" s="1"/>
  <c r="Q944" i="1"/>
  <c r="O944" i="1"/>
  <c r="P944" i="1" s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V943" i="1" s="1"/>
  <c r="T943" i="1"/>
  <c r="R943" i="1"/>
  <c r="S943" i="1" s="1"/>
  <c r="Q943" i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R942" i="1"/>
  <c r="S942" i="1" s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AB937" i="1" s="1"/>
  <c r="O937" i="1"/>
  <c r="P937" i="1" s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S936" i="1" s="1"/>
  <c r="Q936" i="1"/>
  <c r="O936" i="1"/>
  <c r="P936" i="1" s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R935" i="1"/>
  <c r="S935" i="1" s="1"/>
  <c r="Q935" i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R934" i="1"/>
  <c r="S934" i="1" s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AB929" i="1" s="1"/>
  <c r="O929" i="1"/>
  <c r="P929" i="1" s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S928" i="1" s="1"/>
  <c r="Q928" i="1"/>
  <c r="O928" i="1"/>
  <c r="P928" i="1" s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V927" i="1" s="1"/>
  <c r="T927" i="1"/>
  <c r="R927" i="1"/>
  <c r="S927" i="1" s="1"/>
  <c r="Q927" i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R926" i="1"/>
  <c r="S926" i="1" s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AB921" i="1" s="1"/>
  <c r="O921" i="1"/>
  <c r="P921" i="1" s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S920" i="1" s="1"/>
  <c r="Q920" i="1"/>
  <c r="O920" i="1"/>
  <c r="P920" i="1" s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S919" i="1" s="1"/>
  <c r="Q919" i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R918" i="1"/>
  <c r="S918" i="1" s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AB913" i="1" s="1"/>
  <c r="O913" i="1"/>
  <c r="P913" i="1" s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S912" i="1" s="1"/>
  <c r="Q912" i="1"/>
  <c r="O912" i="1"/>
  <c r="P912" i="1" s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V911" i="1" s="1"/>
  <c r="T911" i="1"/>
  <c r="R911" i="1"/>
  <c r="S911" i="1" s="1"/>
  <c r="Q911" i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R910" i="1"/>
  <c r="S910" i="1" s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R905" i="1"/>
  <c r="Q905" i="1"/>
  <c r="S905" i="1" s="1"/>
  <c r="AB905" i="1" s="1"/>
  <c r="O905" i="1"/>
  <c r="P905" i="1" s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S904" i="1" s="1"/>
  <c r="Q904" i="1"/>
  <c r="O904" i="1"/>
  <c r="P904" i="1" s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R903" i="1"/>
  <c r="S903" i="1" s="1"/>
  <c r="Q903" i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R902" i="1"/>
  <c r="S902" i="1" s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AB897" i="1" s="1"/>
  <c r="O897" i="1"/>
  <c r="P897" i="1" s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S896" i="1" s="1"/>
  <c r="Q896" i="1"/>
  <c r="O896" i="1"/>
  <c r="P896" i="1" s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R895" i="1"/>
  <c r="S895" i="1" s="1"/>
  <c r="Q895" i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R894" i="1"/>
  <c r="S894" i="1" s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AB889" i="1" s="1"/>
  <c r="O889" i="1"/>
  <c r="P889" i="1" s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S888" i="1" s="1"/>
  <c r="Q888" i="1"/>
  <c r="O888" i="1"/>
  <c r="P888" i="1" s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R887" i="1"/>
  <c r="S887" i="1" s="1"/>
  <c r="Q887" i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R886" i="1"/>
  <c r="S886" i="1" s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AB881" i="1" s="1"/>
  <c r="O881" i="1"/>
  <c r="P881" i="1" s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S880" i="1" s="1"/>
  <c r="Q880" i="1"/>
  <c r="O880" i="1"/>
  <c r="P880" i="1" s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R879" i="1"/>
  <c r="S879" i="1" s="1"/>
  <c r="Q879" i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R878" i="1"/>
  <c r="S878" i="1" s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R873" i="1"/>
  <c r="Q873" i="1"/>
  <c r="S873" i="1" s="1"/>
  <c r="AB873" i="1" s="1"/>
  <c r="O873" i="1"/>
  <c r="P873" i="1" s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S872" i="1" s="1"/>
  <c r="Q872" i="1"/>
  <c r="O872" i="1"/>
  <c r="P872" i="1" s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S871" i="1" s="1"/>
  <c r="Q871" i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R870" i="1"/>
  <c r="S870" i="1" s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AB865" i="1" s="1"/>
  <c r="O865" i="1"/>
  <c r="P865" i="1" s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P864" i="1" s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S863" i="1" s="1"/>
  <c r="Q863" i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R862" i="1"/>
  <c r="S862" i="1" s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S857" i="1" s="1"/>
  <c r="AB857" i="1" s="1"/>
  <c r="O857" i="1"/>
  <c r="P857" i="1" s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S856" i="1" s="1"/>
  <c r="Q856" i="1"/>
  <c r="O856" i="1"/>
  <c r="P856" i="1" s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R855" i="1"/>
  <c r="S855" i="1" s="1"/>
  <c r="Q855" i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R854" i="1"/>
  <c r="S854" i="1" s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T850" i="1"/>
  <c r="V850" i="1" s="1"/>
  <c r="R850" i="1"/>
  <c r="Q850" i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P849" i="1" s="1"/>
  <c r="N849" i="1"/>
  <c r="L849" i="1"/>
  <c r="M849" i="1" s="1"/>
  <c r="AB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S848" i="1" s="1"/>
  <c r="Q848" i="1"/>
  <c r="O848" i="1"/>
  <c r="P848" i="1" s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R847" i="1"/>
  <c r="S847" i="1" s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R846" i="1"/>
  <c r="S846" i="1" s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V845" i="1" s="1"/>
  <c r="T845" i="1"/>
  <c r="R845" i="1"/>
  <c r="Q845" i="1"/>
  <c r="S845" i="1" s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M842" i="1" s="1"/>
  <c r="K842" i="1"/>
  <c r="J842" i="1"/>
  <c r="I842" i="1"/>
  <c r="AB842" i="1" s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AB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R839" i="1"/>
  <c r="S839" i="1" s="1"/>
  <c r="Q839" i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V838" i="1"/>
  <c r="U838" i="1"/>
  <c r="T838" i="1"/>
  <c r="R838" i="1"/>
  <c r="S838" i="1" s="1"/>
  <c r="Q838" i="1"/>
  <c r="P838" i="1"/>
  <c r="O838" i="1"/>
  <c r="N838" i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W837" i="1"/>
  <c r="U837" i="1"/>
  <c r="V837" i="1" s="1"/>
  <c r="T837" i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Q834" i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R833" i="1"/>
  <c r="Q833" i="1"/>
  <c r="S833" i="1" s="1"/>
  <c r="AB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S832" i="1" s="1"/>
  <c r="Q832" i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R831" i="1"/>
  <c r="S831" i="1" s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V830" i="1" s="1"/>
  <c r="T830" i="1"/>
  <c r="R830" i="1"/>
  <c r="S830" i="1" s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T826" i="1"/>
  <c r="V826" i="1" s="1"/>
  <c r="R826" i="1"/>
  <c r="Q826" i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R825" i="1"/>
  <c r="Q825" i="1"/>
  <c r="S825" i="1" s="1"/>
  <c r="O825" i="1"/>
  <c r="P825" i="1" s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S824" i="1" s="1"/>
  <c r="Q824" i="1"/>
  <c r="O824" i="1"/>
  <c r="P824" i="1" s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S822" i="1" s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Q818" i="1"/>
  <c r="S818" i="1" s="1"/>
  <c r="AB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S816" i="1" s="1"/>
  <c r="Q816" i="1"/>
  <c r="O816" i="1"/>
  <c r="P816" i="1" s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S815" i="1"/>
  <c r="R815" i="1"/>
  <c r="Q815" i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V814" i="1"/>
  <c r="U814" i="1"/>
  <c r="T814" i="1"/>
  <c r="R814" i="1"/>
  <c r="S814" i="1" s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AB811" i="1" s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S809" i="1" s="1"/>
  <c r="O809" i="1"/>
  <c r="P809" i="1" s="1"/>
  <c r="N809" i="1"/>
  <c r="M809" i="1"/>
  <c r="AB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S808" i="1" s="1"/>
  <c r="Q808" i="1"/>
  <c r="O808" i="1"/>
  <c r="P808" i="1" s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V806" i="1" s="1"/>
  <c r="T806" i="1"/>
  <c r="R806" i="1"/>
  <c r="S806" i="1" s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V805" i="1" s="1"/>
  <c r="T805" i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N804" i="1"/>
  <c r="P804" i="1" s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M802" i="1" s="1"/>
  <c r="K802" i="1"/>
  <c r="J802" i="1"/>
  <c r="I802" i="1"/>
  <c r="AB802" i="1" s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R801" i="1"/>
  <c r="Q801" i="1"/>
  <c r="S801" i="1" s="1"/>
  <c r="O801" i="1"/>
  <c r="P801" i="1" s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V798" i="1" s="1"/>
  <c r="T798" i="1"/>
  <c r="R798" i="1"/>
  <c r="S798" i="1" s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V797" i="1" s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V795" i="1"/>
  <c r="U795" i="1"/>
  <c r="T795" i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T794" i="1"/>
  <c r="V794" i="1" s="1"/>
  <c r="R794" i="1"/>
  <c r="Q794" i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AB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S791" i="1" s="1"/>
  <c r="Q791" i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V789" i="1" s="1"/>
  <c r="T789" i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AB786" i="1" s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P785" i="1" s="1"/>
  <c r="N785" i="1"/>
  <c r="M785" i="1"/>
  <c r="L785" i="1"/>
  <c r="K785" i="1"/>
  <c r="J785" i="1"/>
  <c r="I785" i="1"/>
  <c r="AB785" i="1" s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S784" i="1" s="1"/>
  <c r="Q784" i="1"/>
  <c r="O784" i="1"/>
  <c r="P784" i="1" s="1"/>
  <c r="N784" i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AB780" i="1" s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T779" i="1"/>
  <c r="V779" i="1" s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R778" i="1"/>
  <c r="Q778" i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M776" i="1"/>
  <c r="L776" i="1"/>
  <c r="K776" i="1"/>
  <c r="J776" i="1"/>
  <c r="AB776" i="1" s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R775" i="1"/>
  <c r="S775" i="1" s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R769" i="1"/>
  <c r="Q769" i="1"/>
  <c r="S769" i="1" s="1"/>
  <c r="O769" i="1"/>
  <c r="P769" i="1" s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S768" i="1" s="1"/>
  <c r="Q768" i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R767" i="1"/>
  <c r="S767" i="1" s="1"/>
  <c r="Q767" i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V766" i="1"/>
  <c r="U766" i="1"/>
  <c r="T766" i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V765" i="1" s="1"/>
  <c r="T765" i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R760" i="1"/>
  <c r="S760" i="1" s="1"/>
  <c r="Q760" i="1"/>
  <c r="O760" i="1"/>
  <c r="P760" i="1" s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S759" i="1" s="1"/>
  <c r="Q759" i="1"/>
  <c r="P759" i="1"/>
  <c r="O759" i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T754" i="1"/>
  <c r="V754" i="1" s="1"/>
  <c r="R754" i="1"/>
  <c r="Q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S752" i="1" s="1"/>
  <c r="Q752" i="1"/>
  <c r="O752" i="1"/>
  <c r="P752" i="1" s="1"/>
  <c r="N752" i="1"/>
  <c r="L752" i="1"/>
  <c r="M752" i="1" s="1"/>
  <c r="AB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V750" i="1" s="1"/>
  <c r="T750" i="1"/>
  <c r="R750" i="1"/>
  <c r="S750" i="1" s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T746" i="1"/>
  <c r="V746" i="1" s="1"/>
  <c r="R746" i="1"/>
  <c r="Q746" i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R745" i="1"/>
  <c r="Q745" i="1"/>
  <c r="O745" i="1"/>
  <c r="P745" i="1" s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S744" i="1" s="1"/>
  <c r="Q744" i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V742" i="1" s="1"/>
  <c r="T742" i="1"/>
  <c r="R742" i="1"/>
  <c r="S742" i="1" s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W740" i="1"/>
  <c r="U740" i="1"/>
  <c r="T740" i="1"/>
  <c r="V740" i="1" s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T739" i="1"/>
  <c r="V739" i="1" s="1"/>
  <c r="S739" i="1"/>
  <c r="R739" i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R737" i="1"/>
  <c r="Q737" i="1"/>
  <c r="S737" i="1" s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R736" i="1"/>
  <c r="S736" i="1" s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AB731" i="1" s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O729" i="1"/>
  <c r="P729" i="1" s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S728" i="1" s="1"/>
  <c r="Q728" i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M722" i="1" s="1"/>
  <c r="K722" i="1"/>
  <c r="J722" i="1"/>
  <c r="I722" i="1"/>
  <c r="AB722" i="1" s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S720" i="1" s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AB716" i="1" s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T715" i="1"/>
  <c r="V715" i="1" s="1"/>
  <c r="S715" i="1"/>
  <c r="R715" i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R714" i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P713" i="1" s="1"/>
  <c r="N713" i="1"/>
  <c r="M713" i="1"/>
  <c r="L713" i="1"/>
  <c r="K713" i="1"/>
  <c r="J713" i="1"/>
  <c r="I713" i="1"/>
  <c r="AB713" i="1" s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S711" i="1" s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T706" i="1"/>
  <c r="V706" i="1" s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R704" i="1"/>
  <c r="S704" i="1" s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AB702" i="1" s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AB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M697" i="1" s="1"/>
  <c r="AB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T695" i="1"/>
  <c r="V695" i="1" s="1"/>
  <c r="R695" i="1"/>
  <c r="S695" i="1" s="1"/>
  <c r="Q695" i="1"/>
  <c r="O695" i="1"/>
  <c r="N695" i="1"/>
  <c r="P695" i="1" s="1"/>
  <c r="L695" i="1"/>
  <c r="K695" i="1"/>
  <c r="M695" i="1" s="1"/>
  <c r="J695" i="1"/>
  <c r="AB695" i="1" s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AB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M689" i="1" s="1"/>
  <c r="AB689" i="1" s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U687" i="1"/>
  <c r="T687" i="1"/>
  <c r="V687" i="1" s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AB681" i="1" s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M673" i="1" s="1"/>
  <c r="AB673" i="1" s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V671" i="1" s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M665" i="1" s="1"/>
  <c r="AB665" i="1" s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AB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M657" i="1" s="1"/>
  <c r="AB657" i="1" s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V655" i="1" s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Z650" i="1" s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AB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V647" i="1" s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M641" i="1" s="1"/>
  <c r="AB641" i="1" s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AB638" i="1" s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AB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M633" i="1" s="1"/>
  <c r="AB633" i="1" s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S631" i="1" s="1"/>
  <c r="Q631" i="1"/>
  <c r="O631" i="1"/>
  <c r="N631" i="1"/>
  <c r="P631" i="1" s="1"/>
  <c r="L631" i="1"/>
  <c r="K631" i="1"/>
  <c r="M631" i="1" s="1"/>
  <c r="J631" i="1"/>
  <c r="AB631" i="1" s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M625" i="1" s="1"/>
  <c r="AB625" i="1" s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AB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M609" i="1" s="1"/>
  <c r="AB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M601" i="1" s="1"/>
  <c r="AB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M593" i="1" s="1"/>
  <c r="AB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Z586" i="1" s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AB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M577" i="1" s="1"/>
  <c r="AB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AB574" i="1" s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S567" i="1" s="1"/>
  <c r="Q567" i="1"/>
  <c r="O567" i="1"/>
  <c r="N567" i="1"/>
  <c r="P567" i="1" s="1"/>
  <c r="L567" i="1"/>
  <c r="K567" i="1"/>
  <c r="M567" i="1" s="1"/>
  <c r="J567" i="1"/>
  <c r="AB567" i="1" s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M561" i="1" s="1"/>
  <c r="AB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AB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R551" i="1"/>
  <c r="S551" i="1" s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R550" i="1"/>
  <c r="S550" i="1" s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V549" i="1" s="1"/>
  <c r="T549" i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M545" i="1" s="1"/>
  <c r="AB545" i="1" s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V542" i="1" s="1"/>
  <c r="T542" i="1"/>
  <c r="R542" i="1"/>
  <c r="S542" i="1" s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M537" i="1" s="1"/>
  <c r="AB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S535" i="1" s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V534" i="1" s="1"/>
  <c r="T534" i="1"/>
  <c r="R534" i="1"/>
  <c r="S534" i="1" s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M529" i="1" s="1"/>
  <c r="AB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P528" i="1" s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R526" i="1"/>
  <c r="S526" i="1" s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AB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M521" i="1" s="1"/>
  <c r="AB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P520" i="1" s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R518" i="1"/>
  <c r="S518" i="1" s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AB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M513" i="1" s="1"/>
  <c r="AB513" i="1" s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P512" i="1" s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V510" i="1" s="1"/>
  <c r="T510" i="1"/>
  <c r="R510" i="1"/>
  <c r="S510" i="1" s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M505" i="1" s="1"/>
  <c r="AB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P504" i="1" s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R502" i="1"/>
  <c r="S502" i="1" s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M497" i="1" s="1"/>
  <c r="AB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P496" i="1" s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S495" i="1" s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V494" i="1" s="1"/>
  <c r="T494" i="1"/>
  <c r="R494" i="1"/>
  <c r="S494" i="1" s="1"/>
  <c r="Q494" i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AB490" i="1" s="1"/>
  <c r="H490" i="1"/>
  <c r="G490" i="1"/>
  <c r="F490" i="1"/>
  <c r="E490" i="1"/>
  <c r="D490" i="1"/>
  <c r="B490" i="1"/>
  <c r="A490" i="1"/>
  <c r="AB489" i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P488" i="1" s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S487" i="1" s="1"/>
  <c r="Q487" i="1"/>
  <c r="O487" i="1"/>
  <c r="P487" i="1" s="1"/>
  <c r="N487" i="1"/>
  <c r="L487" i="1"/>
  <c r="K487" i="1"/>
  <c r="M487" i="1" s="1"/>
  <c r="J487" i="1"/>
  <c r="AB487" i="1" s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V486" i="1" s="1"/>
  <c r="T486" i="1"/>
  <c r="R486" i="1"/>
  <c r="S486" i="1" s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M481" i="1" s="1"/>
  <c r="AB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P480" i="1" s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S479" i="1" s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R478" i="1"/>
  <c r="S478" i="1" s="1"/>
  <c r="Q478" i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R473" i="1"/>
  <c r="Q473" i="1"/>
  <c r="S473" i="1" s="1"/>
  <c r="AB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P472" i="1" s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S471" i="1" s="1"/>
  <c r="Q471" i="1"/>
  <c r="O471" i="1"/>
  <c r="P471" i="1" s="1"/>
  <c r="N471" i="1"/>
  <c r="L471" i="1"/>
  <c r="K471" i="1"/>
  <c r="M471" i="1" s="1"/>
  <c r="J471" i="1"/>
  <c r="AB471" i="1" s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V470" i="1" s="1"/>
  <c r="T470" i="1"/>
  <c r="R470" i="1"/>
  <c r="S470" i="1" s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M465" i="1" s="1"/>
  <c r="AB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P464" i="1" s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S463" i="1" s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V462" i="1" s="1"/>
  <c r="T462" i="1"/>
  <c r="R462" i="1"/>
  <c r="S462" i="1" s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Z458" i="1" s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M457" i="1" s="1"/>
  <c r="AB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P456" i="1" s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S455" i="1" s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V454" i="1" s="1"/>
  <c r="T454" i="1"/>
  <c r="R454" i="1"/>
  <c r="S454" i="1" s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AB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M449" i="1" s="1"/>
  <c r="AB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S447" i="1" s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R446" i="1"/>
  <c r="S446" i="1" s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Z442" i="1" s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AB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S439" i="1" s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V438" i="1" s="1"/>
  <c r="T438" i="1"/>
  <c r="R438" i="1"/>
  <c r="S438" i="1" s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M433" i="1" s="1"/>
  <c r="AB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P432" i="1" s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S431" i="1" s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R430" i="1"/>
  <c r="S430" i="1" s="1"/>
  <c r="Q430" i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AB426" i="1" s="1"/>
  <c r="H426" i="1"/>
  <c r="G426" i="1"/>
  <c r="F426" i="1"/>
  <c r="E426" i="1"/>
  <c r="D426" i="1"/>
  <c r="B426" i="1"/>
  <c r="A426" i="1"/>
  <c r="AB425" i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P424" i="1" s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S423" i="1" s="1"/>
  <c r="Q423" i="1"/>
  <c r="O423" i="1"/>
  <c r="P423" i="1" s="1"/>
  <c r="N423" i="1"/>
  <c r="L423" i="1"/>
  <c r="K423" i="1"/>
  <c r="M423" i="1" s="1"/>
  <c r="J423" i="1"/>
  <c r="AB423" i="1" s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R422" i="1"/>
  <c r="S422" i="1" s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M417" i="1" s="1"/>
  <c r="AB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P416" i="1" s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S415" i="1" s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V414" i="1" s="1"/>
  <c r="T414" i="1"/>
  <c r="R414" i="1"/>
  <c r="S414" i="1" s="1"/>
  <c r="Q414" i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AB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P408" i="1" s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S407" i="1" s="1"/>
  <c r="Q407" i="1"/>
  <c r="O407" i="1"/>
  <c r="P407" i="1" s="1"/>
  <c r="N407" i="1"/>
  <c r="L407" i="1"/>
  <c r="K407" i="1"/>
  <c r="M407" i="1" s="1"/>
  <c r="J407" i="1"/>
  <c r="AB407" i="1" s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R406" i="1"/>
  <c r="S406" i="1" s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AB402" i="1" s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R401" i="1"/>
  <c r="Q401" i="1"/>
  <c r="S401" i="1" s="1"/>
  <c r="AB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P400" i="1" s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S399" i="1" s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R398" i="1"/>
  <c r="S398" i="1" s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Z394" i="1" s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M393" i="1" s="1"/>
  <c r="AB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P392" i="1" s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S391" i="1" s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V390" i="1" s="1"/>
  <c r="T390" i="1"/>
  <c r="R390" i="1"/>
  <c r="S390" i="1" s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M385" i="1" s="1"/>
  <c r="AB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S383" i="1" s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V382" i="1" s="1"/>
  <c r="T382" i="1"/>
  <c r="R382" i="1"/>
  <c r="S382" i="1" s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Z378" i="1" s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M377" i="1" s="1"/>
  <c r="AB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S375" i="1" s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R374" i="1"/>
  <c r="S374" i="1" s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M369" i="1" s="1"/>
  <c r="AB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S367" i="1" s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V366" i="1" s="1"/>
  <c r="T366" i="1"/>
  <c r="R366" i="1"/>
  <c r="S366" i="1" s="1"/>
  <c r="Q366" i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AB362" i="1" s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R361" i="1"/>
  <c r="Q361" i="1"/>
  <c r="S361" i="1" s="1"/>
  <c r="AB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S359" i="1" s="1"/>
  <c r="Q359" i="1"/>
  <c r="O359" i="1"/>
  <c r="P359" i="1" s="1"/>
  <c r="N359" i="1"/>
  <c r="L359" i="1"/>
  <c r="K359" i="1"/>
  <c r="M359" i="1" s="1"/>
  <c r="J359" i="1"/>
  <c r="AB359" i="1" s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R358" i="1"/>
  <c r="S358" i="1" s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M353" i="1" s="1"/>
  <c r="AB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S351" i="1" s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V350" i="1" s="1"/>
  <c r="T350" i="1"/>
  <c r="R350" i="1"/>
  <c r="S350" i="1" s="1"/>
  <c r="Q350" i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R345" i="1"/>
  <c r="Q345" i="1"/>
  <c r="S345" i="1" s="1"/>
  <c r="AB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S343" i="1" s="1"/>
  <c r="Q343" i="1"/>
  <c r="O343" i="1"/>
  <c r="P343" i="1" s="1"/>
  <c r="N343" i="1"/>
  <c r="L343" i="1"/>
  <c r="K343" i="1"/>
  <c r="M343" i="1" s="1"/>
  <c r="J343" i="1"/>
  <c r="AB343" i="1" s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V342" i="1" s="1"/>
  <c r="T342" i="1"/>
  <c r="R342" i="1"/>
  <c r="S342" i="1" s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AB338" i="1" s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AB337" i="1" s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P336" i="1" s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S335" i="1" s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V334" i="1" s="1"/>
  <c r="T334" i="1"/>
  <c r="R334" i="1"/>
  <c r="S334" i="1" s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Z330" i="1" s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M329" i="1" s="1"/>
  <c r="AB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P328" i="1" s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S327" i="1" s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R326" i="1"/>
  <c r="S326" i="1" s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AB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M321" i="1" s="1"/>
  <c r="AB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P320" i="1" s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S319" i="1" s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V318" i="1" s="1"/>
  <c r="T318" i="1"/>
  <c r="R318" i="1"/>
  <c r="S318" i="1" s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Z314" i="1" s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M313" i="1" s="1"/>
  <c r="AB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S311" i="1" s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S310" i="1" s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AB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M305" i="1" s="1"/>
  <c r="AB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S303" i="1" s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S302" i="1" s="1"/>
  <c r="Q302" i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AB298" i="1" s="1"/>
  <c r="H298" i="1"/>
  <c r="G298" i="1"/>
  <c r="F298" i="1"/>
  <c r="E298" i="1"/>
  <c r="D298" i="1"/>
  <c r="B298" i="1"/>
  <c r="A298" i="1"/>
  <c r="AB297" i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P296" i="1" s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S295" i="1" s="1"/>
  <c r="Q295" i="1"/>
  <c r="O295" i="1"/>
  <c r="P295" i="1" s="1"/>
  <c r="N295" i="1"/>
  <c r="L295" i="1"/>
  <c r="K295" i="1"/>
  <c r="M295" i="1" s="1"/>
  <c r="J295" i="1"/>
  <c r="AB295" i="1" s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V294" i="1" s="1"/>
  <c r="T294" i="1"/>
  <c r="R294" i="1"/>
  <c r="S294" i="1" s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M289" i="1" s="1"/>
  <c r="AB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S287" i="1" s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R286" i="1"/>
  <c r="S286" i="1" s="1"/>
  <c r="Q286" i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S281" i="1" s="1"/>
  <c r="AB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P280" i="1" s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S279" i="1" s="1"/>
  <c r="Q279" i="1"/>
  <c r="O279" i="1"/>
  <c r="P279" i="1" s="1"/>
  <c r="N279" i="1"/>
  <c r="L279" i="1"/>
  <c r="K279" i="1"/>
  <c r="M279" i="1" s="1"/>
  <c r="J279" i="1"/>
  <c r="AB279" i="1" s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V278" i="1" s="1"/>
  <c r="T278" i="1"/>
  <c r="R278" i="1"/>
  <c r="S278" i="1" s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M273" i="1" s="1"/>
  <c r="AB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S271" i="1" s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V270" i="1" s="1"/>
  <c r="T270" i="1"/>
  <c r="R270" i="1"/>
  <c r="S270" i="1" s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Z266" i="1" s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M265" i="1" s="1"/>
  <c r="AB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S262" i="1" s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AB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M257" i="1" s="1"/>
  <c r="AB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S255" i="1" s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V254" i="1" s="1"/>
  <c r="T254" i="1"/>
  <c r="R254" i="1"/>
  <c r="S254" i="1" s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Z250" i="1" s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M249" i="1" s="1"/>
  <c r="AB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S247" i="1" s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S246" i="1" s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AB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M241" i="1"/>
  <c r="AB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S239" i="1" s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AB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S235" i="1"/>
  <c r="R235" i="1"/>
  <c r="Q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P232" i="1" s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V230" i="1" s="1"/>
  <c r="T230" i="1"/>
  <c r="R230" i="1"/>
  <c r="S230" i="1" s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V229" i="1" s="1"/>
  <c r="T229" i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S223" i="1" s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V221" i="1" s="1"/>
  <c r="T221" i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B220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M217" i="1" s="1"/>
  <c r="AB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V214" i="1" s="1"/>
  <c r="T214" i="1"/>
  <c r="R214" i="1"/>
  <c r="S214" i="1" s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S211" i="1"/>
  <c r="R211" i="1"/>
  <c r="Q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S207" i="1" s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V206" i="1" s="1"/>
  <c r="T206" i="1"/>
  <c r="R206" i="1"/>
  <c r="S206" i="1" s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V205" i="1" s="1"/>
  <c r="T205" i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V202" i="1"/>
  <c r="U202" i="1"/>
  <c r="T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M201" i="1" s="1"/>
  <c r="AB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P200" i="1" s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V198" i="1" s="1"/>
  <c r="T198" i="1"/>
  <c r="R198" i="1"/>
  <c r="S198" i="1" s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AB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S191" i="1" s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V190" i="1" s="1"/>
  <c r="T190" i="1"/>
  <c r="R190" i="1"/>
  <c r="S190" i="1" s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V189" i="1" s="1"/>
  <c r="T189" i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B185" i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S183" i="1" s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S182" i="1" s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V178" i="1"/>
  <c r="U178" i="1"/>
  <c r="T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M177" i="1" s="1"/>
  <c r="AB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AB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S171" i="1"/>
  <c r="R171" i="1"/>
  <c r="Q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S167" i="1" s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V166" i="1" s="1"/>
  <c r="T166" i="1"/>
  <c r="R166" i="1"/>
  <c r="S166" i="1" s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V165" i="1" s="1"/>
  <c r="T165" i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M161" i="1"/>
  <c r="AB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AB159" i="1" s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B156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V150" i="1" s="1"/>
  <c r="T150" i="1"/>
  <c r="R150" i="1"/>
  <c r="S150" i="1" s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V149" i="1" s="1"/>
  <c r="T149" i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S147" i="1"/>
  <c r="R147" i="1"/>
  <c r="Q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S135" i="1" s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V134" i="1" s="1"/>
  <c r="T134" i="1"/>
  <c r="R134" i="1"/>
  <c r="S134" i="1" s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V133" i="1" s="1"/>
  <c r="T133" i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Q129" i="1"/>
  <c r="S129" i="1" s="1"/>
  <c r="AB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S127" i="1" s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S126" i="1" s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M121" i="1" s="1"/>
  <c r="K121" i="1"/>
  <c r="J121" i="1"/>
  <c r="I121" i="1"/>
  <c r="AB121" i="1" s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V117" i="1" s="1"/>
  <c r="T117" i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S111" i="1" s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V110" i="1" s="1"/>
  <c r="T110" i="1"/>
  <c r="R110" i="1"/>
  <c r="S110" i="1" s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V109" i="1" s="1"/>
  <c r="T109" i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S105" i="1"/>
  <c r="R105" i="1"/>
  <c r="Q105" i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O104" i="1"/>
  <c r="P104" i="1" s="1"/>
  <c r="AB104" i="1" s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S102" i="1" s="1"/>
  <c r="Q102" i="1"/>
  <c r="O102" i="1"/>
  <c r="N102" i="1"/>
  <c r="P102" i="1" s="1"/>
  <c r="L102" i="1"/>
  <c r="M102" i="1" s="1"/>
  <c r="K102" i="1"/>
  <c r="J102" i="1"/>
  <c r="AB102" i="1" s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V101" i="1" s="1"/>
  <c r="T101" i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AB100" i="1" s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AB96" i="1" s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R95" i="1"/>
  <c r="S95" i="1" s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S94" i="1" s="1"/>
  <c r="Q94" i="1"/>
  <c r="O94" i="1"/>
  <c r="N94" i="1"/>
  <c r="P94" i="1" s="1"/>
  <c r="L94" i="1"/>
  <c r="M94" i="1" s="1"/>
  <c r="K94" i="1"/>
  <c r="J94" i="1"/>
  <c r="AB94" i="1" s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S92" i="1" s="1"/>
  <c r="Q92" i="1"/>
  <c r="P92" i="1"/>
  <c r="O92" i="1"/>
  <c r="N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AB89" i="1" s="1"/>
  <c r="H89" i="1"/>
  <c r="G89" i="1"/>
  <c r="F89" i="1"/>
  <c r="E89" i="1"/>
  <c r="D89" i="1"/>
  <c r="B89" i="1"/>
  <c r="A89" i="1" s="1"/>
  <c r="AA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R86" i="1"/>
  <c r="S86" i="1" s="1"/>
  <c r="Q86" i="1"/>
  <c r="O86" i="1"/>
  <c r="N86" i="1"/>
  <c r="P86" i="1" s="1"/>
  <c r="L86" i="1"/>
  <c r="M86" i="1" s="1"/>
  <c r="K86" i="1"/>
  <c r="J86" i="1"/>
  <c r="AB86" i="1" s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S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AB81" i="1" s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Q80" i="1"/>
  <c r="S80" i="1" s="1"/>
  <c r="O80" i="1"/>
  <c r="P80" i="1" s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V79" i="1" s="1"/>
  <c r="R79" i="1"/>
  <c r="Q79" i="1"/>
  <c r="S79" i="1" s="1"/>
  <c r="O79" i="1"/>
  <c r="P79" i="1" s="1"/>
  <c r="N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AB73" i="1" s="1"/>
  <c r="H73" i="1"/>
  <c r="G73" i="1"/>
  <c r="F73" i="1"/>
  <c r="E73" i="1"/>
  <c r="D73" i="1"/>
  <c r="B73" i="1"/>
  <c r="A73" i="1" s="1"/>
  <c r="AA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P71" i="1" s="1"/>
  <c r="N71" i="1"/>
  <c r="L71" i="1"/>
  <c r="K71" i="1"/>
  <c r="M71" i="1" s="1"/>
  <c r="J71" i="1"/>
  <c r="I71" i="1"/>
  <c r="AB71" i="1" s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R70" i="1"/>
  <c r="S70" i="1" s="1"/>
  <c r="Q70" i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S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Q66" i="1"/>
  <c r="S66" i="1" s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AB65" i="1" s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Q64" i="1"/>
  <c r="S64" i="1" s="1"/>
  <c r="O64" i="1"/>
  <c r="P64" i="1" s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T63" i="1"/>
  <c r="V63" i="1" s="1"/>
  <c r="R63" i="1"/>
  <c r="Q63" i="1"/>
  <c r="S63" i="1" s="1"/>
  <c r="O63" i="1"/>
  <c r="P63" i="1" s="1"/>
  <c r="N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AB57" i="1" s="1"/>
  <c r="H57" i="1"/>
  <c r="G57" i="1"/>
  <c r="F57" i="1"/>
  <c r="E57" i="1"/>
  <c r="D57" i="1"/>
  <c r="B57" i="1"/>
  <c r="A57" i="1" s="1"/>
  <c r="AA56" i="1"/>
  <c r="Y56" i="1"/>
  <c r="X56" i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R54" i="1"/>
  <c r="S54" i="1" s="1"/>
  <c r="Q54" i="1"/>
  <c r="O54" i="1"/>
  <c r="N54" i="1"/>
  <c r="P54" i="1" s="1"/>
  <c r="L54" i="1"/>
  <c r="M54" i="1" s="1"/>
  <c r="K54" i="1"/>
  <c r="J54" i="1"/>
  <c r="AB54" i="1" s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V53" i="1" s="1"/>
  <c r="T53" i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AB49" i="1" s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Q48" i="1"/>
  <c r="S48" i="1" s="1"/>
  <c r="O48" i="1"/>
  <c r="P48" i="1" s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P47" i="1" s="1"/>
  <c r="N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R45" i="1"/>
  <c r="Q45" i="1"/>
  <c r="S45" i="1" s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V41" i="1"/>
  <c r="U41" i="1"/>
  <c r="T41" i="1"/>
  <c r="R41" i="1"/>
  <c r="Q41" i="1"/>
  <c r="S41" i="1" s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AB39" i="1" s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V37" i="1" s="1"/>
  <c r="T37" i="1"/>
  <c r="R37" i="1"/>
  <c r="Q37" i="1"/>
  <c r="S37" i="1" s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W35" i="1"/>
  <c r="U35" i="1"/>
  <c r="V35" i="1" s="1"/>
  <c r="T35" i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S33" i="1"/>
  <c r="R33" i="1"/>
  <c r="Q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R31" i="1"/>
  <c r="Q31" i="1"/>
  <c r="S31" i="1" s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V30" i="1" s="1"/>
  <c r="T30" i="1"/>
  <c r="R30" i="1"/>
  <c r="S30" i="1" s="1"/>
  <c r="Q30" i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R28" i="1"/>
  <c r="S28" i="1" s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V18" i="1"/>
  <c r="U18" i="1"/>
  <c r="T18" i="1"/>
  <c r="R18" i="1"/>
  <c r="Q18" i="1"/>
  <c r="S18" i="1" s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U17" i="1"/>
  <c r="T17" i="1"/>
  <c r="V17" i="1" s="1"/>
  <c r="R17" i="1"/>
  <c r="S17" i="1" s="1"/>
  <c r="Q17" i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V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233" i="1" l="1"/>
  <c r="AB7" i="1"/>
  <c r="AB10" i="1"/>
  <c r="AB11" i="1"/>
  <c r="AB13" i="1"/>
  <c r="AB20" i="1"/>
  <c r="AB30" i="1"/>
  <c r="AB31" i="1"/>
  <c r="AB60" i="1"/>
  <c r="AB64" i="1"/>
  <c r="AB70" i="1"/>
  <c r="AB128" i="1"/>
  <c r="AB23" i="1"/>
  <c r="AB169" i="1"/>
  <c r="AB8" i="1"/>
  <c r="AB12" i="1"/>
  <c r="AB16" i="1"/>
  <c r="AB17" i="1"/>
  <c r="AB22" i="1"/>
  <c r="AB26" i="1"/>
  <c r="AB40" i="1"/>
  <c r="AB44" i="1"/>
  <c r="AB209" i="1"/>
  <c r="AB3" i="1"/>
  <c r="AB5" i="1"/>
  <c r="AB6" i="1"/>
  <c r="AB46" i="1"/>
  <c r="AB21" i="1"/>
  <c r="AB25" i="1"/>
  <c r="AB28" i="1"/>
  <c r="AB36" i="1"/>
  <c r="AB55" i="1"/>
  <c r="AB87" i="1"/>
  <c r="AB97" i="1"/>
  <c r="AB145" i="1"/>
  <c r="AB4" i="1"/>
  <c r="AB9" i="1"/>
  <c r="AB15" i="1"/>
  <c r="AB19" i="1"/>
  <c r="AB38" i="1"/>
  <c r="AB42" i="1"/>
  <c r="AB137" i="1"/>
  <c r="AB75" i="1"/>
  <c r="AB90" i="1"/>
  <c r="AB817" i="1"/>
  <c r="AB3004" i="1"/>
  <c r="Z27" i="1"/>
  <c r="AB27" i="1" s="1"/>
  <c r="S32" i="1"/>
  <c r="AB32" i="1" s="1"/>
  <c r="P41" i="1"/>
  <c r="AB41" i="1" s="1"/>
  <c r="AB45" i="1"/>
  <c r="V52" i="1"/>
  <c r="AB52" i="1" s="1"/>
  <c r="P62" i="1"/>
  <c r="AB62" i="1" s="1"/>
  <c r="V68" i="1"/>
  <c r="AB68" i="1" s="1"/>
  <c r="P78" i="1"/>
  <c r="AB78" i="1" s="1"/>
  <c r="V84" i="1"/>
  <c r="AB84" i="1" s="1"/>
  <c r="AB103" i="1"/>
  <c r="V105" i="1"/>
  <c r="AB105" i="1" s="1"/>
  <c r="AB114" i="1"/>
  <c r="Z133" i="1"/>
  <c r="AB133" i="1" s="1"/>
  <c r="V137" i="1"/>
  <c r="P139" i="1"/>
  <c r="AB151" i="1"/>
  <c r="AB155" i="1"/>
  <c r="S162" i="1"/>
  <c r="M164" i="1"/>
  <c r="AB164" i="1" s="1"/>
  <c r="Z189" i="1"/>
  <c r="AB189" i="1" s="1"/>
  <c r="AB192" i="1"/>
  <c r="V193" i="1"/>
  <c r="AB193" i="1" s="1"/>
  <c r="P195" i="1"/>
  <c r="AB195" i="1" s="1"/>
  <c r="AB198" i="1"/>
  <c r="AB215" i="1"/>
  <c r="AB219" i="1"/>
  <c r="S226" i="1"/>
  <c r="M228" i="1"/>
  <c r="AB228" i="1" s="1"/>
  <c r="AB242" i="1"/>
  <c r="AB246" i="1"/>
  <c r="AB268" i="1"/>
  <c r="AB272" i="1"/>
  <c r="AB275" i="1"/>
  <c r="AB303" i="1"/>
  <c r="AB306" i="1"/>
  <c r="AB310" i="1"/>
  <c r="AB332" i="1"/>
  <c r="AB336" i="1"/>
  <c r="AB339" i="1"/>
  <c r="AB367" i="1"/>
  <c r="AB370" i="1"/>
  <c r="AB374" i="1"/>
  <c r="AB396" i="1"/>
  <c r="AB400" i="1"/>
  <c r="AB403" i="1"/>
  <c r="AB429" i="1"/>
  <c r="AB431" i="1"/>
  <c r="AB434" i="1"/>
  <c r="AB438" i="1"/>
  <c r="AB460" i="1"/>
  <c r="AB464" i="1"/>
  <c r="AB467" i="1"/>
  <c r="AB493" i="1"/>
  <c r="AB495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50" i="1"/>
  <c r="AB557" i="1"/>
  <c r="AB559" i="1"/>
  <c r="AB566" i="1"/>
  <c r="AB579" i="1"/>
  <c r="AB584" i="1"/>
  <c r="AB588" i="1"/>
  <c r="AB602" i="1"/>
  <c r="AB621" i="1"/>
  <c r="AB623" i="1"/>
  <c r="AB630" i="1"/>
  <c r="AB643" i="1"/>
  <c r="AB648" i="1"/>
  <c r="AB652" i="1"/>
  <c r="AB666" i="1"/>
  <c r="AB685" i="1"/>
  <c r="AB687" i="1"/>
  <c r="AB694" i="1"/>
  <c r="AB791" i="1"/>
  <c r="AB1073" i="1"/>
  <c r="AB93" i="1"/>
  <c r="AB141" i="1"/>
  <c r="AB143" i="1"/>
  <c r="AB170" i="1"/>
  <c r="AB184" i="1"/>
  <c r="AB190" i="1"/>
  <c r="AB197" i="1"/>
  <c r="AB207" i="1"/>
  <c r="AB234" i="1"/>
  <c r="AB245" i="1"/>
  <c r="AB247" i="1"/>
  <c r="AB250" i="1"/>
  <c r="AB254" i="1"/>
  <c r="AB276" i="1"/>
  <c r="AB280" i="1"/>
  <c r="AB283" i="1"/>
  <c r="AB309" i="1"/>
  <c r="AB311" i="1"/>
  <c r="AB314" i="1"/>
  <c r="AB318" i="1"/>
  <c r="AB340" i="1"/>
  <c r="AB344" i="1"/>
  <c r="AB347" i="1"/>
  <c r="AB373" i="1"/>
  <c r="AB375" i="1"/>
  <c r="AB378" i="1"/>
  <c r="AB382" i="1"/>
  <c r="AB404" i="1"/>
  <c r="AB408" i="1"/>
  <c r="AB411" i="1"/>
  <c r="AB437" i="1"/>
  <c r="AB439" i="1"/>
  <c r="AB442" i="1"/>
  <c r="AB446" i="1"/>
  <c r="AB468" i="1"/>
  <c r="AB472" i="1"/>
  <c r="AB475" i="1"/>
  <c r="AB501" i="1"/>
  <c r="AB503" i="1"/>
  <c r="AB509" i="1"/>
  <c r="AB511" i="1"/>
  <c r="AB517" i="1"/>
  <c r="AB519" i="1"/>
  <c r="AB525" i="1"/>
  <c r="AB527" i="1"/>
  <c r="AB533" i="1"/>
  <c r="AB535" i="1"/>
  <c r="AB541" i="1"/>
  <c r="AB543" i="1"/>
  <c r="AB549" i="1"/>
  <c r="AB551" i="1"/>
  <c r="AB558" i="1"/>
  <c r="AB571" i="1"/>
  <c r="AB576" i="1"/>
  <c r="AB580" i="1"/>
  <c r="AB594" i="1"/>
  <c r="AB613" i="1"/>
  <c r="AB615" i="1"/>
  <c r="AB622" i="1"/>
  <c r="AB635" i="1"/>
  <c r="AB640" i="1"/>
  <c r="AB644" i="1"/>
  <c r="AB658" i="1"/>
  <c r="AB677" i="1"/>
  <c r="AB679" i="1"/>
  <c r="AB686" i="1"/>
  <c r="AB699" i="1"/>
  <c r="AB765" i="1"/>
  <c r="AB836" i="1"/>
  <c r="AB839" i="1"/>
  <c r="AB91" i="1"/>
  <c r="AB101" i="1"/>
  <c r="V31" i="1"/>
  <c r="Z35" i="1"/>
  <c r="AB35" i="1" s="1"/>
  <c r="AB61" i="1"/>
  <c r="AB95" i="1"/>
  <c r="Z117" i="1"/>
  <c r="AB135" i="1"/>
  <c r="AB142" i="1"/>
  <c r="M148" i="1"/>
  <c r="AB148" i="1" s="1"/>
  <c r="AB162" i="1"/>
  <c r="AB176" i="1"/>
  <c r="AB182" i="1"/>
  <c r="AB199" i="1"/>
  <c r="AB203" i="1"/>
  <c r="M212" i="1"/>
  <c r="AB212" i="1" s="1"/>
  <c r="AB226" i="1"/>
  <c r="AB240" i="1"/>
  <c r="AB255" i="1"/>
  <c r="AB258" i="1"/>
  <c r="AB262" i="1"/>
  <c r="AB284" i="1"/>
  <c r="AB288" i="1"/>
  <c r="AB291" i="1"/>
  <c r="AB319" i="1"/>
  <c r="AB322" i="1"/>
  <c r="AB326" i="1"/>
  <c r="AB348" i="1"/>
  <c r="AB352" i="1"/>
  <c r="AB355" i="1"/>
  <c r="AB383" i="1"/>
  <c r="AB386" i="1"/>
  <c r="AB390" i="1"/>
  <c r="AB412" i="1"/>
  <c r="AB416" i="1"/>
  <c r="AB419" i="1"/>
  <c r="AB447" i="1"/>
  <c r="AB450" i="1"/>
  <c r="AB454" i="1"/>
  <c r="AB476" i="1"/>
  <c r="AB480" i="1"/>
  <c r="AB483" i="1"/>
  <c r="AB563" i="1"/>
  <c r="AB568" i="1"/>
  <c r="AB586" i="1"/>
  <c r="AB605" i="1"/>
  <c r="AB607" i="1"/>
  <c r="AB614" i="1"/>
  <c r="AB627" i="1"/>
  <c r="AB632" i="1"/>
  <c r="AB650" i="1"/>
  <c r="AB669" i="1"/>
  <c r="AB671" i="1"/>
  <c r="AB678" i="1"/>
  <c r="AB691" i="1"/>
  <c r="AB696" i="1"/>
  <c r="AB788" i="1"/>
  <c r="AB850" i="1"/>
  <c r="AB1145" i="1"/>
  <c r="AB59" i="1"/>
  <c r="AB98" i="1"/>
  <c r="AB149" i="1"/>
  <c r="AB186" i="1"/>
  <c r="AB206" i="1"/>
  <c r="AB50" i="1"/>
  <c r="AB51" i="1"/>
  <c r="AB66" i="1"/>
  <c r="AB67" i="1"/>
  <c r="S77" i="1"/>
  <c r="AB77" i="1" s="1"/>
  <c r="AB82" i="1"/>
  <c r="AB83" i="1"/>
  <c r="M92" i="1"/>
  <c r="AB92" i="1" s="1"/>
  <c r="Z109" i="1"/>
  <c r="V113" i="1"/>
  <c r="AB113" i="1" s="1"/>
  <c r="P115" i="1"/>
  <c r="AB125" i="1"/>
  <c r="AB127" i="1"/>
  <c r="AB134" i="1"/>
  <c r="AB139" i="1"/>
  <c r="AB146" i="1"/>
  <c r="AB154" i="1"/>
  <c r="Z165" i="1"/>
  <c r="AB165" i="1" s="1"/>
  <c r="AB168" i="1"/>
  <c r="V169" i="1"/>
  <c r="P171" i="1"/>
  <c r="AB174" i="1"/>
  <c r="AB181" i="1"/>
  <c r="AB191" i="1"/>
  <c r="S202" i="1"/>
  <c r="AB202" i="1" s="1"/>
  <c r="M204" i="1"/>
  <c r="AB204" i="1" s="1"/>
  <c r="AB218" i="1"/>
  <c r="Z229" i="1"/>
  <c r="AB229" i="1" s="1"/>
  <c r="AB232" i="1"/>
  <c r="V233" i="1"/>
  <c r="P235" i="1"/>
  <c r="AB238" i="1"/>
  <c r="AB261" i="1"/>
  <c r="AB263" i="1"/>
  <c r="AB266" i="1"/>
  <c r="AB270" i="1"/>
  <c r="AB292" i="1"/>
  <c r="AB296" i="1"/>
  <c r="AB299" i="1"/>
  <c r="AB325" i="1"/>
  <c r="AB327" i="1"/>
  <c r="AB330" i="1"/>
  <c r="AB334" i="1"/>
  <c r="AB356" i="1"/>
  <c r="AB360" i="1"/>
  <c r="AB363" i="1"/>
  <c r="AB389" i="1"/>
  <c r="AB391" i="1"/>
  <c r="AB394" i="1"/>
  <c r="AB398" i="1"/>
  <c r="AB420" i="1"/>
  <c r="AB424" i="1"/>
  <c r="AB427" i="1"/>
  <c r="AB453" i="1"/>
  <c r="AB455" i="1"/>
  <c r="AB458" i="1"/>
  <c r="AB462" i="1"/>
  <c r="AB488" i="1"/>
  <c r="AB491" i="1"/>
  <c r="AB555" i="1"/>
  <c r="AB560" i="1"/>
  <c r="AB599" i="1"/>
  <c r="AB606" i="1"/>
  <c r="AB619" i="1"/>
  <c r="AB624" i="1"/>
  <c r="AB663" i="1"/>
  <c r="AB670" i="1"/>
  <c r="AB683" i="1"/>
  <c r="AB688" i="1"/>
  <c r="AB728" i="1"/>
  <c r="AB736" i="1"/>
  <c r="AB74" i="1"/>
  <c r="AB29" i="1"/>
  <c r="M34" i="1"/>
  <c r="AB34" i="1" s="1"/>
  <c r="Z43" i="1"/>
  <c r="AB43" i="1" s="1"/>
  <c r="AB107" i="1"/>
  <c r="AB117" i="1"/>
  <c r="AB119" i="1"/>
  <c r="AB126" i="1"/>
  <c r="AB131" i="1"/>
  <c r="AB160" i="1"/>
  <c r="AB166" i="1"/>
  <c r="AB183" i="1"/>
  <c r="AB187" i="1"/>
  <c r="AB210" i="1"/>
  <c r="Z221" i="1"/>
  <c r="AB224" i="1"/>
  <c r="V225" i="1"/>
  <c r="AB225" i="1" s="1"/>
  <c r="P227" i="1"/>
  <c r="AB227" i="1" s="1"/>
  <c r="AB230" i="1"/>
  <c r="AB237" i="1"/>
  <c r="AB243" i="1"/>
  <c r="AB269" i="1"/>
  <c r="AB271" i="1"/>
  <c r="AB274" i="1"/>
  <c r="AB278" i="1"/>
  <c r="AB300" i="1"/>
  <c r="AB304" i="1"/>
  <c r="AB307" i="1"/>
  <c r="AB333" i="1"/>
  <c r="AB335" i="1"/>
  <c r="AB342" i="1"/>
  <c r="AB364" i="1"/>
  <c r="AB368" i="1"/>
  <c r="AB371" i="1"/>
  <c r="AB397" i="1"/>
  <c r="AB399" i="1"/>
  <c r="AB406" i="1"/>
  <c r="AB428" i="1"/>
  <c r="AB432" i="1"/>
  <c r="AB435" i="1"/>
  <c r="AB461" i="1"/>
  <c r="AB463" i="1"/>
  <c r="AB466" i="1"/>
  <c r="AB470" i="1"/>
  <c r="AB492" i="1"/>
  <c r="AB496" i="1"/>
  <c r="AB499" i="1"/>
  <c r="AB507" i="1"/>
  <c r="AB515" i="1"/>
  <c r="AB523" i="1"/>
  <c r="AB531" i="1"/>
  <c r="AB539" i="1"/>
  <c r="AB547" i="1"/>
  <c r="AB552" i="1"/>
  <c r="AB556" i="1"/>
  <c r="AB570" i="1"/>
  <c r="AB589" i="1"/>
  <c r="AB591" i="1"/>
  <c r="AB598" i="1"/>
  <c r="AB611" i="1"/>
  <c r="AB616" i="1"/>
  <c r="AB620" i="1"/>
  <c r="AB634" i="1"/>
  <c r="AB653" i="1"/>
  <c r="AB655" i="1"/>
  <c r="AB662" i="1"/>
  <c r="AB675" i="1"/>
  <c r="AB680" i="1"/>
  <c r="AB684" i="1"/>
  <c r="AB698" i="1"/>
  <c r="AB712" i="1"/>
  <c r="AB740" i="1"/>
  <c r="AB777" i="1"/>
  <c r="AB845" i="1"/>
  <c r="AB1177" i="1"/>
  <c r="AB58" i="1"/>
  <c r="AB200" i="1"/>
  <c r="AB223" i="1"/>
  <c r="Z56" i="1"/>
  <c r="AB56" i="1" s="1"/>
  <c r="Z72" i="1"/>
  <c r="AB72" i="1" s="1"/>
  <c r="Z88" i="1"/>
  <c r="AB88" i="1" s="1"/>
  <c r="Z101" i="1"/>
  <c r="S106" i="1"/>
  <c r="AB106" i="1" s="1"/>
  <c r="AB109" i="1"/>
  <c r="AB111" i="1"/>
  <c r="AB118" i="1"/>
  <c r="AB123" i="1"/>
  <c r="M132" i="1"/>
  <c r="AB132" i="1" s="1"/>
  <c r="AB138" i="1"/>
  <c r="Z149" i="1"/>
  <c r="AB152" i="1"/>
  <c r="V153" i="1"/>
  <c r="AB153" i="1" s="1"/>
  <c r="P155" i="1"/>
  <c r="AB158" i="1"/>
  <c r="AB175" i="1"/>
  <c r="AB179" i="1"/>
  <c r="M188" i="1"/>
  <c r="AB188" i="1" s="1"/>
  <c r="AB216" i="1"/>
  <c r="AB222" i="1"/>
  <c r="AB239" i="1"/>
  <c r="AB282" i="1"/>
  <c r="AB346" i="1"/>
  <c r="AB410" i="1"/>
  <c r="AB474" i="1"/>
  <c r="AB544" i="1"/>
  <c r="AB562" i="1"/>
  <c r="AB581" i="1"/>
  <c r="AB583" i="1"/>
  <c r="AB590" i="1"/>
  <c r="AB603" i="1"/>
  <c r="AB608" i="1"/>
  <c r="AB612" i="1"/>
  <c r="AB626" i="1"/>
  <c r="AB645" i="1"/>
  <c r="AB647" i="1"/>
  <c r="AB654" i="1"/>
  <c r="AB667" i="1"/>
  <c r="AB672" i="1"/>
  <c r="AB690" i="1"/>
  <c r="AB720" i="1"/>
  <c r="AB748" i="1"/>
  <c r="AB810" i="1"/>
  <c r="P33" i="1"/>
  <c r="AB33" i="1" s="1"/>
  <c r="AB37" i="1"/>
  <c r="M42" i="1"/>
  <c r="M47" i="1"/>
  <c r="AB47" i="1" s="1"/>
  <c r="AB53" i="1"/>
  <c r="M63" i="1"/>
  <c r="AB63" i="1" s="1"/>
  <c r="AB69" i="1"/>
  <c r="M79" i="1"/>
  <c r="AB79" i="1" s="1"/>
  <c r="AB85" i="1"/>
  <c r="AB99" i="1"/>
  <c r="AB110" i="1"/>
  <c r="AB115" i="1"/>
  <c r="S122" i="1"/>
  <c r="AB122" i="1" s="1"/>
  <c r="M124" i="1"/>
  <c r="AB124" i="1" s="1"/>
  <c r="AB130" i="1"/>
  <c r="V145" i="1"/>
  <c r="P147" i="1"/>
  <c r="AB147" i="1" s="1"/>
  <c r="AB150" i="1"/>
  <c r="AB157" i="1"/>
  <c r="AB167" i="1"/>
  <c r="AB171" i="1"/>
  <c r="S178" i="1"/>
  <c r="AB178" i="1" s="1"/>
  <c r="M180" i="1"/>
  <c r="AB180" i="1" s="1"/>
  <c r="AB194" i="1"/>
  <c r="Z205" i="1"/>
  <c r="AB205" i="1" s="1"/>
  <c r="AB208" i="1"/>
  <c r="V209" i="1"/>
  <c r="P211" i="1"/>
  <c r="AB211" i="1" s="1"/>
  <c r="AB214" i="1"/>
  <c r="AB221" i="1"/>
  <c r="AB231" i="1"/>
  <c r="AB235" i="1"/>
  <c r="AB252" i="1"/>
  <c r="AB256" i="1"/>
  <c r="AB259" i="1"/>
  <c r="AB285" i="1"/>
  <c r="AB287" i="1"/>
  <c r="AB290" i="1"/>
  <c r="AB294" i="1"/>
  <c r="AB316" i="1"/>
  <c r="AB320" i="1"/>
  <c r="AB323" i="1"/>
  <c r="AB349" i="1"/>
  <c r="AB351" i="1"/>
  <c r="AB354" i="1"/>
  <c r="AB358" i="1"/>
  <c r="AB380" i="1"/>
  <c r="AB384" i="1"/>
  <c r="AB387" i="1"/>
  <c r="AB413" i="1"/>
  <c r="AB415" i="1"/>
  <c r="AB418" i="1"/>
  <c r="AB422" i="1"/>
  <c r="AB444" i="1"/>
  <c r="AB448" i="1"/>
  <c r="AB451" i="1"/>
  <c r="AB477" i="1"/>
  <c r="AB479" i="1"/>
  <c r="AB482" i="1"/>
  <c r="AB486" i="1"/>
  <c r="AB554" i="1"/>
  <c r="AB573" i="1"/>
  <c r="AB575" i="1"/>
  <c r="AB582" i="1"/>
  <c r="AB595" i="1"/>
  <c r="AB600" i="1"/>
  <c r="AB604" i="1"/>
  <c r="AB618" i="1"/>
  <c r="AB637" i="1"/>
  <c r="AB639" i="1"/>
  <c r="AB646" i="1"/>
  <c r="AB659" i="1"/>
  <c r="AB664" i="1"/>
  <c r="AB668" i="1"/>
  <c r="AB682" i="1"/>
  <c r="AB701" i="1"/>
  <c r="AB707" i="1"/>
  <c r="AB742" i="1"/>
  <c r="AB746" i="1"/>
  <c r="AB760" i="1"/>
  <c r="AB1041" i="1"/>
  <c r="AB719" i="1"/>
  <c r="AB725" i="1"/>
  <c r="AB766" i="1"/>
  <c r="AB783" i="1"/>
  <c r="AB830" i="1"/>
  <c r="AB831" i="1"/>
  <c r="AB832" i="1"/>
  <c r="AB1055" i="1"/>
  <c r="AB1069" i="1"/>
  <c r="AB1101" i="1"/>
  <c r="AB1148" i="1"/>
  <c r="AB1165" i="1"/>
  <c r="AB1351" i="1"/>
  <c r="AB2054" i="1"/>
  <c r="AB726" i="1"/>
  <c r="AB743" i="1"/>
  <c r="AB749" i="1"/>
  <c r="AB822" i="1"/>
  <c r="AB823" i="1"/>
  <c r="AB824" i="1"/>
  <c r="AB829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3" i="1"/>
  <c r="AB1047" i="1"/>
  <c r="AB1054" i="1"/>
  <c r="AB1061" i="1"/>
  <c r="AB1074" i="1"/>
  <c r="AB1092" i="1"/>
  <c r="AB1095" i="1"/>
  <c r="AB1108" i="1"/>
  <c r="AB1110" i="1"/>
  <c r="AB1114" i="1"/>
  <c r="AB1125" i="1"/>
  <c r="AB1144" i="1"/>
  <c r="AB1147" i="1"/>
  <c r="AB1159" i="1"/>
  <c r="AB1172" i="1"/>
  <c r="AB1174" i="1"/>
  <c r="AB1178" i="1"/>
  <c r="AB1189" i="1"/>
  <c r="AB1208" i="1"/>
  <c r="AB1213" i="1"/>
  <c r="AB1219" i="1"/>
  <c r="AB1220" i="1"/>
  <c r="AB1222" i="1"/>
  <c r="AB1231" i="1"/>
  <c r="AB1240" i="1"/>
  <c r="AB1245" i="1"/>
  <c r="AB1251" i="1"/>
  <c r="AB1252" i="1"/>
  <c r="AB1254" i="1"/>
  <c r="AB1263" i="1"/>
  <c r="AB1272" i="1"/>
  <c r="AB1277" i="1"/>
  <c r="AB1283" i="1"/>
  <c r="AB1284" i="1"/>
  <c r="AB1286" i="1"/>
  <c r="AB1295" i="1"/>
  <c r="AB1304" i="1"/>
  <c r="AB1309" i="1"/>
  <c r="AB1315" i="1"/>
  <c r="AB1316" i="1"/>
  <c r="AB1318" i="1"/>
  <c r="AB1336" i="1"/>
  <c r="AB1341" i="1"/>
  <c r="AB1347" i="1"/>
  <c r="AB1348" i="1"/>
  <c r="AB1350" i="1"/>
  <c r="AB1361" i="1"/>
  <c r="AB1406" i="1"/>
  <c r="S705" i="1"/>
  <c r="AB705" i="1" s="1"/>
  <c r="S706" i="1"/>
  <c r="AB706" i="1" s="1"/>
  <c r="Z709" i="1"/>
  <c r="AB709" i="1" s="1"/>
  <c r="S721" i="1"/>
  <c r="AB721" i="1" s="1"/>
  <c r="P730" i="1"/>
  <c r="AB730" i="1" s="1"/>
  <c r="Z732" i="1"/>
  <c r="V736" i="1"/>
  <c r="V737" i="1"/>
  <c r="AB737" i="1" s="1"/>
  <c r="M739" i="1"/>
  <c r="AB739" i="1" s="1"/>
  <c r="S746" i="1"/>
  <c r="AB750" i="1"/>
  <c r="P755" i="1"/>
  <c r="AB755" i="1" s="1"/>
  <c r="M764" i="1"/>
  <c r="AB767" i="1"/>
  <c r="Z773" i="1"/>
  <c r="AB773" i="1" s="1"/>
  <c r="P795" i="1"/>
  <c r="Z797" i="1"/>
  <c r="Z805" i="1"/>
  <c r="AB805" i="1" s="1"/>
  <c r="AB814" i="1"/>
  <c r="AB815" i="1"/>
  <c r="AB816" i="1"/>
  <c r="AB821" i="1"/>
  <c r="V825" i="1"/>
  <c r="AB825" i="1" s="1"/>
  <c r="P82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6" i="1"/>
  <c r="AB1053" i="1"/>
  <c r="AB1066" i="1"/>
  <c r="AB1088" i="1"/>
  <c r="AB1091" i="1"/>
  <c r="AB1104" i="1"/>
  <c r="AB1107" i="1"/>
  <c r="AB1119" i="1"/>
  <c r="AB1132" i="1"/>
  <c r="AB1134" i="1"/>
  <c r="AB1138" i="1"/>
  <c r="AB1149" i="1"/>
  <c r="AB1168" i="1"/>
  <c r="AB1171" i="1"/>
  <c r="AB1183" i="1"/>
  <c r="AB1196" i="1"/>
  <c r="AB1198" i="1"/>
  <c r="AB1202" i="1"/>
  <c r="AB1234" i="1"/>
  <c r="AB1266" i="1"/>
  <c r="AB1298" i="1"/>
  <c r="AB1327" i="1"/>
  <c r="AB1330" i="1"/>
  <c r="V704" i="1"/>
  <c r="AB704" i="1" s="1"/>
  <c r="AB710" i="1"/>
  <c r="P715" i="1"/>
  <c r="AB715" i="1" s="1"/>
  <c r="M724" i="1"/>
  <c r="AB724" i="1" s="1"/>
  <c r="AB727" i="1"/>
  <c r="Z733" i="1"/>
  <c r="AB733" i="1" s="1"/>
  <c r="S745" i="1"/>
  <c r="AB745" i="1" s="1"/>
  <c r="P754" i="1"/>
  <c r="AB754" i="1" s="1"/>
  <c r="Z756" i="1"/>
  <c r="AB756" i="1" s="1"/>
  <c r="V760" i="1"/>
  <c r="V761" i="1"/>
  <c r="AB761" i="1" s="1"/>
  <c r="M763" i="1"/>
  <c r="AB763" i="1" s="1"/>
  <c r="S770" i="1"/>
  <c r="AB770" i="1" s="1"/>
  <c r="AB774" i="1"/>
  <c r="P779" i="1"/>
  <c r="AB779" i="1" s="1"/>
  <c r="AB797" i="1"/>
  <c r="AB798" i="1"/>
  <c r="AB806" i="1"/>
  <c r="AB807" i="1"/>
  <c r="AB808" i="1"/>
  <c r="AB813" i="1"/>
  <c r="V817" i="1"/>
  <c r="P819" i="1"/>
  <c r="AB819" i="1" s="1"/>
  <c r="M844" i="1"/>
  <c r="AB844" i="1" s="1"/>
  <c r="S850" i="1"/>
  <c r="AB854" i="1"/>
  <c r="AB862" i="1"/>
  <c r="AB870" i="1"/>
  <c r="AB878" i="1"/>
  <c r="AB886" i="1"/>
  <c r="AB894" i="1"/>
  <c r="AB902" i="1"/>
  <c r="AB910" i="1"/>
  <c r="AB918" i="1"/>
  <c r="AB926" i="1"/>
  <c r="AB934" i="1"/>
  <c r="AB942" i="1"/>
  <c r="AB950" i="1"/>
  <c r="AB958" i="1"/>
  <c r="AB966" i="1"/>
  <c r="AB974" i="1"/>
  <c r="AB982" i="1"/>
  <c r="AB990" i="1"/>
  <c r="AB998" i="1"/>
  <c r="AB1006" i="1"/>
  <c r="AB1014" i="1"/>
  <c r="AB1022" i="1"/>
  <c r="AB1030" i="1"/>
  <c r="AB1038" i="1"/>
  <c r="AB1045" i="1"/>
  <c r="AB1058" i="1"/>
  <c r="AB1084" i="1"/>
  <c r="AB1094" i="1"/>
  <c r="AB1098" i="1"/>
  <c r="AB1109" i="1"/>
  <c r="AB1128" i="1"/>
  <c r="AB1131" i="1"/>
  <c r="AB1143" i="1"/>
  <c r="AB1156" i="1"/>
  <c r="AB1158" i="1"/>
  <c r="AB1162" i="1"/>
  <c r="AB1173" i="1"/>
  <c r="AB1192" i="1"/>
  <c r="AB1195" i="1"/>
  <c r="AB1207" i="1"/>
  <c r="AB1216" i="1"/>
  <c r="AB1221" i="1"/>
  <c r="AB1227" i="1"/>
  <c r="AB1228" i="1"/>
  <c r="AB1230" i="1"/>
  <c r="AB1239" i="1"/>
  <c r="AB1248" i="1"/>
  <c r="AB1253" i="1"/>
  <c r="AB1259" i="1"/>
  <c r="AB1260" i="1"/>
  <c r="AB1262" i="1"/>
  <c r="AB1271" i="1"/>
  <c r="AB1280" i="1"/>
  <c r="AB1285" i="1"/>
  <c r="AB1291" i="1"/>
  <c r="AB1292" i="1"/>
  <c r="AB1294" i="1"/>
  <c r="AB1303" i="1"/>
  <c r="AB1312" i="1"/>
  <c r="AB1317" i="1"/>
  <c r="AB1323" i="1"/>
  <c r="AB1324" i="1"/>
  <c r="AB1326" i="1"/>
  <c r="AB1344" i="1"/>
  <c r="AB1349" i="1"/>
  <c r="AB1355" i="1"/>
  <c r="AB1382" i="1"/>
  <c r="AB1402" i="1"/>
  <c r="AB734" i="1"/>
  <c r="AB751" i="1"/>
  <c r="AB757" i="1"/>
  <c r="AB799" i="1"/>
  <c r="AB800" i="1"/>
  <c r="AB843" i="1"/>
  <c r="AB853" i="1"/>
  <c r="AB861" i="1"/>
  <c r="AB869" i="1"/>
  <c r="AB877" i="1"/>
  <c r="AB885" i="1"/>
  <c r="AB893" i="1"/>
  <c r="AB901" i="1"/>
  <c r="AB909" i="1"/>
  <c r="AB917" i="1"/>
  <c r="AB925" i="1"/>
  <c r="AB933" i="1"/>
  <c r="AB941" i="1"/>
  <c r="AB949" i="1"/>
  <c r="AB957" i="1"/>
  <c r="AB965" i="1"/>
  <c r="AB973" i="1"/>
  <c r="AB981" i="1"/>
  <c r="AB989" i="1"/>
  <c r="AB997" i="1"/>
  <c r="AB1005" i="1"/>
  <c r="AB1013" i="1"/>
  <c r="AB1021" i="1"/>
  <c r="AB1029" i="1"/>
  <c r="AB1037" i="1"/>
  <c r="AB1050" i="1"/>
  <c r="AB1076" i="1"/>
  <c r="AB1080" i="1"/>
  <c r="AB1083" i="1"/>
  <c r="AB1087" i="1"/>
  <c r="AB1093" i="1"/>
  <c r="AB1103" i="1"/>
  <c r="AB1116" i="1"/>
  <c r="AB1118" i="1"/>
  <c r="AB1122" i="1"/>
  <c r="AB1133" i="1"/>
  <c r="AB1152" i="1"/>
  <c r="AB1155" i="1"/>
  <c r="AB1167" i="1"/>
  <c r="AB1180" i="1"/>
  <c r="AB1182" i="1"/>
  <c r="AB1186" i="1"/>
  <c r="AB1197" i="1"/>
  <c r="AB1210" i="1"/>
  <c r="AB1242" i="1"/>
  <c r="AB1274" i="1"/>
  <c r="AB1306" i="1"/>
  <c r="AB1335" i="1"/>
  <c r="AB1338" i="1"/>
  <c r="AB1375" i="1"/>
  <c r="AB1438" i="1"/>
  <c r="AB1766" i="1"/>
  <c r="AB703" i="1"/>
  <c r="M708" i="1"/>
  <c r="AB708" i="1" s="1"/>
  <c r="AB711" i="1"/>
  <c r="AB717" i="1"/>
  <c r="Z717" i="1"/>
  <c r="S729" i="1"/>
  <c r="AB729" i="1" s="1"/>
  <c r="P738" i="1"/>
  <c r="AB738" i="1" s="1"/>
  <c r="Z740" i="1"/>
  <c r="V744" i="1"/>
  <c r="AB744" i="1" s="1"/>
  <c r="V745" i="1"/>
  <c r="M747" i="1"/>
  <c r="AB747" i="1" s="1"/>
  <c r="S754" i="1"/>
  <c r="AB758" i="1"/>
  <c r="P763" i="1"/>
  <c r="M772" i="1"/>
  <c r="AB772" i="1" s="1"/>
  <c r="AB775" i="1"/>
  <c r="AB781" i="1"/>
  <c r="Z781" i="1"/>
  <c r="P787" i="1"/>
  <c r="AB787" i="1" s="1"/>
  <c r="Z789" i="1"/>
  <c r="AB789" i="1" s="1"/>
  <c r="S794" i="1"/>
  <c r="AB794" i="1" s="1"/>
  <c r="V801" i="1"/>
  <c r="AB801" i="1" s="1"/>
  <c r="P803" i="1"/>
  <c r="AB803" i="1" s="1"/>
  <c r="M828" i="1"/>
  <c r="AB828" i="1" s="1"/>
  <c r="S834" i="1"/>
  <c r="AB834" i="1" s="1"/>
  <c r="AB835" i="1"/>
  <c r="Z845" i="1"/>
  <c r="AB1042" i="1"/>
  <c r="AB1068" i="1"/>
  <c r="AB1072" i="1"/>
  <c r="AB1075" i="1"/>
  <c r="AB1079" i="1"/>
  <c r="AB1086" i="1"/>
  <c r="AB1112" i="1"/>
  <c r="AB1115" i="1"/>
  <c r="AB1127" i="1"/>
  <c r="AB1140" i="1"/>
  <c r="AB1142" i="1"/>
  <c r="AB1146" i="1"/>
  <c r="AB1157" i="1"/>
  <c r="AB1176" i="1"/>
  <c r="AB1179" i="1"/>
  <c r="AB1191" i="1"/>
  <c r="AB1203" i="1"/>
  <c r="AB1204" i="1"/>
  <c r="AB1206" i="1"/>
  <c r="AB1215" i="1"/>
  <c r="AB1224" i="1"/>
  <c r="AB1229" i="1"/>
  <c r="AB1235" i="1"/>
  <c r="AB1236" i="1"/>
  <c r="AB1238" i="1"/>
  <c r="AB1247" i="1"/>
  <c r="AB1256" i="1"/>
  <c r="AB1261" i="1"/>
  <c r="AB1267" i="1"/>
  <c r="AB1268" i="1"/>
  <c r="AB1270" i="1"/>
  <c r="AB1279" i="1"/>
  <c r="AB1288" i="1"/>
  <c r="AB1293" i="1"/>
  <c r="AB1299" i="1"/>
  <c r="AB1300" i="1"/>
  <c r="AB1302" i="1"/>
  <c r="AB1311" i="1"/>
  <c r="AB1320" i="1"/>
  <c r="AB1325" i="1"/>
  <c r="AB1331" i="1"/>
  <c r="AB1332" i="1"/>
  <c r="AB1334" i="1"/>
  <c r="AB1352" i="1"/>
  <c r="AB1398" i="1"/>
  <c r="AB1710" i="1"/>
  <c r="M707" i="1"/>
  <c r="S714" i="1"/>
  <c r="AB714" i="1" s="1"/>
  <c r="AB718" i="1"/>
  <c r="P723" i="1"/>
  <c r="AB723" i="1" s="1"/>
  <c r="M732" i="1"/>
  <c r="AB732" i="1" s="1"/>
  <c r="AB735" i="1"/>
  <c r="AB741" i="1"/>
  <c r="Z741" i="1"/>
  <c r="S753" i="1"/>
  <c r="AB753" i="1" s="1"/>
  <c r="P762" i="1"/>
  <c r="AB762" i="1" s="1"/>
  <c r="Z764" i="1"/>
  <c r="AB764" i="1" s="1"/>
  <c r="V768" i="1"/>
  <c r="AB768" i="1" s="1"/>
  <c r="V769" i="1"/>
  <c r="AB769" i="1" s="1"/>
  <c r="M771" i="1"/>
  <c r="AB771" i="1" s="1"/>
  <c r="S778" i="1"/>
  <c r="AB778" i="1" s="1"/>
  <c r="AB782" i="1"/>
  <c r="AB790" i="1"/>
  <c r="AB795" i="1"/>
  <c r="M796" i="1"/>
  <c r="AB796" i="1" s="1"/>
  <c r="M820" i="1"/>
  <c r="AB820" i="1" s="1"/>
  <c r="S826" i="1"/>
  <c r="AB826" i="1" s="1"/>
  <c r="AB827" i="1"/>
  <c r="Z837" i="1"/>
  <c r="AB837" i="1" s="1"/>
  <c r="AB846" i="1"/>
  <c r="AB847" i="1"/>
  <c r="AB848" i="1"/>
  <c r="AB858" i="1"/>
  <c r="AB866" i="1"/>
  <c r="AB874" i="1"/>
  <c r="AB882" i="1"/>
  <c r="AB890" i="1"/>
  <c r="AB898" i="1"/>
  <c r="AB906" i="1"/>
  <c r="AB914" i="1"/>
  <c r="AB922" i="1"/>
  <c r="AB930" i="1"/>
  <c r="AB938" i="1"/>
  <c r="AB946" i="1"/>
  <c r="AB954" i="1"/>
  <c r="AB962" i="1"/>
  <c r="AB970" i="1"/>
  <c r="AB978" i="1"/>
  <c r="AB986" i="1"/>
  <c r="AB994" i="1"/>
  <c r="AB1002" i="1"/>
  <c r="AB1010" i="1"/>
  <c r="AB1018" i="1"/>
  <c r="AB1026" i="1"/>
  <c r="AB1034" i="1"/>
  <c r="AB1060" i="1"/>
  <c r="AB1064" i="1"/>
  <c r="AB1067" i="1"/>
  <c r="AB1071" i="1"/>
  <c r="AB1078" i="1"/>
  <c r="AB1085" i="1"/>
  <c r="AB1090" i="1"/>
  <c r="AB1100" i="1"/>
  <c r="AB1102" i="1"/>
  <c r="AB1106" i="1"/>
  <c r="AB1117" i="1"/>
  <c r="AB1136" i="1"/>
  <c r="AB1139" i="1"/>
  <c r="AB1151" i="1"/>
  <c r="AB1164" i="1"/>
  <c r="AB1166" i="1"/>
  <c r="AB1170" i="1"/>
  <c r="AB1181" i="1"/>
  <c r="AB1200" i="1"/>
  <c r="AB1218" i="1"/>
  <c r="AB1250" i="1"/>
  <c r="AB1282" i="1"/>
  <c r="AB1314" i="1"/>
  <c r="AB1343" i="1"/>
  <c r="AB1346" i="1"/>
  <c r="AB1366" i="1"/>
  <c r="AB1394" i="1"/>
  <c r="AB1356" i="1"/>
  <c r="AB1373" i="1"/>
  <c r="AB1379" i="1"/>
  <c r="AB1403" i="1"/>
  <c r="AB1404" i="1"/>
  <c r="AB1428" i="1"/>
  <c r="AB1711" i="1"/>
  <c r="AB1722" i="1"/>
  <c r="AB1731" i="1"/>
  <c r="AB1740" i="1"/>
  <c r="AB1748" i="1"/>
  <c r="AB1756" i="1"/>
  <c r="AB1764" i="1"/>
  <c r="AB1769" i="1"/>
  <c r="AB1787" i="1"/>
  <c r="AB1793" i="1"/>
  <c r="P1360" i="1"/>
  <c r="AB1360" i="1" s="1"/>
  <c r="Z1361" i="1"/>
  <c r="Z1362" i="1"/>
  <c r="V1365" i="1"/>
  <c r="V1366" i="1"/>
  <c r="V1367" i="1"/>
  <c r="M1369" i="1"/>
  <c r="AB1369" i="1" s="1"/>
  <c r="S1376" i="1"/>
  <c r="AB1380" i="1"/>
  <c r="P1385" i="1"/>
  <c r="AB1385" i="1" s="1"/>
  <c r="V1391" i="1"/>
  <c r="AB1391" i="1" s="1"/>
  <c r="P1400" i="1"/>
  <c r="AB1405" i="1"/>
  <c r="S1407" i="1"/>
  <c r="AB1407" i="1" s="1"/>
  <c r="M1409" i="1"/>
  <c r="AB1409" i="1" s="1"/>
  <c r="AB1424" i="1"/>
  <c r="AB1427" i="1"/>
  <c r="AB1433" i="1"/>
  <c r="AB1436" i="1"/>
  <c r="AB1445" i="1"/>
  <c r="AB1453" i="1"/>
  <c r="AB1461" i="1"/>
  <c r="AB1469" i="1"/>
  <c r="AB1477" i="1"/>
  <c r="AB1485" i="1"/>
  <c r="AB1493" i="1"/>
  <c r="AB1501" i="1"/>
  <c r="AB1509" i="1"/>
  <c r="AB1517" i="1"/>
  <c r="AB1525" i="1"/>
  <c r="AB1533" i="1"/>
  <c r="AB1541" i="1"/>
  <c r="AB1549" i="1"/>
  <c r="AB1557" i="1"/>
  <c r="AB1565" i="1"/>
  <c r="AB1573" i="1"/>
  <c r="AB1581" i="1"/>
  <c r="AB1589" i="1"/>
  <c r="AB1597" i="1"/>
  <c r="AB1605" i="1"/>
  <c r="AB1613" i="1"/>
  <c r="AB1621" i="1"/>
  <c r="AB1629" i="1"/>
  <c r="AB1637" i="1"/>
  <c r="AB1645" i="1"/>
  <c r="AB1653" i="1"/>
  <c r="AB1661" i="1"/>
  <c r="AB1669" i="1"/>
  <c r="AB1677" i="1"/>
  <c r="AB1685" i="1"/>
  <c r="AB1693" i="1"/>
  <c r="AB1719" i="1"/>
  <c r="AB1730" i="1"/>
  <c r="AB1739" i="1"/>
  <c r="AB1747" i="1"/>
  <c r="AB1755" i="1"/>
  <c r="AB1763" i="1"/>
  <c r="Z1767" i="1"/>
  <c r="V1771" i="1"/>
  <c r="AB1771" i="1" s="1"/>
  <c r="P1773" i="1"/>
  <c r="AB1786" i="1"/>
  <c r="AB1795" i="1"/>
  <c r="AB1983" i="1"/>
  <c r="AB2100" i="1"/>
  <c r="AB1363" i="1"/>
  <c r="AB1408" i="1"/>
  <c r="AB1418" i="1"/>
  <c r="AB1432" i="1"/>
  <c r="AB1435" i="1"/>
  <c r="AB1441" i="1"/>
  <c r="AB1444" i="1"/>
  <c r="AB1449" i="1"/>
  <c r="AB1452" i="1"/>
  <c r="AB1457" i="1"/>
  <c r="AB1460" i="1"/>
  <c r="AB1465" i="1"/>
  <c r="AB1468" i="1"/>
  <c r="AB1473" i="1"/>
  <c r="AB1476" i="1"/>
  <c r="AB1481" i="1"/>
  <c r="AB1484" i="1"/>
  <c r="AB1489" i="1"/>
  <c r="AB1492" i="1"/>
  <c r="AB1497" i="1"/>
  <c r="AB1500" i="1"/>
  <c r="AB1505" i="1"/>
  <c r="AB1508" i="1"/>
  <c r="AB1513" i="1"/>
  <c r="AB1516" i="1"/>
  <c r="AB1521" i="1"/>
  <c r="AB1524" i="1"/>
  <c r="AB1529" i="1"/>
  <c r="AB1532" i="1"/>
  <c r="AB1537" i="1"/>
  <c r="AB1540" i="1"/>
  <c r="AB1545" i="1"/>
  <c r="AB1548" i="1"/>
  <c r="AB1553" i="1"/>
  <c r="AB1556" i="1"/>
  <c r="AB1561" i="1"/>
  <c r="AB1564" i="1"/>
  <c r="AB1569" i="1"/>
  <c r="AB1572" i="1"/>
  <c r="AB1577" i="1"/>
  <c r="AB1580" i="1"/>
  <c r="AB1585" i="1"/>
  <c r="AB1588" i="1"/>
  <c r="AB1593" i="1"/>
  <c r="AB1596" i="1"/>
  <c r="AB1601" i="1"/>
  <c r="AB1604" i="1"/>
  <c r="AB1609" i="1"/>
  <c r="AB1612" i="1"/>
  <c r="AB1617" i="1"/>
  <c r="AB1620" i="1"/>
  <c r="AB1625" i="1"/>
  <c r="AB1633" i="1"/>
  <c r="AB1641" i="1"/>
  <c r="AB1689" i="1"/>
  <c r="AB1692" i="1"/>
  <c r="AB1697" i="1"/>
  <c r="AB1701" i="1"/>
  <c r="AB1727" i="1"/>
  <c r="S1780" i="1"/>
  <c r="AB1780" i="1" s="1"/>
  <c r="M1782" i="1"/>
  <c r="AB1782" i="1" s="1"/>
  <c r="AB1785" i="1"/>
  <c r="AB1819" i="1"/>
  <c r="S1360" i="1"/>
  <c r="AB1364" i="1"/>
  <c r="P1369" i="1"/>
  <c r="M1378" i="1"/>
  <c r="AB1378" i="1" s="1"/>
  <c r="AB1381" i="1"/>
  <c r="AB1387" i="1"/>
  <c r="Z1387" i="1"/>
  <c r="AB1395" i="1"/>
  <c r="AB1396" i="1"/>
  <c r="S1400" i="1"/>
  <c r="V1407" i="1"/>
  <c r="Z1410" i="1"/>
  <c r="AB1411" i="1"/>
  <c r="AB1412" i="1"/>
  <c r="AB1413" i="1"/>
  <c r="AB1426" i="1"/>
  <c r="AB1440" i="1"/>
  <c r="AB1443" i="1"/>
  <c r="AB1448" i="1"/>
  <c r="AB1451" i="1"/>
  <c r="AB1456" i="1"/>
  <c r="AB1459" i="1"/>
  <c r="AB1464" i="1"/>
  <c r="AB1467" i="1"/>
  <c r="AB1472" i="1"/>
  <c r="AB1475" i="1"/>
  <c r="AB1480" i="1"/>
  <c r="AB1483" i="1"/>
  <c r="AB1488" i="1"/>
  <c r="AB1491" i="1"/>
  <c r="AB1496" i="1"/>
  <c r="AB1499" i="1"/>
  <c r="AB1504" i="1"/>
  <c r="AB1507" i="1"/>
  <c r="AB1512" i="1"/>
  <c r="AB1515" i="1"/>
  <c r="AB1520" i="1"/>
  <c r="AB1523" i="1"/>
  <c r="AB1528" i="1"/>
  <c r="AB1531" i="1"/>
  <c r="AB1536" i="1"/>
  <c r="AB1539" i="1"/>
  <c r="AB1544" i="1"/>
  <c r="AB1547" i="1"/>
  <c r="AB1552" i="1"/>
  <c r="AB1555" i="1"/>
  <c r="AB1560" i="1"/>
  <c r="AB1563" i="1"/>
  <c r="AB1568" i="1"/>
  <c r="AB1571" i="1"/>
  <c r="AB1576" i="1"/>
  <c r="AB1579" i="1"/>
  <c r="AB1584" i="1"/>
  <c r="AB1587" i="1"/>
  <c r="AB1592" i="1"/>
  <c r="AB1595" i="1"/>
  <c r="AB1600" i="1"/>
  <c r="AB1603" i="1"/>
  <c r="AB1608" i="1"/>
  <c r="AB1611" i="1"/>
  <c r="AB1616" i="1"/>
  <c r="AB1619" i="1"/>
  <c r="AB1624" i="1"/>
  <c r="AB1627" i="1"/>
  <c r="AB1632" i="1"/>
  <c r="AB1635" i="1"/>
  <c r="AB1640" i="1"/>
  <c r="AB1643" i="1"/>
  <c r="AB1648" i="1"/>
  <c r="AB1651" i="1"/>
  <c r="AB1656" i="1"/>
  <c r="AB1659" i="1"/>
  <c r="AB1664" i="1"/>
  <c r="AB1667" i="1"/>
  <c r="AB1672" i="1"/>
  <c r="AB1675" i="1"/>
  <c r="AB1680" i="1"/>
  <c r="AB1683" i="1"/>
  <c r="AB1688" i="1"/>
  <c r="AB1691" i="1"/>
  <c r="AB1696" i="1"/>
  <c r="AB1700" i="1"/>
  <c r="AB1705" i="1"/>
  <c r="AB1735" i="1"/>
  <c r="AB1743" i="1"/>
  <c r="AB1751" i="1"/>
  <c r="AB1388" i="1"/>
  <c r="AB1397" i="1"/>
  <c r="AB1434" i="1"/>
  <c r="AB1699" i="1"/>
  <c r="AB1704" i="1"/>
  <c r="AB1708" i="1"/>
  <c r="AB1713" i="1"/>
  <c r="AB1717" i="1"/>
  <c r="AB1737" i="1"/>
  <c r="AB1745" i="1"/>
  <c r="AB1753" i="1"/>
  <c r="AB1761" i="1"/>
  <c r="V1763" i="1"/>
  <c r="P1765" i="1"/>
  <c r="AB1765" i="1" s="1"/>
  <c r="AB1773" i="1"/>
  <c r="AB1778" i="1"/>
  <c r="AB1791" i="1"/>
  <c r="AB2076" i="1"/>
  <c r="AB2410" i="1"/>
  <c r="M1362" i="1"/>
  <c r="AB1362" i="1" s="1"/>
  <c r="AB1365" i="1"/>
  <c r="P1367" i="1"/>
  <c r="AB1367" i="1" s="1"/>
  <c r="Z1371" i="1"/>
  <c r="AB1371" i="1" s="1"/>
  <c r="M1376" i="1"/>
  <c r="AB1376" i="1" s="1"/>
  <c r="S1383" i="1"/>
  <c r="AB1383" i="1" s="1"/>
  <c r="AB1400" i="1"/>
  <c r="M1401" i="1"/>
  <c r="AB1401" i="1" s="1"/>
  <c r="AB1410" i="1"/>
  <c r="AB1442" i="1"/>
  <c r="AB1450" i="1"/>
  <c r="AB1458" i="1"/>
  <c r="AB1466" i="1"/>
  <c r="AB1474" i="1"/>
  <c r="AB1482" i="1"/>
  <c r="AB1490" i="1"/>
  <c r="AB1498" i="1"/>
  <c r="AB1506" i="1"/>
  <c r="AB1514" i="1"/>
  <c r="AB1522" i="1"/>
  <c r="AB1530" i="1"/>
  <c r="AB1538" i="1"/>
  <c r="AB1546" i="1"/>
  <c r="AB1554" i="1"/>
  <c r="AB1562" i="1"/>
  <c r="AB1570" i="1"/>
  <c r="AB1578" i="1"/>
  <c r="AB1586" i="1"/>
  <c r="AB1594" i="1"/>
  <c r="AB1602" i="1"/>
  <c r="AB1610" i="1"/>
  <c r="AB1618" i="1"/>
  <c r="AB1626" i="1"/>
  <c r="AB1634" i="1"/>
  <c r="AB1642" i="1"/>
  <c r="AB1650" i="1"/>
  <c r="AB1658" i="1"/>
  <c r="AB1666" i="1"/>
  <c r="AB1712" i="1"/>
  <c r="AB1716" i="1"/>
  <c r="AB1721" i="1"/>
  <c r="AB1767" i="1"/>
  <c r="AB1772" i="1"/>
  <c r="M1774" i="1"/>
  <c r="AB1774" i="1" s="1"/>
  <c r="AB1777" i="1"/>
  <c r="AB1784" i="1"/>
  <c r="AB1789" i="1"/>
  <c r="AB1879" i="1"/>
  <c r="AB2068" i="1"/>
  <c r="Z1354" i="1"/>
  <c r="AB1354" i="1" s="1"/>
  <c r="V1357" i="1"/>
  <c r="AB1357" i="1" s="1"/>
  <c r="V1358" i="1"/>
  <c r="AB1358" i="1" s="1"/>
  <c r="V1359" i="1"/>
  <c r="AB1359" i="1" s="1"/>
  <c r="M1361" i="1"/>
  <c r="S1368" i="1"/>
  <c r="AB1368" i="1" s="1"/>
  <c r="AB1372" i="1"/>
  <c r="P1377" i="1"/>
  <c r="AB1377" i="1" s="1"/>
  <c r="M1386" i="1"/>
  <c r="AB1386" i="1" s="1"/>
  <c r="AB1389" i="1"/>
  <c r="S1392" i="1"/>
  <c r="AB1392" i="1" s="1"/>
  <c r="V1399" i="1"/>
  <c r="AB1399" i="1" s="1"/>
  <c r="P1408" i="1"/>
  <c r="AB1421" i="1"/>
  <c r="AB1447" i="1"/>
  <c r="AB1455" i="1"/>
  <c r="AB1463" i="1"/>
  <c r="AB1471" i="1"/>
  <c r="AB1479" i="1"/>
  <c r="AB1487" i="1"/>
  <c r="AB1495" i="1"/>
  <c r="AB1503" i="1"/>
  <c r="AB1511" i="1"/>
  <c r="AB1519" i="1"/>
  <c r="AB1527" i="1"/>
  <c r="AB1535" i="1"/>
  <c r="AB1543" i="1"/>
  <c r="AB1551" i="1"/>
  <c r="AB1559" i="1"/>
  <c r="AB1567" i="1"/>
  <c r="AB1575" i="1"/>
  <c r="AB1583" i="1"/>
  <c r="AB1591" i="1"/>
  <c r="AB1599" i="1"/>
  <c r="AB1607" i="1"/>
  <c r="AB1615" i="1"/>
  <c r="AB1623" i="1"/>
  <c r="AB1631" i="1"/>
  <c r="AB1639" i="1"/>
  <c r="AB1647" i="1"/>
  <c r="AB1655" i="1"/>
  <c r="AB1663" i="1"/>
  <c r="AB1671" i="1"/>
  <c r="AB1679" i="1"/>
  <c r="AB1687" i="1"/>
  <c r="AB1695" i="1"/>
  <c r="AB1706" i="1"/>
  <c r="AB1715" i="1"/>
  <c r="AB1720" i="1"/>
  <c r="AB1724" i="1"/>
  <c r="AB1733" i="1"/>
  <c r="Z1759" i="1"/>
  <c r="AB1759" i="1" s="1"/>
  <c r="Z1775" i="1"/>
  <c r="AB1775" i="1" s="1"/>
  <c r="V1779" i="1"/>
  <c r="AB1779" i="1" s="1"/>
  <c r="P1781" i="1"/>
  <c r="AB1781" i="1" s="1"/>
  <c r="AB1790" i="1"/>
  <c r="AB1832" i="1"/>
  <c r="AB1943" i="1"/>
  <c r="AB2062" i="1"/>
  <c r="P1794" i="1"/>
  <c r="Z1794" i="1"/>
  <c r="AB1796" i="1"/>
  <c r="AB1797" i="1"/>
  <c r="AB1798" i="1"/>
  <c r="M1803" i="1"/>
  <c r="V1806" i="1"/>
  <c r="P1810" i="1"/>
  <c r="Z1810" i="1"/>
  <c r="AB1812" i="1"/>
  <c r="AB1813" i="1"/>
  <c r="AB1814" i="1"/>
  <c r="M1819" i="1"/>
  <c r="V1832" i="1"/>
  <c r="V1840" i="1"/>
  <c r="AB1840" i="1" s="1"/>
  <c r="AB1846" i="1"/>
  <c r="AB1861" i="1"/>
  <c r="AB1876" i="1"/>
  <c r="AB1882" i="1"/>
  <c r="AB1889" i="1"/>
  <c r="AB1896" i="1"/>
  <c r="AB1899" i="1"/>
  <c r="AB1910" i="1"/>
  <c r="AB1925" i="1"/>
  <c r="AB1940" i="1"/>
  <c r="AB1946" i="1"/>
  <c r="AB1953" i="1"/>
  <c r="AB1960" i="1"/>
  <c r="AB1963" i="1"/>
  <c r="AB1974" i="1"/>
  <c r="AB1986" i="1"/>
  <c r="AB1989" i="1"/>
  <c r="AB1997" i="1"/>
  <c r="AB2005" i="1"/>
  <c r="AB2013" i="1"/>
  <c r="AB2021" i="1"/>
  <c r="AB2025" i="1"/>
  <c r="AB2030" i="1"/>
  <c r="AB2037" i="1"/>
  <c r="AB2041" i="1"/>
  <c r="Z2056" i="1"/>
  <c r="AB2058" i="1"/>
  <c r="Z2064" i="1"/>
  <c r="AB2064" i="1" s="1"/>
  <c r="AB2066" i="1"/>
  <c r="Z2072" i="1"/>
  <c r="AB2074" i="1"/>
  <c r="Z2080" i="1"/>
  <c r="AB2080" i="1" s="1"/>
  <c r="AB2082" i="1"/>
  <c r="Z2088" i="1"/>
  <c r="AB2090" i="1"/>
  <c r="Z2096" i="1"/>
  <c r="AB2098" i="1"/>
  <c r="Z2104" i="1"/>
  <c r="AB2106" i="1"/>
  <c r="AB2158" i="1"/>
  <c r="AB2178" i="1"/>
  <c r="P1793" i="1"/>
  <c r="S1799" i="1"/>
  <c r="AB1799" i="1" s="1"/>
  <c r="S1800" i="1"/>
  <c r="P1809" i="1"/>
  <c r="AB1809" i="1" s="1"/>
  <c r="S1815" i="1"/>
  <c r="AB1815" i="1" s="1"/>
  <c r="S1816" i="1"/>
  <c r="AB1816" i="1" s="1"/>
  <c r="S1825" i="1"/>
  <c r="AB1825" i="1" s="1"/>
  <c r="M1827" i="1"/>
  <c r="AB1827" i="1" s="1"/>
  <c r="AB1830" i="1"/>
  <c r="AB1838" i="1"/>
  <c r="AB1868" i="1"/>
  <c r="AB1874" i="1"/>
  <c r="AB1881" i="1"/>
  <c r="AB1888" i="1"/>
  <c r="AB1891" i="1"/>
  <c r="AB1902" i="1"/>
  <c r="AB1932" i="1"/>
  <c r="AB1938" i="1"/>
  <c r="AB1945" i="1"/>
  <c r="AB1952" i="1"/>
  <c r="AB1955" i="1"/>
  <c r="AB1966" i="1"/>
  <c r="AB2006" i="1"/>
  <c r="AB2014" i="1"/>
  <c r="AB2017" i="1"/>
  <c r="AB2022" i="1"/>
  <c r="AB2028" i="1"/>
  <c r="AB2038" i="1"/>
  <c r="AB2050" i="1"/>
  <c r="V2052" i="1"/>
  <c r="AB2052" i="1" s="1"/>
  <c r="P2054" i="1"/>
  <c r="AB2057" i="1"/>
  <c r="V2060" i="1"/>
  <c r="AB2060" i="1" s="1"/>
  <c r="P2062" i="1"/>
  <c r="AB2065" i="1"/>
  <c r="V2068" i="1"/>
  <c r="P2070" i="1"/>
  <c r="AB2070" i="1" s="1"/>
  <c r="AB2073" i="1"/>
  <c r="V2076" i="1"/>
  <c r="P2078" i="1"/>
  <c r="AB2081" i="1"/>
  <c r="V2084" i="1"/>
  <c r="AB2084" i="1" s="1"/>
  <c r="P2086" i="1"/>
  <c r="AB2089" i="1"/>
  <c r="V2092" i="1"/>
  <c r="AB2092" i="1" s="1"/>
  <c r="P2094" i="1"/>
  <c r="AB2094" i="1" s="1"/>
  <c r="AB2097" i="1"/>
  <c r="V2100" i="1"/>
  <c r="P2102" i="1"/>
  <c r="AB2105" i="1"/>
  <c r="V2108" i="1"/>
  <c r="AB2108" i="1" s="1"/>
  <c r="P2110" i="1"/>
  <c r="AB2113" i="1"/>
  <c r="V2116" i="1"/>
  <c r="AB2116" i="1" s="1"/>
  <c r="P2118" i="1"/>
  <c r="AB2130" i="1"/>
  <c r="AB2134" i="1"/>
  <c r="AB1800" i="1"/>
  <c r="AB1845" i="1"/>
  <c r="AB1860" i="1"/>
  <c r="AB1880" i="1"/>
  <c r="AB1883" i="1"/>
  <c r="AB1894" i="1"/>
  <c r="AB1909" i="1"/>
  <c r="AB1924" i="1"/>
  <c r="AB1944" i="1"/>
  <c r="AB1947" i="1"/>
  <c r="AB1958" i="1"/>
  <c r="AB1973" i="1"/>
  <c r="AB1978" i="1"/>
  <c r="AB1988" i="1"/>
  <c r="AB1996" i="1"/>
  <c r="AB2004" i="1"/>
  <c r="AB2012" i="1"/>
  <c r="AB2020" i="1"/>
  <c r="AB2024" i="1"/>
  <c r="AB2036" i="1"/>
  <c r="AB2040" i="1"/>
  <c r="S2045" i="1"/>
  <c r="AB2045" i="1" s="1"/>
  <c r="M2047" i="1"/>
  <c r="AB2047" i="1" s="1"/>
  <c r="Z2048" i="1"/>
  <c r="AB2056" i="1"/>
  <c r="AB2072" i="1"/>
  <c r="AB2088" i="1"/>
  <c r="AB2096" i="1"/>
  <c r="AB2104" i="1"/>
  <c r="AB2186" i="1"/>
  <c r="AB2411" i="1"/>
  <c r="V1800" i="1"/>
  <c r="M1801" i="1"/>
  <c r="AB1801" i="1" s="1"/>
  <c r="Z1803" i="1"/>
  <c r="AB1803" i="1" s="1"/>
  <c r="V1815" i="1"/>
  <c r="V1816" i="1"/>
  <c r="M1817" i="1"/>
  <c r="AB1817" i="1" s="1"/>
  <c r="Z1819" i="1"/>
  <c r="Z1820" i="1"/>
  <c r="AB1820" i="1" s="1"/>
  <c r="S1824" i="1"/>
  <c r="M1826" i="1"/>
  <c r="AB1826" i="1" s="1"/>
  <c r="Z1827" i="1"/>
  <c r="AB1829" i="1"/>
  <c r="S1833" i="1"/>
  <c r="AB1837" i="1"/>
  <c r="AB1852" i="1"/>
  <c r="AB1858" i="1"/>
  <c r="AB1865" i="1"/>
  <c r="AB1872" i="1"/>
  <c r="AB1875" i="1"/>
  <c r="AB1886" i="1"/>
  <c r="AB1901" i="1"/>
  <c r="AB1916" i="1"/>
  <c r="AB1922" i="1"/>
  <c r="AB1929" i="1"/>
  <c r="AB1936" i="1"/>
  <c r="AB1939" i="1"/>
  <c r="AB1950" i="1"/>
  <c r="AB1965" i="1"/>
  <c r="AB1970" i="1"/>
  <c r="AB1980" i="1"/>
  <c r="AB1993" i="1"/>
  <c r="AB2000" i="1"/>
  <c r="AB2001" i="1"/>
  <c r="AB2008" i="1"/>
  <c r="AB2009" i="1"/>
  <c r="AB2016" i="1"/>
  <c r="AB2027" i="1"/>
  <c r="AB2035" i="1"/>
  <c r="AB2119" i="1"/>
  <c r="AB2126" i="1"/>
  <c r="AB2150" i="1"/>
  <c r="AB1804" i="1"/>
  <c r="AB1805" i="1"/>
  <c r="AB1806" i="1"/>
  <c r="M1811" i="1"/>
  <c r="AB1811" i="1" s="1"/>
  <c r="AB1821" i="1"/>
  <c r="AB1822" i="1"/>
  <c r="AB1824" i="1"/>
  <c r="AB1828" i="1"/>
  <c r="AB1844" i="1"/>
  <c r="AB1850" i="1"/>
  <c r="AB1857" i="1"/>
  <c r="AB1864" i="1"/>
  <c r="AB1867" i="1"/>
  <c r="AB1878" i="1"/>
  <c r="AB1893" i="1"/>
  <c r="AB1908" i="1"/>
  <c r="AB1914" i="1"/>
  <c r="AB1921" i="1"/>
  <c r="AB1928" i="1"/>
  <c r="AB1931" i="1"/>
  <c r="AB1942" i="1"/>
  <c r="AB1957" i="1"/>
  <c r="AB1972" i="1"/>
  <c r="AB1985" i="1"/>
  <c r="AB1992" i="1"/>
  <c r="AB1995" i="1"/>
  <c r="AB2003" i="1"/>
  <c r="AB2011" i="1"/>
  <c r="AB2019" i="1"/>
  <c r="V2036" i="1"/>
  <c r="AB2043" i="1"/>
  <c r="AB2102" i="1"/>
  <c r="AB2110" i="1"/>
  <c r="AB2118" i="1"/>
  <c r="AB2120" i="1"/>
  <c r="AB2124" i="1"/>
  <c r="AB2194" i="1"/>
  <c r="AB1788" i="1"/>
  <c r="V1790" i="1"/>
  <c r="P1801" i="1"/>
  <c r="S1807" i="1"/>
  <c r="AB1807" i="1" s="1"/>
  <c r="S1808" i="1"/>
  <c r="P1817" i="1"/>
  <c r="V1824" i="1"/>
  <c r="P1826" i="1"/>
  <c r="AB1834" i="1"/>
  <c r="AB1836" i="1"/>
  <c r="AB1842" i="1"/>
  <c r="AB1849" i="1"/>
  <c r="AB1856" i="1"/>
  <c r="AB1859" i="1"/>
  <c r="AB1870" i="1"/>
  <c r="AB1885" i="1"/>
  <c r="AB1900" i="1"/>
  <c r="AB1906" i="1"/>
  <c r="AB1913" i="1"/>
  <c r="AB1920" i="1"/>
  <c r="AB1923" i="1"/>
  <c r="AB1934" i="1"/>
  <c r="AB1949" i="1"/>
  <c r="AB1964" i="1"/>
  <c r="AB1977" i="1"/>
  <c r="AB1984" i="1"/>
  <c r="AB1987" i="1"/>
  <c r="AB2034" i="1"/>
  <c r="AB2048" i="1"/>
  <c r="S2053" i="1"/>
  <c r="AB2053" i="1" s="1"/>
  <c r="S2061" i="1"/>
  <c r="AB2061" i="1" s="1"/>
  <c r="S2069" i="1"/>
  <c r="S2077" i="1"/>
  <c r="AB2077" i="1" s="1"/>
  <c r="AB2078" i="1"/>
  <c r="S2085" i="1"/>
  <c r="AB2085" i="1" s="1"/>
  <c r="AB2086" i="1"/>
  <c r="S2093" i="1"/>
  <c r="S2101" i="1"/>
  <c r="AB2101" i="1" s="1"/>
  <c r="S2109" i="1"/>
  <c r="S2117" i="1"/>
  <c r="AB2117" i="1" s="1"/>
  <c r="AB2360" i="1"/>
  <c r="V1791" i="1"/>
  <c r="V1792" i="1"/>
  <c r="AB1792" i="1" s="1"/>
  <c r="M1794" i="1"/>
  <c r="AB1794" i="1" s="1"/>
  <c r="AB1808" i="1"/>
  <c r="M1810" i="1"/>
  <c r="V1823" i="1"/>
  <c r="AB1823" i="1" s="1"/>
  <c r="AB1833" i="1"/>
  <c r="AB1841" i="1"/>
  <c r="AB1848" i="1"/>
  <c r="AB1905" i="1"/>
  <c r="AB1912" i="1"/>
  <c r="AB1962" i="1"/>
  <c r="AB1969" i="1"/>
  <c r="AB1979" i="1"/>
  <c r="AB2026" i="1"/>
  <c r="Z2032" i="1"/>
  <c r="AB2032" i="1" s="1"/>
  <c r="AB2042" i="1"/>
  <c r="V2044" i="1"/>
  <c r="AB2044" i="1" s="1"/>
  <c r="P2046" i="1"/>
  <c r="AB2046" i="1" s="1"/>
  <c r="M2055" i="1"/>
  <c r="AB2055" i="1" s="1"/>
  <c r="M2063" i="1"/>
  <c r="AB2063" i="1" s="1"/>
  <c r="AB2069" i="1"/>
  <c r="M2071" i="1"/>
  <c r="AB2071" i="1" s="1"/>
  <c r="M2079" i="1"/>
  <c r="AB2079" i="1" s="1"/>
  <c r="M2087" i="1"/>
  <c r="AB2087" i="1" s="1"/>
  <c r="AB2093" i="1"/>
  <c r="M2095" i="1"/>
  <c r="AB2095" i="1" s="1"/>
  <c r="M2103" i="1"/>
  <c r="AB2103" i="1" s="1"/>
  <c r="AB2109" i="1"/>
  <c r="M2111" i="1"/>
  <c r="AB2111" i="1" s="1"/>
  <c r="AB2136" i="1"/>
  <c r="AB2280" i="1"/>
  <c r="M2121" i="1"/>
  <c r="AB2121" i="1" s="1"/>
  <c r="M2122" i="1"/>
  <c r="AB2125" i="1"/>
  <c r="M2130" i="1"/>
  <c r="P2137" i="1"/>
  <c r="AB2139" i="1"/>
  <c r="AB2140" i="1"/>
  <c r="AB2141" i="1"/>
  <c r="M2146" i="1"/>
  <c r="AB2146" i="1" s="1"/>
  <c r="P2153" i="1"/>
  <c r="AB2155" i="1"/>
  <c r="AB2156" i="1"/>
  <c r="AB2157" i="1"/>
  <c r="M2162" i="1"/>
  <c r="AB2162" i="1" s="1"/>
  <c r="S2168" i="1"/>
  <c r="AB2168" i="1" s="1"/>
  <c r="V2175" i="1"/>
  <c r="AB2181" i="1"/>
  <c r="V2183" i="1"/>
  <c r="AB2183" i="1" s="1"/>
  <c r="AB2189" i="1"/>
  <c r="V2191" i="1"/>
  <c r="AB2197" i="1"/>
  <c r="AB2210" i="1"/>
  <c r="AB2212" i="1"/>
  <c r="AB2225" i="1"/>
  <c r="AB2227" i="1"/>
  <c r="AB2235" i="1"/>
  <c r="AB2247" i="1"/>
  <c r="AB2254" i="1"/>
  <c r="AB2261" i="1"/>
  <c r="AB2274" i="1"/>
  <c r="AB2276" i="1"/>
  <c r="AB2289" i="1"/>
  <c r="AB2291" i="1"/>
  <c r="AB2311" i="1"/>
  <c r="AB2318" i="1"/>
  <c r="AB2325" i="1"/>
  <c r="AB2338" i="1"/>
  <c r="AB2340" i="1"/>
  <c r="AB2353" i="1"/>
  <c r="AB2363" i="1"/>
  <c r="AB2367" i="1"/>
  <c r="AB2371" i="1"/>
  <c r="AB2399" i="1"/>
  <c r="AB2406" i="1"/>
  <c r="AB2445" i="1"/>
  <c r="AB2467" i="1"/>
  <c r="AB2470" i="1"/>
  <c r="AB2485" i="1"/>
  <c r="AB2505" i="1"/>
  <c r="AB2513" i="1"/>
  <c r="AB2531" i="1"/>
  <c r="AB2534" i="1"/>
  <c r="AB2539" i="1"/>
  <c r="AB2555" i="1"/>
  <c r="AB2127" i="1"/>
  <c r="AB2143" i="1"/>
  <c r="AB2159" i="1"/>
  <c r="AB2171" i="1"/>
  <c r="AB2204" i="1"/>
  <c r="AB2217" i="1"/>
  <c r="AB2239" i="1"/>
  <c r="AB2253" i="1"/>
  <c r="AB2268" i="1"/>
  <c r="AB2281" i="1"/>
  <c r="AB2283" i="1"/>
  <c r="AB2303" i="1"/>
  <c r="AB2317" i="1"/>
  <c r="AB2332" i="1"/>
  <c r="AB2345" i="1"/>
  <c r="AB2388" i="1"/>
  <c r="AB2442" i="1"/>
  <c r="AB2475" i="1"/>
  <c r="AB2579" i="1"/>
  <c r="P2120" i="1"/>
  <c r="P2121" i="1"/>
  <c r="M2129" i="1"/>
  <c r="M2145" i="1"/>
  <c r="M2161" i="1"/>
  <c r="AB2161" i="1" s="1"/>
  <c r="AB2165" i="1"/>
  <c r="AB2180" i="1"/>
  <c r="AB2188" i="1"/>
  <c r="AB2196" i="1"/>
  <c r="AB2209" i="1"/>
  <c r="AB2219" i="1"/>
  <c r="AB2231" i="1"/>
  <c r="AB2238" i="1"/>
  <c r="AB2245" i="1"/>
  <c r="AB2258" i="1"/>
  <c r="AB2260" i="1"/>
  <c r="AB2273" i="1"/>
  <c r="AB2275" i="1"/>
  <c r="AB2295" i="1"/>
  <c r="AB2302" i="1"/>
  <c r="AB2309" i="1"/>
  <c r="AB2322" i="1"/>
  <c r="AB2324" i="1"/>
  <c r="AB2337" i="1"/>
  <c r="AB2347" i="1"/>
  <c r="AB2359" i="1"/>
  <c r="AB2366" i="1"/>
  <c r="AB2390" i="1"/>
  <c r="AB2419" i="1"/>
  <c r="AB2422" i="1"/>
  <c r="AB2450" i="1"/>
  <c r="AB2483" i="1"/>
  <c r="AB2582" i="1"/>
  <c r="AB2164" i="1"/>
  <c r="AB2177" i="1"/>
  <c r="AB2185" i="1"/>
  <c r="AB2193" i="1"/>
  <c r="AB2201" i="1"/>
  <c r="AB2211" i="1"/>
  <c r="AB2223" i="1"/>
  <c r="AB2230" i="1"/>
  <c r="AB2237" i="1"/>
  <c r="AB2250" i="1"/>
  <c r="AB2252" i="1"/>
  <c r="AB2265" i="1"/>
  <c r="AB2267" i="1"/>
  <c r="AB2287" i="1"/>
  <c r="AB2294" i="1"/>
  <c r="AB2301" i="1"/>
  <c r="AB2314" i="1"/>
  <c r="AB2316" i="1"/>
  <c r="AB2329" i="1"/>
  <c r="AB2339" i="1"/>
  <c r="AB2358" i="1"/>
  <c r="AB2365" i="1"/>
  <c r="AB2425" i="1"/>
  <c r="AB2432" i="1"/>
  <c r="AB2690" i="1"/>
  <c r="AB2702" i="1"/>
  <c r="Z2122" i="1"/>
  <c r="P2129" i="1"/>
  <c r="AB2131" i="1"/>
  <c r="AB2132" i="1"/>
  <c r="AB2133" i="1"/>
  <c r="M2138" i="1"/>
  <c r="AB2138" i="1" s="1"/>
  <c r="P2145" i="1"/>
  <c r="AB2147" i="1"/>
  <c r="AB2148" i="1"/>
  <c r="AB2149" i="1"/>
  <c r="M2154" i="1"/>
  <c r="AB2154" i="1" s="1"/>
  <c r="P2161" i="1"/>
  <c r="AB2163" i="1"/>
  <c r="V2167" i="1"/>
  <c r="AB2167" i="1" s="1"/>
  <c r="P2169" i="1"/>
  <c r="AB2169" i="1" s="1"/>
  <c r="AB2179" i="1"/>
  <c r="AB2187" i="1"/>
  <c r="AB2203" i="1"/>
  <c r="AB2215" i="1"/>
  <c r="AB2222" i="1"/>
  <c r="AB2229" i="1"/>
  <c r="AB2242" i="1"/>
  <c r="AB2244" i="1"/>
  <c r="AB2257" i="1"/>
  <c r="AB2259" i="1"/>
  <c r="AB2279" i="1"/>
  <c r="AB2286" i="1"/>
  <c r="AB2293" i="1"/>
  <c r="AB2306" i="1"/>
  <c r="AB2308" i="1"/>
  <c r="AB2321" i="1"/>
  <c r="AB2331" i="1"/>
  <c r="AB2343" i="1"/>
  <c r="AB2350" i="1"/>
  <c r="AB2357" i="1"/>
  <c r="AB2382" i="1"/>
  <c r="AB2412" i="1"/>
  <c r="AB2427" i="1"/>
  <c r="AB2459" i="1"/>
  <c r="AB2523" i="1"/>
  <c r="AB2537" i="1"/>
  <c r="AB2626" i="1"/>
  <c r="Z2123" i="1"/>
  <c r="AB2123" i="1" s="1"/>
  <c r="P2128" i="1"/>
  <c r="AB2128" i="1" s="1"/>
  <c r="S2135" i="1"/>
  <c r="AB2135" i="1" s="1"/>
  <c r="P2144" i="1"/>
  <c r="AB2144" i="1" s="1"/>
  <c r="AB2151" i="1"/>
  <c r="S2151" i="1"/>
  <c r="P2160" i="1"/>
  <c r="AB2160" i="1" s="1"/>
  <c r="V2166" i="1"/>
  <c r="AB2166" i="1" s="1"/>
  <c r="AB2195" i="1"/>
  <c r="AB2207" i="1"/>
  <c r="AB2214" i="1"/>
  <c r="AB2221" i="1"/>
  <c r="AB2234" i="1"/>
  <c r="AB2236" i="1"/>
  <c r="AB2249" i="1"/>
  <c r="AB2251" i="1"/>
  <c r="AB2271" i="1"/>
  <c r="AB2278" i="1"/>
  <c r="AB2285" i="1"/>
  <c r="AB2298" i="1"/>
  <c r="AB2300" i="1"/>
  <c r="AB2313" i="1"/>
  <c r="AB2323" i="1"/>
  <c r="AB2335" i="1"/>
  <c r="AB2342" i="1"/>
  <c r="AB2349" i="1"/>
  <c r="AB2362" i="1"/>
  <c r="AB2364" i="1"/>
  <c r="AB2374" i="1"/>
  <c r="AB2386" i="1"/>
  <c r="AB2435" i="1"/>
  <c r="AB2488" i="1"/>
  <c r="AB2500" i="1"/>
  <c r="AB2545" i="1"/>
  <c r="AB2564" i="1"/>
  <c r="V2119" i="1"/>
  <c r="M2137" i="1"/>
  <c r="AB2137" i="1" s="1"/>
  <c r="M2153" i="1"/>
  <c r="AB2153" i="1" s="1"/>
  <c r="M2170" i="1"/>
  <c r="AB2170" i="1" s="1"/>
  <c r="AB2173" i="1"/>
  <c r="AB2174" i="1"/>
  <c r="AB2175" i="1"/>
  <c r="AB2191" i="1"/>
  <c r="AB2206" i="1"/>
  <c r="AB2228" i="1"/>
  <c r="AB2243" i="1"/>
  <c r="AB2270" i="1"/>
  <c r="AB2292" i="1"/>
  <c r="AB2307" i="1"/>
  <c r="AB2327" i="1"/>
  <c r="AB2334" i="1"/>
  <c r="AB2356" i="1"/>
  <c r="AB2372" i="1"/>
  <c r="AB2396" i="1"/>
  <c r="AB2549" i="1"/>
  <c r="Z2371" i="1"/>
  <c r="V2377" i="1"/>
  <c r="AB2384" i="1"/>
  <c r="P2387" i="1"/>
  <c r="AB2387" i="1" s="1"/>
  <c r="Z2387" i="1"/>
  <c r="V2393" i="1"/>
  <c r="AB2393" i="1" s="1"/>
  <c r="AB2400" i="1"/>
  <c r="P2403" i="1"/>
  <c r="AB2403" i="1" s="1"/>
  <c r="Z2403" i="1"/>
  <c r="V2409" i="1"/>
  <c r="AB2409" i="1" s="1"/>
  <c r="P2425" i="1"/>
  <c r="S2431" i="1"/>
  <c r="AB2431" i="1" s="1"/>
  <c r="P2441" i="1"/>
  <c r="S2447" i="1"/>
  <c r="AB2447" i="1" s="1"/>
  <c r="AB2460" i="1"/>
  <c r="AB2509" i="1"/>
  <c r="AB2524" i="1"/>
  <c r="Z2546" i="1"/>
  <c r="AB2546" i="1" s="1"/>
  <c r="AB2573" i="1"/>
  <c r="AB2575" i="1"/>
  <c r="AB2588" i="1"/>
  <c r="AB2654" i="1"/>
  <c r="AB2809" i="1"/>
  <c r="AB2428" i="1"/>
  <c r="AB2444" i="1"/>
  <c r="AB2469" i="1"/>
  <c r="AB2471" i="1"/>
  <c r="AB2472" i="1"/>
  <c r="AB2484" i="1"/>
  <c r="Z2506" i="1"/>
  <c r="S2511" i="1"/>
  <c r="AB2511" i="1" s="1"/>
  <c r="AB2533" i="1"/>
  <c r="AB2536" i="1"/>
  <c r="AB2548" i="1"/>
  <c r="Z2570" i="1"/>
  <c r="S2575" i="1"/>
  <c r="AB2597" i="1"/>
  <c r="AB2600" i="1"/>
  <c r="AB2623" i="1"/>
  <c r="M2628" i="1"/>
  <c r="AB2628" i="1" s="1"/>
  <c r="S2638" i="1"/>
  <c r="AB2638" i="1" s="1"/>
  <c r="AB2662" i="1"/>
  <c r="AB2684" i="1"/>
  <c r="AB2955" i="1"/>
  <c r="AB2368" i="1"/>
  <c r="AB2373" i="1"/>
  <c r="AB2389" i="1"/>
  <c r="AB2405" i="1"/>
  <c r="Z2435" i="1"/>
  <c r="V2446" i="1"/>
  <c r="AB2446" i="1" s="1"/>
  <c r="V2447" i="1"/>
  <c r="M2449" i="1"/>
  <c r="AB2449" i="1" s="1"/>
  <c r="Z2451" i="1"/>
  <c r="AB2451" i="1" s="1"/>
  <c r="AB2458" i="1"/>
  <c r="Z2466" i="1"/>
  <c r="AB2466" i="1" s="1"/>
  <c r="S2471" i="1"/>
  <c r="AB2493" i="1"/>
  <c r="AB2495" i="1"/>
  <c r="AB2496" i="1"/>
  <c r="AB2508" i="1"/>
  <c r="AB2522" i="1"/>
  <c r="Z2530" i="1"/>
  <c r="S2535" i="1"/>
  <c r="AB2535" i="1" s="1"/>
  <c r="V2550" i="1"/>
  <c r="AB2550" i="1" s="1"/>
  <c r="M2553" i="1"/>
  <c r="AB2553" i="1" s="1"/>
  <c r="AB2557" i="1"/>
  <c r="AB2559" i="1"/>
  <c r="AB2560" i="1"/>
  <c r="AB2572" i="1"/>
  <c r="AB2586" i="1"/>
  <c r="Z2594" i="1"/>
  <c r="AB2596" i="1"/>
  <c r="S2599" i="1"/>
  <c r="AB2599" i="1" s="1"/>
  <c r="P2608" i="1"/>
  <c r="M2612" i="1"/>
  <c r="P2621" i="1"/>
  <c r="AB2621" i="1" s="1"/>
  <c r="AB2646" i="1"/>
  <c r="AB2666" i="1"/>
  <c r="AB2726" i="1"/>
  <c r="AB2822" i="1"/>
  <c r="V2370" i="1"/>
  <c r="AB2370" i="1" s="1"/>
  <c r="AB2375" i="1"/>
  <c r="P2377" i="1"/>
  <c r="AB2377" i="1" s="1"/>
  <c r="V2383" i="1"/>
  <c r="AB2383" i="1" s="1"/>
  <c r="AB2391" i="1"/>
  <c r="AB2407" i="1"/>
  <c r="AB2421" i="1"/>
  <c r="AB2424" i="1"/>
  <c r="AB2437" i="1"/>
  <c r="AB2440" i="1"/>
  <c r="AB2453" i="1"/>
  <c r="AB2455" i="1"/>
  <c r="AB2456" i="1"/>
  <c r="AB2468" i="1"/>
  <c r="AB2482" i="1"/>
  <c r="Z2490" i="1"/>
  <c r="AB2517" i="1"/>
  <c r="AB2520" i="1"/>
  <c r="AB2532" i="1"/>
  <c r="Z2554" i="1"/>
  <c r="AB2581" i="1"/>
  <c r="AB2584" i="1"/>
  <c r="AB2610" i="1"/>
  <c r="AB2641" i="1"/>
  <c r="AB2653" i="1"/>
  <c r="AB2696" i="1"/>
  <c r="AB2703" i="1"/>
  <c r="AB2712" i="1"/>
  <c r="AB2722" i="1"/>
  <c r="AB2761" i="1"/>
  <c r="AB2818" i="1"/>
  <c r="AB2850" i="1"/>
  <c r="AB2376" i="1"/>
  <c r="P2379" i="1"/>
  <c r="AB2379" i="1" s="1"/>
  <c r="Z2379" i="1"/>
  <c r="V2385" i="1"/>
  <c r="AB2385" i="1" s="1"/>
  <c r="AB2392" i="1"/>
  <c r="P2395" i="1"/>
  <c r="Z2395" i="1"/>
  <c r="V2401" i="1"/>
  <c r="AB2401" i="1" s="1"/>
  <c r="AB2408" i="1"/>
  <c r="P2411" i="1"/>
  <c r="Z2411" i="1"/>
  <c r="P2416" i="1"/>
  <c r="AB2416" i="1" s="1"/>
  <c r="S2423" i="1"/>
  <c r="P2433" i="1"/>
  <c r="AB2433" i="1" s="1"/>
  <c r="S2439" i="1"/>
  <c r="AB2439" i="1" s="1"/>
  <c r="P2449" i="1"/>
  <c r="S2455" i="1"/>
  <c r="M2473" i="1"/>
  <c r="AB2473" i="1" s="1"/>
  <c r="AB2477" i="1"/>
  <c r="AB2479" i="1"/>
  <c r="AB2480" i="1"/>
  <c r="AB2492" i="1"/>
  <c r="AB2506" i="1"/>
  <c r="Z2514" i="1"/>
  <c r="AB2514" i="1" s="1"/>
  <c r="S2519" i="1"/>
  <c r="AB2519" i="1" s="1"/>
  <c r="AB2541" i="1"/>
  <c r="AB2543" i="1"/>
  <c r="AB2544" i="1"/>
  <c r="AB2556" i="1"/>
  <c r="AB2570" i="1"/>
  <c r="Z2578" i="1"/>
  <c r="AB2578" i="1" s="1"/>
  <c r="S2583" i="1"/>
  <c r="AB2583" i="1" s="1"/>
  <c r="V2598" i="1"/>
  <c r="AB2598" i="1" s="1"/>
  <c r="M2601" i="1"/>
  <c r="AB2601" i="1" s="1"/>
  <c r="AB2605" i="1"/>
  <c r="AB2607" i="1"/>
  <c r="AB2608" i="1"/>
  <c r="AB2614" i="1"/>
  <c r="V2615" i="1"/>
  <c r="AB2615" i="1" s="1"/>
  <c r="AB2637" i="1"/>
  <c r="P2651" i="1"/>
  <c r="AB2668" i="1"/>
  <c r="AB2683" i="1"/>
  <c r="Z2689" i="1"/>
  <c r="AB2689" i="1" s="1"/>
  <c r="AB2691" i="1"/>
  <c r="AB2750" i="1"/>
  <c r="AB2782" i="1"/>
  <c r="AB2814" i="1"/>
  <c r="AB2878" i="1"/>
  <c r="AB2885" i="1"/>
  <c r="AB2420" i="1"/>
  <c r="AB2436" i="1"/>
  <c r="AB2452" i="1"/>
  <c r="Z2474" i="1"/>
  <c r="AB2474" i="1" s="1"/>
  <c r="AB2501" i="1"/>
  <c r="AB2503" i="1"/>
  <c r="AB2504" i="1"/>
  <c r="AB2516" i="1"/>
  <c r="AB2530" i="1"/>
  <c r="Z2538" i="1"/>
  <c r="AB2538" i="1" s="1"/>
  <c r="AB2565" i="1"/>
  <c r="AB2567" i="1"/>
  <c r="AB2568" i="1"/>
  <c r="AB2580" i="1"/>
  <c r="AB2594" i="1"/>
  <c r="Z2602" i="1"/>
  <c r="AB2602" i="1" s="1"/>
  <c r="AB2604" i="1"/>
  <c r="AB2652" i="1"/>
  <c r="AB2706" i="1"/>
  <c r="AB2717" i="1"/>
  <c r="AB2746" i="1"/>
  <c r="AB2778" i="1"/>
  <c r="AB2810" i="1"/>
  <c r="AB2842" i="1"/>
  <c r="AB2874" i="1"/>
  <c r="S2378" i="1"/>
  <c r="AB2378" i="1" s="1"/>
  <c r="AB2381" i="1"/>
  <c r="S2394" i="1"/>
  <c r="AB2394" i="1" s="1"/>
  <c r="AB2397" i="1"/>
  <c r="S2410" i="1"/>
  <c r="AB2413" i="1"/>
  <c r="AB2415" i="1"/>
  <c r="S2416" i="1"/>
  <c r="V2422" i="1"/>
  <c r="V2423" i="1"/>
  <c r="AB2423" i="1" s="1"/>
  <c r="M2425" i="1"/>
  <c r="Z2427" i="1"/>
  <c r="V2438" i="1"/>
  <c r="AB2438" i="1" s="1"/>
  <c r="V2439" i="1"/>
  <c r="M2441" i="1"/>
  <c r="AB2441" i="1" s="1"/>
  <c r="Z2443" i="1"/>
  <c r="AB2443" i="1" s="1"/>
  <c r="V2454" i="1"/>
  <c r="AB2454" i="1" s="1"/>
  <c r="V2455" i="1"/>
  <c r="M2457" i="1"/>
  <c r="AB2457" i="1" s="1"/>
  <c r="AB2461" i="1"/>
  <c r="AB2463" i="1"/>
  <c r="AB2464" i="1"/>
  <c r="AB2476" i="1"/>
  <c r="AB2490" i="1"/>
  <c r="Z2498" i="1"/>
  <c r="AB2498" i="1" s="1"/>
  <c r="S2503" i="1"/>
  <c r="P2512" i="1"/>
  <c r="AB2512" i="1" s="1"/>
  <c r="V2518" i="1"/>
  <c r="AB2518" i="1" s="1"/>
  <c r="M2521" i="1"/>
  <c r="AB2521" i="1" s="1"/>
  <c r="AB2525" i="1"/>
  <c r="AB2527" i="1"/>
  <c r="AB2528" i="1"/>
  <c r="AB2540" i="1"/>
  <c r="AB2554" i="1"/>
  <c r="Z2562" i="1"/>
  <c r="AB2562" i="1" s="1"/>
  <c r="S2567" i="1"/>
  <c r="P2576" i="1"/>
  <c r="AB2576" i="1" s="1"/>
  <c r="V2582" i="1"/>
  <c r="M2585" i="1"/>
  <c r="AB2585" i="1" s="1"/>
  <c r="AB2589" i="1"/>
  <c r="AB2591" i="1"/>
  <c r="AB2592" i="1"/>
  <c r="Z2619" i="1"/>
  <c r="M2630" i="1"/>
  <c r="AB2630" i="1" s="1"/>
  <c r="AB2636" i="1"/>
  <c r="V2645" i="1"/>
  <c r="Z2669" i="1"/>
  <c r="AB2669" i="1" s="1"/>
  <c r="AB2671" i="1"/>
  <c r="AB2675" i="1"/>
  <c r="M2676" i="1"/>
  <c r="AB2676" i="1" s="1"/>
  <c r="AB2694" i="1"/>
  <c r="AB2709" i="1"/>
  <c r="AB2716" i="1"/>
  <c r="AB2742" i="1"/>
  <c r="AB2749" i="1"/>
  <c r="AB2774" i="1"/>
  <c r="AB2781" i="1"/>
  <c r="AB2806" i="1"/>
  <c r="AB2813" i="1"/>
  <c r="AB2838" i="1"/>
  <c r="AB2845" i="1"/>
  <c r="AB2870" i="1"/>
  <c r="Z2615" i="1"/>
  <c r="AB2619" i="1"/>
  <c r="M2624" i="1"/>
  <c r="AB2624" i="1" s="1"/>
  <c r="P2631" i="1"/>
  <c r="AB2631" i="1" s="1"/>
  <c r="S2634" i="1"/>
  <c r="AB2635" i="1"/>
  <c r="M2640" i="1"/>
  <c r="AB2640" i="1" s="1"/>
  <c r="V2641" i="1"/>
  <c r="P2647" i="1"/>
  <c r="S2650" i="1"/>
  <c r="AB2650" i="1" s="1"/>
  <c r="AB2651" i="1"/>
  <c r="M2656" i="1"/>
  <c r="AB2656" i="1" s="1"/>
  <c r="V2657" i="1"/>
  <c r="AB2657" i="1" s="1"/>
  <c r="P2663" i="1"/>
  <c r="S2666" i="1"/>
  <c r="AB2667" i="1"/>
  <c r="V2673" i="1"/>
  <c r="AB2673" i="1" s="1"/>
  <c r="P2679" i="1"/>
  <c r="AB2679" i="1" s="1"/>
  <c r="V2685" i="1"/>
  <c r="AB2685" i="1" s="1"/>
  <c r="AB2708" i="1"/>
  <c r="AB2715" i="1"/>
  <c r="AB2724" i="1"/>
  <c r="AB2732" i="1"/>
  <c r="AB2740" i="1"/>
  <c r="AB2748" i="1"/>
  <c r="AB2756" i="1"/>
  <c r="AB2764" i="1"/>
  <c r="AB2772" i="1"/>
  <c r="AB2780" i="1"/>
  <c r="AB2788" i="1"/>
  <c r="AB2796" i="1"/>
  <c r="AB2804" i="1"/>
  <c r="AB2812" i="1"/>
  <c r="AB2820" i="1"/>
  <c r="AB2828" i="1"/>
  <c r="AB2836" i="1"/>
  <c r="AB2844" i="1"/>
  <c r="AB2852" i="1"/>
  <c r="AB2860" i="1"/>
  <c r="AB2868" i="1"/>
  <c r="AB2876" i="1"/>
  <c r="AB2884" i="1"/>
  <c r="AB2892" i="1"/>
  <c r="AB2900" i="1"/>
  <c r="AB2935" i="1"/>
  <c r="AB2954" i="1"/>
  <c r="AB2968" i="1"/>
  <c r="AB2611" i="1"/>
  <c r="P2613" i="1"/>
  <c r="S2616" i="1"/>
  <c r="AB2616" i="1" s="1"/>
  <c r="AB2617" i="1"/>
  <c r="M2622" i="1"/>
  <c r="AB2622" i="1" s="1"/>
  <c r="V2623" i="1"/>
  <c r="P2629" i="1"/>
  <c r="Z2629" i="1"/>
  <c r="S2632" i="1"/>
  <c r="Z2645" i="1"/>
  <c r="Z2661" i="1"/>
  <c r="AB2661" i="1" s="1"/>
  <c r="Z2677" i="1"/>
  <c r="P2687" i="1"/>
  <c r="M2690" i="1"/>
  <c r="AB2695" i="1"/>
  <c r="AB2701" i="1"/>
  <c r="AB2904" i="1"/>
  <c r="AB2937" i="1"/>
  <c r="AB2984" i="1"/>
  <c r="AB2663" i="1"/>
  <c r="AB2681" i="1"/>
  <c r="AB2700" i="1"/>
  <c r="AB2707" i="1"/>
  <c r="AB2719" i="1"/>
  <c r="AB2720" i="1"/>
  <c r="AB2727" i="1"/>
  <c r="AB2728" i="1"/>
  <c r="AB2735" i="1"/>
  <c r="AB2736" i="1"/>
  <c r="AB2743" i="1"/>
  <c r="AB2744" i="1"/>
  <c r="AB2752" i="1"/>
  <c r="AB2755" i="1"/>
  <c r="AB2760" i="1"/>
  <c r="AB2763" i="1"/>
  <c r="AB2768" i="1"/>
  <c r="AB2771" i="1"/>
  <c r="AB2776" i="1"/>
  <c r="AB2779" i="1"/>
  <c r="AB2784" i="1"/>
  <c r="AB2787" i="1"/>
  <c r="AB2792" i="1"/>
  <c r="AB2795" i="1"/>
  <c r="AB2800" i="1"/>
  <c r="AB2803" i="1"/>
  <c r="AB2808" i="1"/>
  <c r="AB2811" i="1"/>
  <c r="AB2816" i="1"/>
  <c r="AB2819" i="1"/>
  <c r="AB2824" i="1"/>
  <c r="AB2827" i="1"/>
  <c r="AB2832" i="1"/>
  <c r="AB2835" i="1"/>
  <c r="AB2839" i="1"/>
  <c r="AB2840" i="1"/>
  <c r="AB2843" i="1"/>
  <c r="AB2848" i="1"/>
  <c r="AB2851" i="1"/>
  <c r="AB2856" i="1"/>
  <c r="AB2859" i="1"/>
  <c r="AB2864" i="1"/>
  <c r="AB2867" i="1"/>
  <c r="AB2872" i="1"/>
  <c r="AB2875" i="1"/>
  <c r="AB2880" i="1"/>
  <c r="AB2883" i="1"/>
  <c r="AB2888" i="1"/>
  <c r="AB2891" i="1"/>
  <c r="AB2896" i="1"/>
  <c r="AB2899" i="1"/>
  <c r="AB2924" i="1"/>
  <c r="AB2951" i="1"/>
  <c r="S2612" i="1"/>
  <c r="AB2613" i="1"/>
  <c r="M2618" i="1"/>
  <c r="AB2618" i="1" s="1"/>
  <c r="V2619" i="1"/>
  <c r="P2625" i="1"/>
  <c r="AB2625" i="1" s="1"/>
  <c r="Z2625" i="1"/>
  <c r="AB2629" i="1"/>
  <c r="M2634" i="1"/>
  <c r="AB2634" i="1" s="1"/>
  <c r="Z2641" i="1"/>
  <c r="AB2645" i="1"/>
  <c r="AB2647" i="1"/>
  <c r="P2657" i="1"/>
  <c r="Z2657" i="1"/>
  <c r="M2666" i="1"/>
  <c r="AB2677" i="1"/>
  <c r="AB2687" i="1"/>
  <c r="AB2693" i="1"/>
  <c r="V2695" i="1"/>
  <c r="AB2713" i="1"/>
  <c r="AB2723" i="1"/>
  <c r="AB2731" i="1"/>
  <c r="AB2739" i="1"/>
  <c r="AB2747" i="1"/>
  <c r="P2753" i="1"/>
  <c r="AB2753" i="1" s="1"/>
  <c r="AB2759" i="1"/>
  <c r="P2761" i="1"/>
  <c r="P2769" i="1"/>
  <c r="AB2769" i="1" s="1"/>
  <c r="P2777" i="1"/>
  <c r="AB2777" i="1" s="1"/>
  <c r="P2785" i="1"/>
  <c r="AB2785" i="1" s="1"/>
  <c r="P2793" i="1"/>
  <c r="AB2793" i="1" s="1"/>
  <c r="P2797" i="1"/>
  <c r="AB2797" i="1" s="1"/>
  <c r="P2801" i="1"/>
  <c r="AB2801" i="1" s="1"/>
  <c r="P2809" i="1"/>
  <c r="P2817" i="1"/>
  <c r="AB2817" i="1" s="1"/>
  <c r="P2825" i="1"/>
  <c r="AB2825" i="1" s="1"/>
  <c r="P2833" i="1"/>
  <c r="AB2833" i="1" s="1"/>
  <c r="P2841" i="1"/>
  <c r="AB2841" i="1" s="1"/>
  <c r="P2849" i="1"/>
  <c r="AB2849" i="1" s="1"/>
  <c r="P2857" i="1"/>
  <c r="AB2857" i="1" s="1"/>
  <c r="AB2863" i="1"/>
  <c r="P2865" i="1"/>
  <c r="AB2865" i="1" s="1"/>
  <c r="P2869" i="1"/>
  <c r="AB2869" i="1" s="1"/>
  <c r="AB2871" i="1"/>
  <c r="P2873" i="1"/>
  <c r="AB2873" i="1" s="1"/>
  <c r="P2877" i="1"/>
  <c r="AB2877" i="1" s="1"/>
  <c r="AB2879" i="1"/>
  <c r="P2881" i="1"/>
  <c r="AB2881" i="1" s="1"/>
  <c r="P2885" i="1"/>
  <c r="AB2887" i="1"/>
  <c r="P2889" i="1"/>
  <c r="AB2889" i="1" s="1"/>
  <c r="P2893" i="1"/>
  <c r="AB2893" i="1" s="1"/>
  <c r="AB2895" i="1"/>
  <c r="P2897" i="1"/>
  <c r="AB2897" i="1" s="1"/>
  <c r="V2903" i="1"/>
  <c r="AB2903" i="1" s="1"/>
  <c r="AB2920" i="1"/>
  <c r="AB2923" i="1"/>
  <c r="AB2992" i="1"/>
  <c r="AB2998" i="1"/>
  <c r="P2623" i="1"/>
  <c r="AB2627" i="1"/>
  <c r="M2632" i="1"/>
  <c r="AB2632" i="1" s="1"/>
  <c r="V2633" i="1"/>
  <c r="AB2633" i="1" s="1"/>
  <c r="P2639" i="1"/>
  <c r="AB2639" i="1" s="1"/>
  <c r="S2642" i="1"/>
  <c r="AB2642" i="1" s="1"/>
  <c r="AB2643" i="1"/>
  <c r="M2648" i="1"/>
  <c r="AB2648" i="1" s="1"/>
  <c r="V2649" i="1"/>
  <c r="AB2649" i="1" s="1"/>
  <c r="P2655" i="1"/>
  <c r="AB2655" i="1" s="1"/>
  <c r="S2658" i="1"/>
  <c r="AB2658" i="1" s="1"/>
  <c r="AB2659" i="1"/>
  <c r="M2664" i="1"/>
  <c r="AB2664" i="1" s="1"/>
  <c r="V2665" i="1"/>
  <c r="AB2665" i="1" s="1"/>
  <c r="S2674" i="1"/>
  <c r="AB2674" i="1" s="1"/>
  <c r="M2680" i="1"/>
  <c r="AB2680" i="1" s="1"/>
  <c r="V2681" i="1"/>
  <c r="S2686" i="1"/>
  <c r="AB2686" i="1" s="1"/>
  <c r="M2688" i="1"/>
  <c r="AB2688" i="1" s="1"/>
  <c r="AB2692" i="1"/>
  <c r="AB2699" i="1"/>
  <c r="V2751" i="1"/>
  <c r="AB2751" i="1" s="1"/>
  <c r="V2759" i="1"/>
  <c r="V2767" i="1"/>
  <c r="AB2767" i="1" s="1"/>
  <c r="V2775" i="1"/>
  <c r="AB2775" i="1" s="1"/>
  <c r="V2783" i="1"/>
  <c r="AB2783" i="1" s="1"/>
  <c r="V2791" i="1"/>
  <c r="AB2791" i="1" s="1"/>
  <c r="V2799" i="1"/>
  <c r="AB2799" i="1" s="1"/>
  <c r="V2807" i="1"/>
  <c r="AB2807" i="1" s="1"/>
  <c r="V2815" i="1"/>
  <c r="AB2815" i="1" s="1"/>
  <c r="V2823" i="1"/>
  <c r="AB2823" i="1" s="1"/>
  <c r="V2831" i="1"/>
  <c r="AB2831" i="1" s="1"/>
  <c r="V2839" i="1"/>
  <c r="V2847" i="1"/>
  <c r="AB2847" i="1" s="1"/>
  <c r="V2855" i="1"/>
  <c r="AB2855" i="1" s="1"/>
  <c r="AB2902" i="1"/>
  <c r="AB2905" i="1"/>
  <c r="AB2939" i="1"/>
  <c r="AB3011" i="1"/>
  <c r="AB2961" i="1"/>
  <c r="AB3008" i="1"/>
  <c r="AB3010" i="1"/>
  <c r="AB3036" i="1"/>
  <c r="AB3038" i="1"/>
  <c r="AB3068" i="1"/>
  <c r="AB3070" i="1"/>
  <c r="AB3100" i="1"/>
  <c r="AB3102" i="1"/>
  <c r="AB3219" i="1"/>
  <c r="M2910" i="1"/>
  <c r="AB2910" i="1" s="1"/>
  <c r="Z2912" i="1"/>
  <c r="AB2912" i="1" s="1"/>
  <c r="Z2913" i="1"/>
  <c r="P2917" i="1"/>
  <c r="AB2917" i="1" s="1"/>
  <c r="S2918" i="1"/>
  <c r="V2924" i="1"/>
  <c r="V2925" i="1"/>
  <c r="M2926" i="1"/>
  <c r="AB2926" i="1" s="1"/>
  <c r="Z2928" i="1"/>
  <c r="AB2928" i="1" s="1"/>
  <c r="Z2929" i="1"/>
  <c r="P2933" i="1"/>
  <c r="S2934" i="1"/>
  <c r="AB2934" i="1" s="1"/>
  <c r="V2940" i="1"/>
  <c r="V2941" i="1"/>
  <c r="M2942" i="1"/>
  <c r="AB2942" i="1" s="1"/>
  <c r="Z2944" i="1"/>
  <c r="AB2944" i="1" s="1"/>
  <c r="Z2945" i="1"/>
  <c r="AB2945" i="1" s="1"/>
  <c r="P2949" i="1"/>
  <c r="S2950" i="1"/>
  <c r="V2956" i="1"/>
  <c r="V2957" i="1"/>
  <c r="P2959" i="1"/>
  <c r="Z2959" i="1"/>
  <c r="V2963" i="1"/>
  <c r="AB2963" i="1" s="1"/>
  <c r="P2973" i="1"/>
  <c r="AB2973" i="1" s="1"/>
  <c r="AB2978" i="1"/>
  <c r="AB2986" i="1"/>
  <c r="AB2994" i="1"/>
  <c r="AB3002" i="1"/>
  <c r="V3011" i="1"/>
  <c r="AB3017" i="1"/>
  <c r="AB3035" i="1"/>
  <c r="AB3042" i="1"/>
  <c r="AB3049" i="1"/>
  <c r="AB3067" i="1"/>
  <c r="AB3074" i="1"/>
  <c r="AB3081" i="1"/>
  <c r="AB3099" i="1"/>
  <c r="AB3106" i="1"/>
  <c r="AB3113" i="1"/>
  <c r="AB3152" i="1"/>
  <c r="AB3271" i="1"/>
  <c r="AB3327" i="1"/>
  <c r="AB2906" i="1"/>
  <c r="AB2913" i="1"/>
  <c r="AB2914" i="1"/>
  <c r="AB2915" i="1"/>
  <c r="AB2929" i="1"/>
  <c r="AB2930" i="1"/>
  <c r="AB2931" i="1"/>
  <c r="AB2946" i="1"/>
  <c r="AB2947" i="1"/>
  <c r="AB2999" i="1"/>
  <c r="AB3028" i="1"/>
  <c r="AB3030" i="1"/>
  <c r="AB3060" i="1"/>
  <c r="AB3062" i="1"/>
  <c r="AB3092" i="1"/>
  <c r="AB3094" i="1"/>
  <c r="AB3115" i="1"/>
  <c r="AB3144" i="1"/>
  <c r="AB3156" i="1"/>
  <c r="AB3196" i="1"/>
  <c r="AB3211" i="1"/>
  <c r="AB3251" i="1"/>
  <c r="AB3259" i="1"/>
  <c r="AB3334" i="1"/>
  <c r="AB3359" i="1"/>
  <c r="P2910" i="1"/>
  <c r="S2916" i="1"/>
  <c r="AB2916" i="1" s="1"/>
  <c r="S2917" i="1"/>
  <c r="P2926" i="1"/>
  <c r="S2932" i="1"/>
  <c r="AB2932" i="1" s="1"/>
  <c r="S2933" i="1"/>
  <c r="P2942" i="1"/>
  <c r="S2948" i="1"/>
  <c r="AB2948" i="1" s="1"/>
  <c r="S2949" i="1"/>
  <c r="P2965" i="1"/>
  <c r="AB2965" i="1" s="1"/>
  <c r="S2972" i="1"/>
  <c r="AB2972" i="1" s="1"/>
  <c r="AB2977" i="1"/>
  <c r="P2981" i="1"/>
  <c r="AB2981" i="1" s="1"/>
  <c r="AB2985" i="1"/>
  <c r="P2989" i="1"/>
  <c r="AB2989" i="1" s="1"/>
  <c r="AB2993" i="1"/>
  <c r="P2997" i="1"/>
  <c r="AB2997" i="1" s="1"/>
  <c r="AB3001" i="1"/>
  <c r="P3005" i="1"/>
  <c r="AB3005" i="1" s="1"/>
  <c r="AB3027" i="1"/>
  <c r="AB3032" i="1"/>
  <c r="AB3034" i="1"/>
  <c r="AB3039" i="1"/>
  <c r="AB3041" i="1"/>
  <c r="AB3059" i="1"/>
  <c r="AB3064" i="1"/>
  <c r="AB3066" i="1"/>
  <c r="AB3071" i="1"/>
  <c r="AB3073" i="1"/>
  <c r="AB3091" i="1"/>
  <c r="AB3098" i="1"/>
  <c r="AB3103" i="1"/>
  <c r="AB3105" i="1"/>
  <c r="AB3124" i="1"/>
  <c r="AB3132" i="1"/>
  <c r="AB3151" i="1"/>
  <c r="AB3165" i="1"/>
  <c r="AB3181" i="1"/>
  <c r="AB3203" i="1"/>
  <c r="AB3287" i="1"/>
  <c r="AB3302" i="1"/>
  <c r="AB3308" i="1"/>
  <c r="AB2907" i="1"/>
  <c r="M2960" i="1"/>
  <c r="AB2960" i="1" s="1"/>
  <c r="Z3015" i="1"/>
  <c r="AB3015" i="1" s="1"/>
  <c r="AB3020" i="1"/>
  <c r="AB3021" i="1"/>
  <c r="AB3022" i="1"/>
  <c r="AB3052" i="1"/>
  <c r="AB3053" i="1"/>
  <c r="AB3054" i="1"/>
  <c r="AB3084" i="1"/>
  <c r="AB3085" i="1"/>
  <c r="AB3086" i="1"/>
  <c r="AB3116" i="1"/>
  <c r="AB3127" i="1"/>
  <c r="AB3176" i="1"/>
  <c r="AB3367" i="1"/>
  <c r="S2910" i="1"/>
  <c r="V2916" i="1"/>
  <c r="V2917" i="1"/>
  <c r="M2918" i="1"/>
  <c r="AB2918" i="1" s="1"/>
  <c r="Z2920" i="1"/>
  <c r="Z2921" i="1"/>
  <c r="AB2921" i="1" s="1"/>
  <c r="P2925" i="1"/>
  <c r="AB2925" i="1" s="1"/>
  <c r="S2926" i="1"/>
  <c r="V2932" i="1"/>
  <c r="V2933" i="1"/>
  <c r="AB2933" i="1" s="1"/>
  <c r="M2934" i="1"/>
  <c r="Z2936" i="1"/>
  <c r="AB2936" i="1" s="1"/>
  <c r="Z2937" i="1"/>
  <c r="P2941" i="1"/>
  <c r="AB2941" i="1" s="1"/>
  <c r="S2942" i="1"/>
  <c r="V2948" i="1"/>
  <c r="V2949" i="1"/>
  <c r="AB2949" i="1" s="1"/>
  <c r="M2950" i="1"/>
  <c r="AB2950" i="1" s="1"/>
  <c r="Z2952" i="1"/>
  <c r="AB2952" i="1" s="1"/>
  <c r="Z2953" i="1"/>
  <c r="AB2953" i="1" s="1"/>
  <c r="P2957" i="1"/>
  <c r="AB2957" i="1" s="1"/>
  <c r="AB2959" i="1"/>
  <c r="S2964" i="1"/>
  <c r="AB2964" i="1" s="1"/>
  <c r="AB2970" i="1"/>
  <c r="V2973" i="1"/>
  <c r="P2975" i="1"/>
  <c r="AB2975" i="1" s="1"/>
  <c r="Z2975" i="1"/>
  <c r="Z2983" i="1"/>
  <c r="AB2983" i="1" s="1"/>
  <c r="Z2991" i="1"/>
  <c r="AB2991" i="1" s="1"/>
  <c r="Z2999" i="1"/>
  <c r="Z3007" i="1"/>
  <c r="AB3007" i="1" s="1"/>
  <c r="S3012" i="1"/>
  <c r="AB3012" i="1" s="1"/>
  <c r="AB3013" i="1"/>
  <c r="M3014" i="1"/>
  <c r="AB3014" i="1" s="1"/>
  <c r="AB3019" i="1"/>
  <c r="AB3024" i="1"/>
  <c r="AB3026" i="1"/>
  <c r="AB3031" i="1"/>
  <c r="AB3033" i="1"/>
  <c r="AB3051" i="1"/>
  <c r="AB3056" i="1"/>
  <c r="AB3058" i="1"/>
  <c r="AB3063" i="1"/>
  <c r="AB3065" i="1"/>
  <c r="AB3083" i="1"/>
  <c r="AB3088" i="1"/>
  <c r="AB3090" i="1"/>
  <c r="AB3095" i="1"/>
  <c r="AB3097" i="1"/>
  <c r="AB3155" i="1"/>
  <c r="AB3255" i="1"/>
  <c r="AB3260" i="1"/>
  <c r="P2918" i="1"/>
  <c r="S2924" i="1"/>
  <c r="S2925" i="1"/>
  <c r="P2934" i="1"/>
  <c r="S2940" i="1"/>
  <c r="AB2940" i="1" s="1"/>
  <c r="S2941" i="1"/>
  <c r="P2950" i="1"/>
  <c r="S2956" i="1"/>
  <c r="AB2956" i="1" s="1"/>
  <c r="AB2962" i="1"/>
  <c r="V2965" i="1"/>
  <c r="P2967" i="1"/>
  <c r="AB2967" i="1" s="1"/>
  <c r="Z2967" i="1"/>
  <c r="V2971" i="1"/>
  <c r="AB2971" i="1" s="1"/>
  <c r="AB2979" i="1"/>
  <c r="V2981" i="1"/>
  <c r="AB2987" i="1"/>
  <c r="V2989" i="1"/>
  <c r="AB2995" i="1"/>
  <c r="V2997" i="1"/>
  <c r="AB3003" i="1"/>
  <c r="AB3016" i="1"/>
  <c r="AB3018" i="1"/>
  <c r="AB3023" i="1"/>
  <c r="AB3025" i="1"/>
  <c r="AB3043" i="1"/>
  <c r="AB3048" i="1"/>
  <c r="AB3050" i="1"/>
  <c r="AB3055" i="1"/>
  <c r="AB3057" i="1"/>
  <c r="AB3075" i="1"/>
  <c r="AB3080" i="1"/>
  <c r="AB3082" i="1"/>
  <c r="AB3087" i="1"/>
  <c r="AB3089" i="1"/>
  <c r="AB3107" i="1"/>
  <c r="AB3112" i="1"/>
  <c r="AB3114" i="1"/>
  <c r="AB3167" i="1"/>
  <c r="AB3168" i="1"/>
  <c r="AB3231" i="1"/>
  <c r="AB3303" i="1"/>
  <c r="AB3210" i="1"/>
  <c r="AB3226" i="1"/>
  <c r="AB3313" i="1"/>
  <c r="AB3328" i="1"/>
  <c r="AB3330" i="1"/>
  <c r="AB3998" i="1"/>
  <c r="AB3121" i="1"/>
  <c r="V3123" i="1"/>
  <c r="AB3123" i="1" s="1"/>
  <c r="Z3128" i="1"/>
  <c r="AB3128" i="1" s="1"/>
  <c r="AB3146" i="1"/>
  <c r="AB3153" i="1"/>
  <c r="V3155" i="1"/>
  <c r="Z3160" i="1"/>
  <c r="AB3160" i="1" s="1"/>
  <c r="AB3178" i="1"/>
  <c r="S3188" i="1"/>
  <c r="AB3188" i="1" s="1"/>
  <c r="M3191" i="1"/>
  <c r="AB3191" i="1" s="1"/>
  <c r="V3195" i="1"/>
  <c r="AB3195" i="1" s="1"/>
  <c r="P3198" i="1"/>
  <c r="Z3199" i="1"/>
  <c r="AB3199" i="1" s="1"/>
  <c r="Z3200" i="1"/>
  <c r="AB3213" i="1"/>
  <c r="S3220" i="1"/>
  <c r="AB3220" i="1" s="1"/>
  <c r="S3221" i="1"/>
  <c r="AB3234" i="1"/>
  <c r="P3237" i="1"/>
  <c r="AB3240" i="1"/>
  <c r="AB3241" i="1"/>
  <c r="Z3247" i="1"/>
  <c r="AB3247" i="1" s="1"/>
  <c r="Z3248" i="1"/>
  <c r="Z3255" i="1"/>
  <c r="Z3256" i="1"/>
  <c r="P3262" i="1"/>
  <c r="V3275" i="1"/>
  <c r="AB3275" i="1" s="1"/>
  <c r="P3278" i="1"/>
  <c r="Z3279" i="1"/>
  <c r="AB3279" i="1" s="1"/>
  <c r="Z3280" i="1"/>
  <c r="S3284" i="1"/>
  <c r="AB3284" i="1" s="1"/>
  <c r="V3291" i="1"/>
  <c r="AB3291" i="1" s="1"/>
  <c r="P3294" i="1"/>
  <c r="Z3303" i="1"/>
  <c r="Z3304" i="1"/>
  <c r="AB3305" i="1"/>
  <c r="P3309" i="1"/>
  <c r="AB3309" i="1" s="1"/>
  <c r="AB3312" i="1"/>
  <c r="AB3314" i="1"/>
  <c r="AB3315" i="1"/>
  <c r="S3341" i="1"/>
  <c r="AB3352" i="1"/>
  <c r="AB3354" i="1"/>
  <c r="AB3385" i="1"/>
  <c r="AB3409" i="1"/>
  <c r="AB3421" i="1"/>
  <c r="AB3491" i="1"/>
  <c r="AB3578" i="1"/>
  <c r="AB3189" i="1"/>
  <c r="AB3200" i="1"/>
  <c r="AB3201" i="1"/>
  <c r="V3212" i="1"/>
  <c r="AB3212" i="1" s="1"/>
  <c r="M3214" i="1"/>
  <c r="M3215" i="1"/>
  <c r="AB3215" i="1" s="1"/>
  <c r="AB3221" i="1"/>
  <c r="S3228" i="1"/>
  <c r="AB3228" i="1" s="1"/>
  <c r="S3229" i="1"/>
  <c r="AB3242" i="1"/>
  <c r="AB3248" i="1"/>
  <c r="AB3249" i="1"/>
  <c r="AB3256" i="1"/>
  <c r="AB3257" i="1"/>
  <c r="Z3263" i="1"/>
  <c r="AB3280" i="1"/>
  <c r="AB3281" i="1"/>
  <c r="AB3285" i="1"/>
  <c r="AB3297" i="1"/>
  <c r="AB3304" i="1"/>
  <c r="AB3306" i="1"/>
  <c r="AB3307" i="1"/>
  <c r="AB3317" i="1"/>
  <c r="AB3337" i="1"/>
  <c r="AB3375" i="1"/>
  <c r="AB3394" i="1"/>
  <c r="AB3465" i="1"/>
  <c r="AB3990" i="1"/>
  <c r="AB3122" i="1"/>
  <c r="AB3129" i="1"/>
  <c r="AB3154" i="1"/>
  <c r="AB3161" i="1"/>
  <c r="AB3202" i="1"/>
  <c r="AB3229" i="1"/>
  <c r="AB3250" i="1"/>
  <c r="AB3258" i="1"/>
  <c r="AB3264" i="1"/>
  <c r="AB3265" i="1"/>
  <c r="AB3282" i="1"/>
  <c r="V3284" i="1"/>
  <c r="P3293" i="1"/>
  <c r="AB3296" i="1"/>
  <c r="AB3298" i="1"/>
  <c r="S3308" i="1"/>
  <c r="S3309" i="1"/>
  <c r="V3316" i="1"/>
  <c r="AB3316" i="1" s="1"/>
  <c r="S3325" i="1"/>
  <c r="V3331" i="1"/>
  <c r="AB3331" i="1" s="1"/>
  <c r="AB3336" i="1"/>
  <c r="AB3338" i="1"/>
  <c r="AB3339" i="1"/>
  <c r="M3342" i="1"/>
  <c r="AB3361" i="1"/>
  <c r="AB3393" i="1"/>
  <c r="AB3416" i="1"/>
  <c r="AB3453" i="1"/>
  <c r="AB3495" i="1"/>
  <c r="P3117" i="1"/>
  <c r="AB3117" i="1" s="1"/>
  <c r="P3118" i="1"/>
  <c r="AB3118" i="1" s="1"/>
  <c r="M3126" i="1"/>
  <c r="AB3126" i="1" s="1"/>
  <c r="M3127" i="1"/>
  <c r="V3132" i="1"/>
  <c r="S3140" i="1"/>
  <c r="AB3140" i="1" s="1"/>
  <c r="S3141" i="1"/>
  <c r="AB3141" i="1" s="1"/>
  <c r="Z3143" i="1"/>
  <c r="AB3143" i="1" s="1"/>
  <c r="P3149" i="1"/>
  <c r="AB3149" i="1" s="1"/>
  <c r="P3150" i="1"/>
  <c r="AB3150" i="1" s="1"/>
  <c r="M3158" i="1"/>
  <c r="AB3158" i="1" s="1"/>
  <c r="M3159" i="1"/>
  <c r="AB3159" i="1" s="1"/>
  <c r="V3164" i="1"/>
  <c r="AB3164" i="1" s="1"/>
  <c r="S3172" i="1"/>
  <c r="AB3172" i="1" s="1"/>
  <c r="S3173" i="1"/>
  <c r="AB3173" i="1" s="1"/>
  <c r="Z3175" i="1"/>
  <c r="AB3175" i="1" s="1"/>
  <c r="AB3184" i="1"/>
  <c r="Z3184" i="1"/>
  <c r="P3190" i="1"/>
  <c r="AB3190" i="1" s="1"/>
  <c r="Z3191" i="1"/>
  <c r="Z3192" i="1"/>
  <c r="AB3205" i="1"/>
  <c r="M3206" i="1"/>
  <c r="AB3206" i="1" s="1"/>
  <c r="P3214" i="1"/>
  <c r="V3227" i="1"/>
  <c r="AB3227" i="1" s="1"/>
  <c r="V3228" i="1"/>
  <c r="M3230" i="1"/>
  <c r="AB3230" i="1" s="1"/>
  <c r="M3231" i="1"/>
  <c r="AB3237" i="1"/>
  <c r="S3244" i="1"/>
  <c r="AB3244" i="1" s="1"/>
  <c r="S3245" i="1"/>
  <c r="S3252" i="1"/>
  <c r="AB3252" i="1" s="1"/>
  <c r="S3253" i="1"/>
  <c r="AB3266" i="1"/>
  <c r="P3269" i="1"/>
  <c r="AB3269" i="1" s="1"/>
  <c r="AB3272" i="1"/>
  <c r="AB3273" i="1"/>
  <c r="P3286" i="1"/>
  <c r="AB3286" i="1" s="1"/>
  <c r="S3300" i="1"/>
  <c r="AB3300" i="1" s="1"/>
  <c r="S3301" i="1"/>
  <c r="AB3321" i="1"/>
  <c r="V3340" i="1"/>
  <c r="AB3340" i="1" s="1"/>
  <c r="S3349" i="1"/>
  <c r="V3355" i="1"/>
  <c r="AB3355" i="1" s="1"/>
  <c r="AB3360" i="1"/>
  <c r="AB3362" i="1"/>
  <c r="AB3365" i="1"/>
  <c r="M3366" i="1"/>
  <c r="AB3366" i="1" s="1"/>
  <c r="AB3379" i="1"/>
  <c r="AB3392" i="1"/>
  <c r="AB3439" i="1"/>
  <c r="AB3467" i="1"/>
  <c r="AB3620" i="1"/>
  <c r="AB3130" i="1"/>
  <c r="AB3137" i="1"/>
  <c r="V3139" i="1"/>
  <c r="AB3139" i="1" s="1"/>
  <c r="Z3144" i="1"/>
  <c r="AB3162" i="1"/>
  <c r="AB3169" i="1"/>
  <c r="V3171" i="1"/>
  <c r="AB3171" i="1" s="1"/>
  <c r="Z3176" i="1"/>
  <c r="S3181" i="1"/>
  <c r="AB3185" i="1"/>
  <c r="AB3192" i="1"/>
  <c r="AB3193" i="1"/>
  <c r="S3197" i="1"/>
  <c r="AB3197" i="1" s="1"/>
  <c r="V3204" i="1"/>
  <c r="AB3204" i="1" s="1"/>
  <c r="Z3215" i="1"/>
  <c r="Z3216" i="1"/>
  <c r="P3222" i="1"/>
  <c r="AB3222" i="1" s="1"/>
  <c r="V3235" i="1"/>
  <c r="AB3235" i="1" s="1"/>
  <c r="V3236" i="1"/>
  <c r="AB3236" i="1" s="1"/>
  <c r="M3238" i="1"/>
  <c r="M3239" i="1"/>
  <c r="AB3239" i="1" s="1"/>
  <c r="AB3245" i="1"/>
  <c r="AB3253" i="1"/>
  <c r="S3260" i="1"/>
  <c r="S3261" i="1"/>
  <c r="AB3274" i="1"/>
  <c r="S3277" i="1"/>
  <c r="V3283" i="1"/>
  <c r="AB3283" i="1" s="1"/>
  <c r="Z3287" i="1"/>
  <c r="Z3288" i="1"/>
  <c r="AB3289" i="1"/>
  <c r="S3292" i="1"/>
  <c r="S3293" i="1"/>
  <c r="AB3301" i="1"/>
  <c r="V3308" i="1"/>
  <c r="M3310" i="1"/>
  <c r="M3311" i="1"/>
  <c r="AB3311" i="1" s="1"/>
  <c r="V3315" i="1"/>
  <c r="AB3320" i="1"/>
  <c r="AB3322" i="1"/>
  <c r="AB3323" i="1"/>
  <c r="AB3325" i="1"/>
  <c r="M3326" i="1"/>
  <c r="P3342" i="1"/>
  <c r="Z3343" i="1"/>
  <c r="AB3343" i="1" s="1"/>
  <c r="Z3344" i="1"/>
  <c r="AB3345" i="1"/>
  <c r="S3348" i="1"/>
  <c r="AB3348" i="1" s="1"/>
  <c r="M3351" i="1"/>
  <c r="AB3351" i="1" s="1"/>
  <c r="P3357" i="1"/>
  <c r="AB3357" i="1" s="1"/>
  <c r="V3364" i="1"/>
  <c r="AB3364" i="1" s="1"/>
  <c r="AB3387" i="1"/>
  <c r="V3407" i="1"/>
  <c r="AB3407" i="1" s="1"/>
  <c r="AB3427" i="1"/>
  <c r="AB3441" i="1"/>
  <c r="AB3448" i="1"/>
  <c r="AB3474" i="1"/>
  <c r="AB3477" i="1"/>
  <c r="AB3485" i="1"/>
  <c r="AB3559" i="1"/>
  <c r="AB3194" i="1"/>
  <c r="AB3216" i="1"/>
  <c r="AB3217" i="1"/>
  <c r="AB3261" i="1"/>
  <c r="AB3288" i="1"/>
  <c r="AB3290" i="1"/>
  <c r="AB3293" i="1"/>
  <c r="AB3344" i="1"/>
  <c r="AB3346" i="1"/>
  <c r="AB3347" i="1"/>
  <c r="AB3349" i="1"/>
  <c r="AB3369" i="1"/>
  <c r="AB3397" i="1"/>
  <c r="AB3401" i="1"/>
  <c r="V3115" i="1"/>
  <c r="Z3120" i="1"/>
  <c r="AB3120" i="1" s="1"/>
  <c r="AB3138" i="1"/>
  <c r="AB3145" i="1"/>
  <c r="V3147" i="1"/>
  <c r="AB3147" i="1" s="1"/>
  <c r="Z3152" i="1"/>
  <c r="AB3170" i="1"/>
  <c r="AB3177" i="1"/>
  <c r="V3179" i="1"/>
  <c r="AB3179" i="1" s="1"/>
  <c r="M3183" i="1"/>
  <c r="AB3183" i="1" s="1"/>
  <c r="AB3186" i="1"/>
  <c r="M3198" i="1"/>
  <c r="AB3198" i="1" s="1"/>
  <c r="AB3208" i="1"/>
  <c r="AB3209" i="1"/>
  <c r="AB3218" i="1"/>
  <c r="P3221" i="1"/>
  <c r="AB3224" i="1"/>
  <c r="AB3225" i="1"/>
  <c r="Z3231" i="1"/>
  <c r="Z3232" i="1"/>
  <c r="AB3232" i="1" s="1"/>
  <c r="P3238" i="1"/>
  <c r="V3259" i="1"/>
  <c r="V3260" i="1"/>
  <c r="M3262" i="1"/>
  <c r="AB3262" i="1" s="1"/>
  <c r="M3263" i="1"/>
  <c r="AB3263" i="1" s="1"/>
  <c r="AB3277" i="1"/>
  <c r="M3278" i="1"/>
  <c r="AB3278" i="1" s="1"/>
  <c r="V3292" i="1"/>
  <c r="M3294" i="1"/>
  <c r="AB3294" i="1" s="1"/>
  <c r="M3295" i="1"/>
  <c r="AB3295" i="1" s="1"/>
  <c r="V3299" i="1"/>
  <c r="AB3299" i="1" s="1"/>
  <c r="P3310" i="1"/>
  <c r="P3326" i="1"/>
  <c r="Z3327" i="1"/>
  <c r="Z3328" i="1"/>
  <c r="AB3329" i="1"/>
  <c r="S3332" i="1"/>
  <c r="AB3332" i="1" s="1"/>
  <c r="M3335" i="1"/>
  <c r="AB3335" i="1" s="1"/>
  <c r="P3341" i="1"/>
  <c r="AB3341" i="1" s="1"/>
  <c r="V3348" i="1"/>
  <c r="S3357" i="1"/>
  <c r="V3363" i="1"/>
  <c r="AB3363" i="1" s="1"/>
  <c r="AB3368" i="1"/>
  <c r="P3376" i="1"/>
  <c r="AB3395" i="1"/>
  <c r="AB3440" i="1"/>
  <c r="AB3459" i="1"/>
  <c r="AB3480" i="1"/>
  <c r="S3371" i="1"/>
  <c r="AB3371" i="1" s="1"/>
  <c r="Z3374" i="1"/>
  <c r="AB3374" i="1" s="1"/>
  <c r="V3382" i="1"/>
  <c r="S3391" i="1"/>
  <c r="AB3391" i="1" s="1"/>
  <c r="AB3396" i="1"/>
  <c r="M3405" i="1"/>
  <c r="AB3405" i="1" s="1"/>
  <c r="V3406" i="1"/>
  <c r="P3412" i="1"/>
  <c r="M3417" i="1"/>
  <c r="AB3417" i="1" s="1"/>
  <c r="P3420" i="1"/>
  <c r="AB3422" i="1"/>
  <c r="Z3426" i="1"/>
  <c r="V3430" i="1"/>
  <c r="P3432" i="1"/>
  <c r="M3437" i="1"/>
  <c r="AB3437" i="1" s="1"/>
  <c r="M3449" i="1"/>
  <c r="AB3449" i="1" s="1"/>
  <c r="P3452" i="1"/>
  <c r="AB3454" i="1"/>
  <c r="Z3458" i="1"/>
  <c r="V3462" i="1"/>
  <c r="P3464" i="1"/>
  <c r="M3469" i="1"/>
  <c r="AB3469" i="1" s="1"/>
  <c r="M3481" i="1"/>
  <c r="AB3481" i="1" s="1"/>
  <c r="P3484" i="1"/>
  <c r="Z3490" i="1"/>
  <c r="V3494" i="1"/>
  <c r="P3496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60" i="1"/>
  <c r="AB3571" i="1"/>
  <c r="AB3658" i="1"/>
  <c r="AB3665" i="1"/>
  <c r="AB3412" i="1"/>
  <c r="AB3414" i="1"/>
  <c r="AB3420" i="1"/>
  <c r="AB3446" i="1"/>
  <c r="AB3452" i="1"/>
  <c r="AB3478" i="1"/>
  <c r="AB3484" i="1"/>
  <c r="AB3501" i="1"/>
  <c r="AB3509" i="1"/>
  <c r="AB3517" i="1"/>
  <c r="AB3525" i="1"/>
  <c r="AB3533" i="1"/>
  <c r="AB3541" i="1"/>
  <c r="AB3549" i="1"/>
  <c r="AB3554" i="1"/>
  <c r="AB3610" i="1"/>
  <c r="M3373" i="1"/>
  <c r="AB3373" i="1" s="1"/>
  <c r="AB3376" i="1"/>
  <c r="S3379" i="1"/>
  <c r="AB3380" i="1"/>
  <c r="Z3382" i="1"/>
  <c r="V3390" i="1"/>
  <c r="AB3390" i="1" s="1"/>
  <c r="M3397" i="1"/>
  <c r="V3398" i="1"/>
  <c r="AB3398" i="1" s="1"/>
  <c r="P3404" i="1"/>
  <c r="Z3406" i="1"/>
  <c r="S3411" i="1"/>
  <c r="AB3411" i="1" s="1"/>
  <c r="S3419" i="1"/>
  <c r="AB3419" i="1" s="1"/>
  <c r="Z3430" i="1"/>
  <c r="S3431" i="1"/>
  <c r="AB3431" i="1" s="1"/>
  <c r="AB3432" i="1"/>
  <c r="V3434" i="1"/>
  <c r="AB3434" i="1" s="1"/>
  <c r="S3451" i="1"/>
  <c r="AB3451" i="1" s="1"/>
  <c r="AB3458" i="1"/>
  <c r="Z3462" i="1"/>
  <c r="S3463" i="1"/>
  <c r="AB3463" i="1" s="1"/>
  <c r="AB3464" i="1"/>
  <c r="V3466" i="1"/>
  <c r="AB3466" i="1" s="1"/>
  <c r="AB3483" i="1"/>
  <c r="AB3496" i="1"/>
  <c r="AB3500" i="1"/>
  <c r="AB3508" i="1"/>
  <c r="AB3516" i="1"/>
  <c r="AB3524" i="1"/>
  <c r="AB3532" i="1"/>
  <c r="AB3540" i="1"/>
  <c r="AB3548" i="1"/>
  <c r="AB3552" i="1"/>
  <c r="AB3553" i="1"/>
  <c r="AB3567" i="1"/>
  <c r="AB3584" i="1"/>
  <c r="AB3604" i="1"/>
  <c r="AB3654" i="1"/>
  <c r="AB3714" i="1"/>
  <c r="AB3723" i="1"/>
  <c r="AB3732" i="1"/>
  <c r="AB3783" i="1"/>
  <c r="AB3382" i="1"/>
  <c r="AB3438" i="1"/>
  <c r="AB3444" i="1"/>
  <c r="AB3476" i="1"/>
  <c r="AB3504" i="1"/>
  <c r="AB3512" i="1"/>
  <c r="AB3520" i="1"/>
  <c r="AB3528" i="1"/>
  <c r="AB3536" i="1"/>
  <c r="AB3544" i="1"/>
  <c r="AB3600" i="1"/>
  <c r="AB3660" i="1"/>
  <c r="AB3774" i="1"/>
  <c r="Z3370" i="1"/>
  <c r="AB3370" i="1" s="1"/>
  <c r="V3374" i="1"/>
  <c r="S3383" i="1"/>
  <c r="AB3383" i="1" s="1"/>
  <c r="P3400" i="1"/>
  <c r="AB3400" i="1" s="1"/>
  <c r="AB3404" i="1"/>
  <c r="AB3406" i="1"/>
  <c r="AB3408" i="1"/>
  <c r="M3413" i="1"/>
  <c r="AB3413" i="1" s="1"/>
  <c r="AB3418" i="1"/>
  <c r="Z3422" i="1"/>
  <c r="S3423" i="1"/>
  <c r="AB3423" i="1" s="1"/>
  <c r="AB3424" i="1"/>
  <c r="V3426" i="1"/>
  <c r="AB3426" i="1" s="1"/>
  <c r="S3443" i="1"/>
  <c r="AB3443" i="1" s="1"/>
  <c r="AB3450" i="1"/>
  <c r="Z3454" i="1"/>
  <c r="S3455" i="1"/>
  <c r="AB3455" i="1" s="1"/>
  <c r="AB3456" i="1"/>
  <c r="V3458" i="1"/>
  <c r="AB3475" i="1"/>
  <c r="S3475" i="1"/>
  <c r="AB3482" i="1"/>
  <c r="Z3486" i="1"/>
  <c r="AB3486" i="1" s="1"/>
  <c r="S3487" i="1"/>
  <c r="AB3487" i="1" s="1"/>
  <c r="AB3488" i="1"/>
  <c r="V3490" i="1"/>
  <c r="AB3490" i="1" s="1"/>
  <c r="AB3499" i="1"/>
  <c r="S3503" i="1"/>
  <c r="AB3503" i="1" s="1"/>
  <c r="AB3507" i="1"/>
  <c r="S3511" i="1"/>
  <c r="AB3511" i="1" s="1"/>
  <c r="AB3515" i="1"/>
  <c r="S3519" i="1"/>
  <c r="AB3519" i="1" s="1"/>
  <c r="AB3523" i="1"/>
  <c r="S3527" i="1"/>
  <c r="AB3527" i="1" s="1"/>
  <c r="AB3531" i="1"/>
  <c r="S3535" i="1"/>
  <c r="AB3535" i="1" s="1"/>
  <c r="AB3539" i="1"/>
  <c r="AB3547" i="1"/>
  <c r="AB3573" i="1"/>
  <c r="AB3583" i="1"/>
  <c r="Z3595" i="1"/>
  <c r="AB3595" i="1" s="1"/>
  <c r="AB3667" i="1"/>
  <c r="AB3726" i="1"/>
  <c r="S3735" i="1"/>
  <c r="AB3753" i="1"/>
  <c r="P3372" i="1"/>
  <c r="AB3372" i="1" s="1"/>
  <c r="M3377" i="1"/>
  <c r="AB3377" i="1" s="1"/>
  <c r="V3378" i="1"/>
  <c r="AB3378" i="1" s="1"/>
  <c r="M3381" i="1"/>
  <c r="AB3381" i="1" s="1"/>
  <c r="AB3384" i="1"/>
  <c r="S3387" i="1"/>
  <c r="AB3388" i="1"/>
  <c r="Z3390" i="1"/>
  <c r="P3396" i="1"/>
  <c r="Z3398" i="1"/>
  <c r="S3403" i="1"/>
  <c r="AB3403" i="1" s="1"/>
  <c r="V3410" i="1"/>
  <c r="AB3410" i="1" s="1"/>
  <c r="M3425" i="1"/>
  <c r="AB3425" i="1" s="1"/>
  <c r="P3428" i="1"/>
  <c r="AB3428" i="1" s="1"/>
  <c r="AB3430" i="1"/>
  <c r="Z3434" i="1"/>
  <c r="V3438" i="1"/>
  <c r="P3440" i="1"/>
  <c r="M3445" i="1"/>
  <c r="AB3445" i="1" s="1"/>
  <c r="M3457" i="1"/>
  <c r="AB3457" i="1" s="1"/>
  <c r="P3460" i="1"/>
  <c r="AB3460" i="1" s="1"/>
  <c r="AB3462" i="1"/>
  <c r="Z3466" i="1"/>
  <c r="AB3468" i="1"/>
  <c r="V3470" i="1"/>
  <c r="AB3470" i="1" s="1"/>
  <c r="P3472" i="1"/>
  <c r="AB3472" i="1" s="1"/>
  <c r="M3477" i="1"/>
  <c r="M3489" i="1"/>
  <c r="AB3489" i="1" s="1"/>
  <c r="P3492" i="1"/>
  <c r="AB3492" i="1" s="1"/>
  <c r="AB3494" i="1"/>
  <c r="AB3551" i="1"/>
  <c r="AB3562" i="1"/>
  <c r="AB3609" i="1"/>
  <c r="AB3684" i="1"/>
  <c r="V3555" i="1"/>
  <c r="S3563" i="1"/>
  <c r="AB3563" i="1" s="1"/>
  <c r="S3564" i="1"/>
  <c r="AB3564" i="1" s="1"/>
  <c r="Z3566" i="1"/>
  <c r="P3572" i="1"/>
  <c r="AB3572" i="1" s="1"/>
  <c r="V3578" i="1"/>
  <c r="AB3585" i="1"/>
  <c r="AB3589" i="1"/>
  <c r="P3593" i="1"/>
  <c r="V3602" i="1"/>
  <c r="AB3606" i="1"/>
  <c r="AB3613" i="1"/>
  <c r="AB3646" i="1"/>
  <c r="Z3647" i="1"/>
  <c r="S3666" i="1"/>
  <c r="AB3666" i="1" s="1"/>
  <c r="Z3674" i="1"/>
  <c r="AB3700" i="1"/>
  <c r="V3707" i="1"/>
  <c r="AB3707" i="1" s="1"/>
  <c r="AB3716" i="1"/>
  <c r="AB3724" i="1"/>
  <c r="AB3737" i="1"/>
  <c r="AB3739" i="1"/>
  <c r="AB3742" i="1"/>
  <c r="AB3760" i="1"/>
  <c r="M3557" i="1"/>
  <c r="M3558" i="1"/>
  <c r="AB3558" i="1" s="1"/>
  <c r="V3563" i="1"/>
  <c r="AB3574" i="1"/>
  <c r="AB3593" i="1"/>
  <c r="AB3623" i="1"/>
  <c r="AB3641" i="1"/>
  <c r="AB3649" i="1"/>
  <c r="AB3651" i="1"/>
  <c r="AB3824" i="1"/>
  <c r="AB3561" i="1"/>
  <c r="AB3568" i="1"/>
  <c r="AB3576" i="1"/>
  <c r="AB3592" i="1"/>
  <c r="AB3599" i="1"/>
  <c r="AB3601" i="1"/>
  <c r="AB3629" i="1"/>
  <c r="AB3696" i="1"/>
  <c r="AB3766" i="1"/>
  <c r="AB3772" i="1"/>
  <c r="AB3784" i="1"/>
  <c r="P3556" i="1"/>
  <c r="AB3556" i="1" s="1"/>
  <c r="P3557" i="1"/>
  <c r="AB3557" i="1" s="1"/>
  <c r="M3565" i="1"/>
  <c r="AB3565" i="1" s="1"/>
  <c r="M3566" i="1"/>
  <c r="AB3566" i="1" s="1"/>
  <c r="V3571" i="1"/>
  <c r="AB3577" i="1"/>
  <c r="P3580" i="1"/>
  <c r="AB3580" i="1" s="1"/>
  <c r="M3594" i="1"/>
  <c r="AB3594" i="1" s="1"/>
  <c r="S3610" i="1"/>
  <c r="V3617" i="1"/>
  <c r="AB3617" i="1" s="1"/>
  <c r="AB3634" i="1"/>
  <c r="Z3650" i="1"/>
  <c r="AB3652" i="1"/>
  <c r="AB3656" i="1"/>
  <c r="AB3671" i="1"/>
  <c r="AB3672" i="1"/>
  <c r="S3695" i="1"/>
  <c r="AB3695" i="1" s="1"/>
  <c r="V3710" i="1"/>
  <c r="AB3710" i="1" s="1"/>
  <c r="AB3757" i="1"/>
  <c r="AB3825" i="1"/>
  <c r="AB3569" i="1"/>
  <c r="AB3590" i="1"/>
  <c r="AB3607" i="1"/>
  <c r="AB3611" i="1"/>
  <c r="AB3614" i="1"/>
  <c r="AB3644" i="1"/>
  <c r="AB3655" i="1"/>
  <c r="AB3691" i="1"/>
  <c r="AB3693" i="1"/>
  <c r="AB3709" i="1"/>
  <c r="S3756" i="1"/>
  <c r="AB3756" i="1" s="1"/>
  <c r="AB3764" i="1"/>
  <c r="AB3808" i="1"/>
  <c r="AB3812" i="1"/>
  <c r="AB3817" i="1"/>
  <c r="S3555" i="1"/>
  <c r="AB3555" i="1" s="1"/>
  <c r="S3556" i="1"/>
  <c r="Z3558" i="1"/>
  <c r="P3564" i="1"/>
  <c r="P3565" i="1"/>
  <c r="S3579" i="1"/>
  <c r="AB3579" i="1" s="1"/>
  <c r="AB3582" i="1"/>
  <c r="Z3587" i="1"/>
  <c r="AB3587" i="1" s="1"/>
  <c r="V3591" i="1"/>
  <c r="AB3591" i="1" s="1"/>
  <c r="P3596" i="1"/>
  <c r="AB3596" i="1" s="1"/>
  <c r="V3603" i="1"/>
  <c r="AB3626" i="1"/>
  <c r="Z3653" i="1"/>
  <c r="AB3653" i="1" s="1"/>
  <c r="AB3661" i="1"/>
  <c r="M3662" i="1"/>
  <c r="AB3662" i="1" s="1"/>
  <c r="AB3673" i="1"/>
  <c r="AB3675" i="1"/>
  <c r="AB3678" i="1"/>
  <c r="P3680" i="1"/>
  <c r="S3692" i="1"/>
  <c r="AB3692" i="1" s="1"/>
  <c r="AB3702" i="1"/>
  <c r="P3715" i="1"/>
  <c r="AB3715" i="1" s="1"/>
  <c r="Z3719" i="1"/>
  <c r="AB3719" i="1" s="1"/>
  <c r="AB3720" i="1"/>
  <c r="AB3735" i="1"/>
  <c r="AB3736" i="1"/>
  <c r="P3744" i="1"/>
  <c r="AB3647" i="1"/>
  <c r="AB3648" i="1"/>
  <c r="AB3674" i="1"/>
  <c r="AB3679" i="1"/>
  <c r="AB3680" i="1"/>
  <c r="AB3717" i="1"/>
  <c r="AB3743" i="1"/>
  <c r="AB3744" i="1"/>
  <c r="AB3796" i="1"/>
  <c r="AB3797" i="1"/>
  <c r="AB3863" i="1"/>
  <c r="AB3982" i="1"/>
  <c r="AB3987" i="1"/>
  <c r="AB3608" i="1"/>
  <c r="AB3615" i="1"/>
  <c r="V3625" i="1"/>
  <c r="AB3625" i="1" s="1"/>
  <c r="M3628" i="1"/>
  <c r="AB3628" i="1" s="1"/>
  <c r="Z3637" i="1"/>
  <c r="AB3645" i="1"/>
  <c r="S3650" i="1"/>
  <c r="AB3650" i="1" s="1"/>
  <c r="V3657" i="1"/>
  <c r="AB3657" i="1" s="1"/>
  <c r="M3660" i="1"/>
  <c r="M3668" i="1"/>
  <c r="AB3668" i="1" s="1"/>
  <c r="S3674" i="1"/>
  <c r="AB3677" i="1"/>
  <c r="P3683" i="1"/>
  <c r="AB3683" i="1" s="1"/>
  <c r="AB3698" i="1"/>
  <c r="AB3703" i="1"/>
  <c r="AB3704" i="1"/>
  <c r="V3713" i="1"/>
  <c r="AB3713" i="1" s="1"/>
  <c r="Z3725" i="1"/>
  <c r="AB3725" i="1" s="1"/>
  <c r="M3732" i="1"/>
  <c r="S3738" i="1"/>
  <c r="AB3738" i="1" s="1"/>
  <c r="AB3741" i="1"/>
  <c r="P3747" i="1"/>
  <c r="AB3747" i="1" s="1"/>
  <c r="AB3762" i="1"/>
  <c r="AB3767" i="1"/>
  <c r="AB3768" i="1"/>
  <c r="AB3792" i="1"/>
  <c r="AB3795" i="1"/>
  <c r="AB3847" i="1"/>
  <c r="AB3862" i="1"/>
  <c r="AB3880" i="1"/>
  <c r="AB3616" i="1"/>
  <c r="AB3639" i="1"/>
  <c r="AB3640" i="1"/>
  <c r="AB3701" i="1"/>
  <c r="AB3722" i="1"/>
  <c r="AB3727" i="1"/>
  <c r="AB3728" i="1"/>
  <c r="AB3765" i="1"/>
  <c r="AB3835" i="1"/>
  <c r="AB3839" i="1"/>
  <c r="AB3851" i="1"/>
  <c r="AB3854" i="1"/>
  <c r="AB3864" i="1"/>
  <c r="AB3637" i="1"/>
  <c r="AB3642" i="1"/>
  <c r="AB3687" i="1"/>
  <c r="AB3688" i="1"/>
  <c r="AB3751" i="1"/>
  <c r="AB3752" i="1"/>
  <c r="AB3781" i="1"/>
  <c r="V3790" i="1"/>
  <c r="AB3799" i="1"/>
  <c r="AB3806" i="1"/>
  <c r="M3827" i="1"/>
  <c r="AB3827" i="1" s="1"/>
  <c r="AB3850" i="1"/>
  <c r="AB3853" i="1"/>
  <c r="AB3856" i="1"/>
  <c r="AB3876" i="1"/>
  <c r="AB3892" i="1"/>
  <c r="AB3900" i="1"/>
  <c r="S3602" i="1"/>
  <c r="AB3602" i="1" s="1"/>
  <c r="S3603" i="1"/>
  <c r="AB3603" i="1" s="1"/>
  <c r="Z3605" i="1"/>
  <c r="AB3605" i="1" s="1"/>
  <c r="P3611" i="1"/>
  <c r="P3612" i="1"/>
  <c r="AB3612" i="1" s="1"/>
  <c r="S3618" i="1"/>
  <c r="AB3618" i="1" s="1"/>
  <c r="AB3621" i="1"/>
  <c r="P3627" i="1"/>
  <c r="AB3627" i="1" s="1"/>
  <c r="AB3631" i="1"/>
  <c r="AB3632" i="1"/>
  <c r="P3659" i="1"/>
  <c r="AB3659" i="1" s="1"/>
  <c r="AB3663" i="1"/>
  <c r="AB3664" i="1"/>
  <c r="Z3669" i="1"/>
  <c r="AB3669" i="1" s="1"/>
  <c r="M3676" i="1"/>
  <c r="AB3676" i="1" s="1"/>
  <c r="S3682" i="1"/>
  <c r="AB3682" i="1" s="1"/>
  <c r="AB3685" i="1"/>
  <c r="P3691" i="1"/>
  <c r="AB3706" i="1"/>
  <c r="AB3711" i="1"/>
  <c r="AB3712" i="1"/>
  <c r="V3721" i="1"/>
  <c r="AB3721" i="1" s="1"/>
  <c r="Z3733" i="1"/>
  <c r="AB3733" i="1" s="1"/>
  <c r="M3740" i="1"/>
  <c r="AB3740" i="1" s="1"/>
  <c r="S3746" i="1"/>
  <c r="AB3746" i="1" s="1"/>
  <c r="AB3749" i="1"/>
  <c r="P3755" i="1"/>
  <c r="AB3755" i="1" s="1"/>
  <c r="P3778" i="1"/>
  <c r="Z3778" i="1"/>
  <c r="AB3780" i="1"/>
  <c r="AB3782" i="1"/>
  <c r="AB3805" i="1"/>
  <c r="AB3826" i="1"/>
  <c r="AB3832" i="1"/>
  <c r="AB3837" i="1"/>
  <c r="AB3865" i="1"/>
  <c r="AB3873" i="1"/>
  <c r="AB3914" i="1"/>
  <c r="M3787" i="1"/>
  <c r="AB3787" i="1" s="1"/>
  <c r="V3792" i="1"/>
  <c r="M3793" i="1"/>
  <c r="AB3793" i="1" s="1"/>
  <c r="V3808" i="1"/>
  <c r="P3810" i="1"/>
  <c r="AB3834" i="1"/>
  <c r="AB3838" i="1"/>
  <c r="AB3843" i="1"/>
  <c r="AB3846" i="1"/>
  <c r="AB3855" i="1"/>
  <c r="AB3884" i="1"/>
  <c r="AB3898" i="1"/>
  <c r="AB3901" i="1"/>
  <c r="AB3917" i="1"/>
  <c r="AB3946" i="1"/>
  <c r="AB3778" i="1"/>
  <c r="V3784" i="1"/>
  <c r="M3785" i="1"/>
  <c r="AB3785" i="1" s="1"/>
  <c r="AB3818" i="1"/>
  <c r="AB3844" i="1"/>
  <c r="AB3858" i="1"/>
  <c r="AB3861" i="1"/>
  <c r="AB3867" i="1"/>
  <c r="AB3870" i="1"/>
  <c r="AB3879" i="1"/>
  <c r="AB3979" i="1"/>
  <c r="S3775" i="1"/>
  <c r="AB3775" i="1" s="1"/>
  <c r="P3786" i="1"/>
  <c r="AB3786" i="1" s="1"/>
  <c r="Z3788" i="1"/>
  <c r="P3792" i="1"/>
  <c r="S3793" i="1"/>
  <c r="S3809" i="1"/>
  <c r="AB3809" i="1" s="1"/>
  <c r="AB3810" i="1"/>
  <c r="Z3820" i="1"/>
  <c r="AB3829" i="1"/>
  <c r="AB3830" i="1"/>
  <c r="AB3831" i="1"/>
  <c r="AB3852" i="1"/>
  <c r="AB3866" i="1"/>
  <c r="AB3869" i="1"/>
  <c r="AB3875" i="1"/>
  <c r="AB3878" i="1"/>
  <c r="AB3887" i="1"/>
  <c r="AB3921" i="1"/>
  <c r="AB3963" i="1"/>
  <c r="AB3971" i="1"/>
  <c r="AB3972" i="1"/>
  <c r="AB4043" i="1"/>
  <c r="AB4059" i="1"/>
  <c r="AB3788" i="1"/>
  <c r="AB3789" i="1"/>
  <c r="AB3794" i="1"/>
  <c r="V3800" i="1"/>
  <c r="AB3800" i="1" s="1"/>
  <c r="M3801" i="1"/>
  <c r="AB3801" i="1" s="1"/>
  <c r="AB3821" i="1"/>
  <c r="AB3822" i="1"/>
  <c r="AB3823" i="1"/>
  <c r="AB3828" i="1"/>
  <c r="AB3860" i="1"/>
  <c r="AB3874" i="1"/>
  <c r="AB3877" i="1"/>
  <c r="AB3883" i="1"/>
  <c r="AB3886" i="1"/>
  <c r="AB3895" i="1"/>
  <c r="AB4011" i="1"/>
  <c r="AB4063" i="1"/>
  <c r="Z3770" i="1"/>
  <c r="AB3770" i="1" s="1"/>
  <c r="Z3771" i="1"/>
  <c r="AB3771" i="1" s="1"/>
  <c r="V3774" i="1"/>
  <c r="V3775" i="1"/>
  <c r="V3776" i="1"/>
  <c r="AB3776" i="1" s="1"/>
  <c r="M3777" i="1"/>
  <c r="AB3777" i="1" s="1"/>
  <c r="AB3790" i="1"/>
  <c r="V3798" i="1"/>
  <c r="AB3798" i="1" s="1"/>
  <c r="P3802" i="1"/>
  <c r="AB3802" i="1" s="1"/>
  <c r="Z3804" i="1"/>
  <c r="AB3804" i="1" s="1"/>
  <c r="AB3813" i="1"/>
  <c r="AB3814" i="1"/>
  <c r="AB3815" i="1"/>
  <c r="AB3820" i="1"/>
  <c r="V3824" i="1"/>
  <c r="P3826" i="1"/>
  <c r="AB3868" i="1"/>
  <c r="AB3882" i="1"/>
  <c r="AB3885" i="1"/>
  <c r="AB3891" i="1"/>
  <c r="AB3894" i="1"/>
  <c r="AB3903" i="1"/>
  <c r="AB3918" i="1"/>
  <c r="AB3937" i="1"/>
  <c r="AB3950" i="1"/>
  <c r="AB3951" i="1"/>
  <c r="V3958" i="1"/>
  <c r="AB3967" i="1"/>
  <c r="V3974" i="1"/>
  <c r="V3990" i="1"/>
  <c r="Z4002" i="1"/>
  <c r="AB4002" i="1" s="1"/>
  <c r="Z4010" i="1"/>
  <c r="Z4018" i="1"/>
  <c r="Z4026" i="1"/>
  <c r="Z4034" i="1"/>
  <c r="Z4042" i="1"/>
  <c r="Z4050" i="1"/>
  <c r="AB4060" i="1"/>
  <c r="Z3906" i="1"/>
  <c r="AB3906" i="1" s="1"/>
  <c r="Z3907" i="1"/>
  <c r="AB3907" i="1" s="1"/>
  <c r="M3913" i="1"/>
  <c r="AB3913" i="1" s="1"/>
  <c r="M3914" i="1"/>
  <c r="S3919" i="1"/>
  <c r="AB3919" i="1" s="1"/>
  <c r="S3920" i="1"/>
  <c r="AB3920" i="1" s="1"/>
  <c r="AB3924" i="1"/>
  <c r="AB3925" i="1"/>
  <c r="AB3927" i="1"/>
  <c r="S3928" i="1"/>
  <c r="AB3928" i="1" s="1"/>
  <c r="AB3949" i="1"/>
  <c r="S3951" i="1"/>
  <c r="Z3954" i="1"/>
  <c r="S3967" i="1"/>
  <c r="Z3970" i="1"/>
  <c r="AB3970" i="1" s="1"/>
  <c r="AB3978" i="1"/>
  <c r="S3983" i="1"/>
  <c r="AB3983" i="1" s="1"/>
  <c r="AB3984" i="1"/>
  <c r="Z3986" i="1"/>
  <c r="AB3994" i="1"/>
  <c r="S3999" i="1"/>
  <c r="AB3999" i="1" s="1"/>
  <c r="M4001" i="1"/>
  <c r="AB4001" i="1" s="1"/>
  <c r="S4007" i="1"/>
  <c r="AB4007" i="1" s="1"/>
  <c r="AB4008" i="1"/>
  <c r="M4009" i="1"/>
  <c r="AB4009" i="1" s="1"/>
  <c r="AB4015" i="1"/>
  <c r="S4015" i="1"/>
  <c r="M4017" i="1"/>
  <c r="AB4017" i="1" s="1"/>
  <c r="S4023" i="1"/>
  <c r="AB4023" i="1" s="1"/>
  <c r="AB4024" i="1"/>
  <c r="M4025" i="1"/>
  <c r="AB4025" i="1" s="1"/>
  <c r="AB4031" i="1"/>
  <c r="S4031" i="1"/>
  <c r="M4033" i="1"/>
  <c r="AB4033" i="1" s="1"/>
  <c r="S4039" i="1"/>
  <c r="AB4039" i="1" s="1"/>
  <c r="AB4040" i="1"/>
  <c r="M4041" i="1"/>
  <c r="AB4041" i="1" s="1"/>
  <c r="AB4047" i="1"/>
  <c r="S4047" i="1"/>
  <c r="M4049" i="1"/>
  <c r="AB4049" i="1" s="1"/>
  <c r="S4055" i="1"/>
  <c r="AB4055" i="1" s="1"/>
  <c r="AB4056" i="1"/>
  <c r="M4057" i="1"/>
  <c r="AB4057" i="1" s="1"/>
  <c r="Z4058" i="1"/>
  <c r="V4062" i="1"/>
  <c r="AB4068" i="1"/>
  <c r="AB3908" i="1"/>
  <c r="AB3948" i="1"/>
  <c r="AB3964" i="1"/>
  <c r="AB3980" i="1"/>
  <c r="AB3996" i="1"/>
  <c r="AB4062" i="1"/>
  <c r="AB3909" i="1"/>
  <c r="AB3942" i="1"/>
  <c r="AB3958" i="1"/>
  <c r="AB3959" i="1"/>
  <c r="V3966" i="1"/>
  <c r="AB3966" i="1" s="1"/>
  <c r="AB3974" i="1"/>
  <c r="AB3975" i="1"/>
  <c r="V3982" i="1"/>
  <c r="AB3991" i="1"/>
  <c r="V3998" i="1"/>
  <c r="AB4005" i="1"/>
  <c r="AB4010" i="1"/>
  <c r="AB4013" i="1"/>
  <c r="AB4018" i="1"/>
  <c r="AB4021" i="1"/>
  <c r="AB4026" i="1"/>
  <c r="AB4029" i="1"/>
  <c r="AB4034" i="1"/>
  <c r="AB4037" i="1"/>
  <c r="AB4042" i="1"/>
  <c r="AB4045" i="1"/>
  <c r="AB4050" i="1"/>
  <c r="AB4053" i="1"/>
  <c r="AB4058" i="1"/>
  <c r="AB4071" i="1"/>
  <c r="Z3930" i="1"/>
  <c r="AB3930" i="1" s="1"/>
  <c r="AB3933" i="1"/>
  <c r="S3936" i="1"/>
  <c r="AB3941" i="1"/>
  <c r="S3943" i="1"/>
  <c r="AB3943" i="1" s="1"/>
  <c r="AB3944" i="1"/>
  <c r="Z3946" i="1"/>
  <c r="AB3957" i="1"/>
  <c r="AB3960" i="1"/>
  <c r="Z3962" i="1"/>
  <c r="AB3962" i="1" s="1"/>
  <c r="AB3973" i="1"/>
  <c r="AB3976" i="1"/>
  <c r="AB3986" i="1"/>
  <c r="AB3989" i="1"/>
  <c r="AB3992" i="1"/>
  <c r="V4046" i="1"/>
  <c r="AB4046" i="1" s="1"/>
  <c r="V4054" i="1"/>
  <c r="AB4054" i="1" s="1"/>
  <c r="AB4073" i="1"/>
  <c r="S3911" i="1"/>
  <c r="AB3911" i="1" s="1"/>
  <c r="S3912" i="1"/>
  <c r="AB3912" i="1" s="1"/>
  <c r="AB3916" i="1"/>
  <c r="P3921" i="1"/>
  <c r="P3929" i="1"/>
  <c r="AB3929" i="1" s="1"/>
  <c r="AB3932" i="1"/>
  <c r="S3935" i="1"/>
  <c r="AB3935" i="1" s="1"/>
  <c r="AB3936" i="1"/>
  <c r="Z3939" i="1"/>
  <c r="AB3939" i="1" s="1"/>
  <c r="M3945" i="1"/>
  <c r="AB3945" i="1" s="1"/>
  <c r="P3952" i="1"/>
  <c r="AB3952" i="1" s="1"/>
  <c r="AB3954" i="1"/>
  <c r="M3961" i="1"/>
  <c r="AB3961" i="1" s="1"/>
  <c r="P3968" i="1"/>
  <c r="AB3968" i="1" s="1"/>
  <c r="M3977" i="1"/>
  <c r="AB3977" i="1" s="1"/>
  <c r="P3984" i="1"/>
  <c r="M3993" i="1"/>
  <c r="AB3993" i="1" s="1"/>
  <c r="P4000" i="1"/>
  <c r="AB4000" i="1" s="1"/>
  <c r="AB4004" i="1"/>
  <c r="P4008" i="1"/>
  <c r="AB4012" i="1"/>
  <c r="P4016" i="1"/>
  <c r="AB4016" i="1" s="1"/>
  <c r="AB4020" i="1"/>
  <c r="P4024" i="1"/>
  <c r="AB4028" i="1"/>
  <c r="P4032" i="1"/>
  <c r="AB4032" i="1" s="1"/>
  <c r="AB4036" i="1"/>
  <c r="P4040" i="1"/>
  <c r="AB4044" i="1"/>
  <c r="P4048" i="1"/>
  <c r="AB4048" i="1" s="1"/>
  <c r="AB4052" i="1"/>
  <c r="P4056" i="1"/>
  <c r="AB4065" i="1"/>
  <c r="M4063" i="1"/>
  <c r="M4064" i="1"/>
  <c r="AB4064" i="1" s="1"/>
  <c r="M4078" i="1"/>
  <c r="AB4078" i="1" s="1"/>
  <c r="Z4079" i="1"/>
  <c r="V4084" i="1"/>
  <c r="P4086" i="1"/>
  <c r="M4094" i="1"/>
  <c r="AB4094" i="1" s="1"/>
  <c r="Z4095" i="1"/>
  <c r="AB4095" i="1" s="1"/>
  <c r="AB4096" i="1"/>
  <c r="M4102" i="1"/>
  <c r="AB4102" i="1" s="1"/>
  <c r="Z4103" i="1"/>
  <c r="AB4104" i="1"/>
  <c r="M4110" i="1"/>
  <c r="AB4110" i="1" s="1"/>
  <c r="Z4111" i="1"/>
  <c r="AB4112" i="1"/>
  <c r="P4126" i="1"/>
  <c r="AB4126" i="1" s="1"/>
  <c r="AB4130" i="1"/>
  <c r="AB4080" i="1"/>
  <c r="AB4093" i="1"/>
  <c r="AB4117" i="1"/>
  <c r="AB4121" i="1"/>
  <c r="AB4122" i="1"/>
  <c r="P4085" i="1"/>
  <c r="AB4085" i="1" s="1"/>
  <c r="Z4119" i="1"/>
  <c r="AB4120" i="1"/>
  <c r="V4123" i="1"/>
  <c r="AB4123" i="1" s="1"/>
  <c r="AB4131" i="1"/>
  <c r="AB4132" i="1"/>
  <c r="AB4332" i="1"/>
  <c r="Z4063" i="1"/>
  <c r="Z4064" i="1"/>
  <c r="V4067" i="1"/>
  <c r="AB4067" i="1" s="1"/>
  <c r="V4068" i="1"/>
  <c r="M4070" i="1"/>
  <c r="P4077" i="1"/>
  <c r="AB4077" i="1" s="1"/>
  <c r="M4087" i="1"/>
  <c r="AB4091" i="1"/>
  <c r="AB4103" i="1"/>
  <c r="AB4111" i="1"/>
  <c r="AB4180" i="1"/>
  <c r="AB4190" i="1"/>
  <c r="AB4235" i="1"/>
  <c r="AB4089" i="1"/>
  <c r="AB4090" i="1"/>
  <c r="AB4098" i="1"/>
  <c r="AB4106" i="1"/>
  <c r="AB4114" i="1"/>
  <c r="AB4066" i="1"/>
  <c r="P4070" i="1"/>
  <c r="AB4072" i="1"/>
  <c r="AB4074" i="1"/>
  <c r="S4077" i="1"/>
  <c r="M4079" i="1"/>
  <c r="AB4079" i="1" s="1"/>
  <c r="S4084" i="1"/>
  <c r="AB4084" i="1" s="1"/>
  <c r="M4086" i="1"/>
  <c r="AB4086" i="1" s="1"/>
  <c r="Z4087" i="1"/>
  <c r="V4091" i="1"/>
  <c r="P4093" i="1"/>
  <c r="AB4097" i="1"/>
  <c r="V4099" i="1"/>
  <c r="AB4099" i="1" s="1"/>
  <c r="P4101" i="1"/>
  <c r="AB4101" i="1" s="1"/>
  <c r="AB4105" i="1"/>
  <c r="V4107" i="1"/>
  <c r="AB4107" i="1" s="1"/>
  <c r="P4109" i="1"/>
  <c r="AB4109" i="1" s="1"/>
  <c r="AB4113" i="1"/>
  <c r="V4115" i="1"/>
  <c r="AB4115" i="1" s="1"/>
  <c r="P4117" i="1"/>
  <c r="AB4119" i="1"/>
  <c r="S4124" i="1"/>
  <c r="AB4124" i="1" s="1"/>
  <c r="AB4142" i="1"/>
  <c r="AB4188" i="1"/>
  <c r="AB4265" i="1"/>
  <c r="AB4161" i="1"/>
  <c r="AB4162" i="1"/>
  <c r="AB4189" i="1"/>
  <c r="AB4210" i="1"/>
  <c r="AB4215" i="1"/>
  <c r="AB4233" i="1"/>
  <c r="AB4250" i="1"/>
  <c r="AB4269" i="1"/>
  <c r="AB4274" i="1"/>
  <c r="AB4408" i="1"/>
  <c r="AB4145" i="1"/>
  <c r="AB4146" i="1"/>
  <c r="M4150" i="1"/>
  <c r="AB4150" i="1" s="1"/>
  <c r="P4157" i="1"/>
  <c r="AB4184" i="1"/>
  <c r="AB4185" i="1"/>
  <c r="AB4186" i="1"/>
  <c r="V4203" i="1"/>
  <c r="AB4203" i="1" s="1"/>
  <c r="AB4209" i="1"/>
  <c r="AB4222" i="1"/>
  <c r="AB4232" i="1"/>
  <c r="P4247" i="1"/>
  <c r="AB4247" i="1" s="1"/>
  <c r="AB4287" i="1"/>
  <c r="AB4306" i="1"/>
  <c r="AB4308" i="1"/>
  <c r="AB4157" i="1"/>
  <c r="AB4168" i="1"/>
  <c r="AB4169" i="1"/>
  <c r="AB4170" i="1"/>
  <c r="AB4207" i="1"/>
  <c r="AB4213" i="1"/>
  <c r="AB4225" i="1"/>
  <c r="AB4271" i="1"/>
  <c r="AB4282" i="1"/>
  <c r="AB4299" i="1"/>
  <c r="AB4343" i="1"/>
  <c r="S4128" i="1"/>
  <c r="AB4128" i="1" s="1"/>
  <c r="AB4135" i="1"/>
  <c r="AB4137" i="1"/>
  <c r="AB4138" i="1"/>
  <c r="M4158" i="1"/>
  <c r="AB4158" i="1" s="1"/>
  <c r="P4165" i="1"/>
  <c r="AB4167" i="1"/>
  <c r="AB4181" i="1"/>
  <c r="AB4192" i="1"/>
  <c r="AB4193" i="1"/>
  <c r="AB4194" i="1"/>
  <c r="AB4214" i="1"/>
  <c r="AB4224" i="1"/>
  <c r="AB4242" i="1"/>
  <c r="AB4307" i="1"/>
  <c r="AB4129" i="1"/>
  <c r="AB4133" i="1"/>
  <c r="P4149" i="1"/>
  <c r="AB4152" i="1"/>
  <c r="AB4153" i="1"/>
  <c r="AB4154" i="1"/>
  <c r="V4171" i="1"/>
  <c r="AB4171" i="1" s="1"/>
  <c r="Z4175" i="1"/>
  <c r="S4180" i="1"/>
  <c r="M4182" i="1"/>
  <c r="AB4182" i="1" s="1"/>
  <c r="P4189" i="1"/>
  <c r="AB4191" i="1"/>
  <c r="AB4205" i="1"/>
  <c r="AB4218" i="1"/>
  <c r="AB4223" i="1"/>
  <c r="AB4229" i="1"/>
  <c r="AB4241" i="1"/>
  <c r="AB4246" i="1"/>
  <c r="AB4263" i="1"/>
  <c r="AB4279" i="1"/>
  <c r="AB4311" i="1"/>
  <c r="AB4325" i="1"/>
  <c r="AB4331" i="1"/>
  <c r="V4139" i="1"/>
  <c r="AB4139" i="1" s="1"/>
  <c r="AB4151" i="1"/>
  <c r="AB4165" i="1"/>
  <c r="AB4176" i="1"/>
  <c r="AB4177" i="1"/>
  <c r="AB4178" i="1"/>
  <c r="V4195" i="1"/>
  <c r="AB4195" i="1" s="1"/>
  <c r="Z4199" i="1"/>
  <c r="AB4199" i="1" s="1"/>
  <c r="S4204" i="1"/>
  <c r="AB4204" i="1" s="1"/>
  <c r="M4206" i="1"/>
  <c r="AB4206" i="1" s="1"/>
  <c r="AB4217" i="1"/>
  <c r="AB4230" i="1"/>
  <c r="AB4240" i="1"/>
  <c r="AB4245" i="1"/>
  <c r="S4259" i="1"/>
  <c r="AB4278" i="1"/>
  <c r="AB4335" i="1"/>
  <c r="P4125" i="1"/>
  <c r="AB4125" i="1" s="1"/>
  <c r="V4127" i="1"/>
  <c r="AB4127" i="1" s="1"/>
  <c r="M4134" i="1"/>
  <c r="AB4134" i="1" s="1"/>
  <c r="Z4143" i="1"/>
  <c r="AB4143" i="1" s="1"/>
  <c r="AB4149" i="1"/>
  <c r="V4155" i="1"/>
  <c r="AB4155" i="1" s="1"/>
  <c r="Z4159" i="1"/>
  <c r="AB4159" i="1" s="1"/>
  <c r="S4164" i="1"/>
  <c r="AB4164" i="1" s="1"/>
  <c r="M4166" i="1"/>
  <c r="AB4166" i="1" s="1"/>
  <c r="P4173" i="1"/>
  <c r="AB4173" i="1" s="1"/>
  <c r="AB4175" i="1"/>
  <c r="AB4200" i="1"/>
  <c r="AB4201" i="1"/>
  <c r="AB4202" i="1"/>
  <c r="AB4216" i="1"/>
  <c r="AB4234" i="1"/>
  <c r="AB4239" i="1"/>
  <c r="P4243" i="1"/>
  <c r="AB4243" i="1" s="1"/>
  <c r="AB4259" i="1"/>
  <c r="AB4277" i="1"/>
  <c r="AB4301" i="1"/>
  <c r="AB4320" i="1"/>
  <c r="AB4327" i="1"/>
  <c r="AB4252" i="1"/>
  <c r="AB4310" i="1"/>
  <c r="AB4317" i="1"/>
  <c r="AB4324" i="1"/>
  <c r="AB4355" i="1"/>
  <c r="AB4398" i="1"/>
  <c r="M4249" i="1"/>
  <c r="AB4249" i="1" s="1"/>
  <c r="Z4260" i="1"/>
  <c r="AB4260" i="1" s="1"/>
  <c r="M4282" i="1"/>
  <c r="P4289" i="1"/>
  <c r="AB4289" i="1" s="1"/>
  <c r="AB4292" i="1"/>
  <c r="AB4293" i="1"/>
  <c r="AB4294" i="1"/>
  <c r="S4296" i="1"/>
  <c r="AB4296" i="1" s="1"/>
  <c r="M4298" i="1"/>
  <c r="AB4298" i="1" s="1"/>
  <c r="Z4300" i="1"/>
  <c r="AB4302" i="1"/>
  <c r="AB4304" i="1"/>
  <c r="Z4307" i="1"/>
  <c r="AB4309" i="1"/>
  <c r="V4312" i="1"/>
  <c r="AB4312" i="1" s="1"/>
  <c r="P4314" i="1"/>
  <c r="AB4314" i="1" s="1"/>
  <c r="AB4316" i="1"/>
  <c r="V4319" i="1"/>
  <c r="AB4319" i="1" s="1"/>
  <c r="P4329" i="1"/>
  <c r="AB4329" i="1" s="1"/>
  <c r="S4345" i="1"/>
  <c r="AB4350" i="1"/>
  <c r="AB4358" i="1"/>
  <c r="AB4362" i="1"/>
  <c r="AB4366" i="1"/>
  <c r="AB4378" i="1"/>
  <c r="AB4416" i="1"/>
  <c r="AB4448" i="1"/>
  <c r="AB4473" i="1"/>
  <c r="AB4499" i="1"/>
  <c r="M4257" i="1"/>
  <c r="AB4257" i="1" s="1"/>
  <c r="AB4262" i="1"/>
  <c r="P4264" i="1"/>
  <c r="P4266" i="1"/>
  <c r="AB4266" i="1" s="1"/>
  <c r="Z4266" i="1"/>
  <c r="P4268" i="1"/>
  <c r="V4272" i="1"/>
  <c r="AB4272" i="1" s="1"/>
  <c r="M4273" i="1"/>
  <c r="AB4273" i="1" s="1"/>
  <c r="V4274" i="1"/>
  <c r="M4275" i="1"/>
  <c r="AB4275" i="1" s="1"/>
  <c r="V4278" i="1"/>
  <c r="P4282" i="1"/>
  <c r="Z4282" i="1"/>
  <c r="Z4283" i="1"/>
  <c r="AB4283" i="1" s="1"/>
  <c r="Z4284" i="1"/>
  <c r="AB4284" i="1" s="1"/>
  <c r="P4288" i="1"/>
  <c r="S4289" i="1"/>
  <c r="V4296" i="1"/>
  <c r="P4298" i="1"/>
  <c r="AB4300" i="1"/>
  <c r="V4303" i="1"/>
  <c r="AB4303" i="1" s="1"/>
  <c r="P4313" i="1"/>
  <c r="AB4313" i="1" s="1"/>
  <c r="S4329" i="1"/>
  <c r="M4339" i="1"/>
  <c r="AB4339" i="1" s="1"/>
  <c r="S4344" i="1"/>
  <c r="M4346" i="1"/>
  <c r="AB4349" i="1"/>
  <c r="S4353" i="1"/>
  <c r="AB4357" i="1"/>
  <c r="AB4436" i="1"/>
  <c r="AB4539" i="1"/>
  <c r="AB4254" i="1"/>
  <c r="AB4285" i="1"/>
  <c r="AB4286" i="1"/>
  <c r="S4321" i="1"/>
  <c r="AB4321" i="1" s="1"/>
  <c r="AB4342" i="1"/>
  <c r="AB4345" i="1"/>
  <c r="AB4377" i="1"/>
  <c r="AB4389" i="1"/>
  <c r="AB4392" i="1"/>
  <c r="AB4393" i="1"/>
  <c r="AB4400" i="1"/>
  <c r="P4256" i="1"/>
  <c r="AB4256" i="1" s="1"/>
  <c r="M4261" i="1"/>
  <c r="AB4261" i="1" s="1"/>
  <c r="S4265" i="1"/>
  <c r="S4267" i="1"/>
  <c r="AB4267" i="1" s="1"/>
  <c r="AB4268" i="1"/>
  <c r="Z4270" i="1"/>
  <c r="S4288" i="1"/>
  <c r="M4291" i="1"/>
  <c r="AB4291" i="1" s="1"/>
  <c r="P4297" i="1"/>
  <c r="AB4297" i="1" s="1"/>
  <c r="S4313" i="1"/>
  <c r="M4323" i="1"/>
  <c r="AB4323" i="1" s="1"/>
  <c r="S4328" i="1"/>
  <c r="M4330" i="1"/>
  <c r="AB4330" i="1" s="1"/>
  <c r="Z4332" i="1"/>
  <c r="AB4334" i="1"/>
  <c r="AB4337" i="1"/>
  <c r="Z4339" i="1"/>
  <c r="AB4341" i="1"/>
  <c r="V4344" i="1"/>
  <c r="AB4344" i="1" s="1"/>
  <c r="P4346" i="1"/>
  <c r="AB4348" i="1"/>
  <c r="AB4354" i="1"/>
  <c r="AB4356" i="1"/>
  <c r="AB4361" i="1"/>
  <c r="AB4396" i="1"/>
  <c r="AB4428" i="1"/>
  <c r="AB4474" i="1"/>
  <c r="AB4244" i="1"/>
  <c r="Z4244" i="1"/>
  <c r="S4249" i="1"/>
  <c r="S4255" i="1"/>
  <c r="AB4255" i="1" s="1"/>
  <c r="P4258" i="1"/>
  <c r="AB4258" i="1" s="1"/>
  <c r="AB4264" i="1"/>
  <c r="AB4270" i="1"/>
  <c r="P4272" i="1"/>
  <c r="P4274" i="1"/>
  <c r="Z4274" i="1"/>
  <c r="Z4275" i="1"/>
  <c r="Z4276" i="1"/>
  <c r="AB4276" i="1" s="1"/>
  <c r="P4280" i="1"/>
  <c r="AB4280" i="1" s="1"/>
  <c r="S4281" i="1"/>
  <c r="AB4281" i="1" s="1"/>
  <c r="AB4288" i="1"/>
  <c r="M4290" i="1"/>
  <c r="AB4290" i="1" s="1"/>
  <c r="S4305" i="1"/>
  <c r="AB4305" i="1" s="1"/>
  <c r="M4315" i="1"/>
  <c r="AB4315" i="1" s="1"/>
  <c r="S4320" i="1"/>
  <c r="M4322" i="1"/>
  <c r="AB4322" i="1" s="1"/>
  <c r="Z4324" i="1"/>
  <c r="AB4326" i="1"/>
  <c r="AB4328" i="1"/>
  <c r="Z4331" i="1"/>
  <c r="AB4333" i="1"/>
  <c r="V4336" i="1"/>
  <c r="AB4336" i="1" s="1"/>
  <c r="P4338" i="1"/>
  <c r="AB4338" i="1" s="1"/>
  <c r="AB4340" i="1"/>
  <c r="V4343" i="1"/>
  <c r="AB4353" i="1"/>
  <c r="AB4360" i="1"/>
  <c r="AB4370" i="1"/>
  <c r="AB4424" i="1"/>
  <c r="AB4464" i="1"/>
  <c r="AB4479" i="1"/>
  <c r="AB4488" i="1"/>
  <c r="AB4489" i="1"/>
  <c r="AB4493" i="1"/>
  <c r="AB4578" i="1"/>
  <c r="AB4367" i="1"/>
  <c r="P4375" i="1"/>
  <c r="Z4417" i="1"/>
  <c r="S4418" i="1"/>
  <c r="AB4418" i="1" s="1"/>
  <c r="AB4419" i="1"/>
  <c r="V4421" i="1"/>
  <c r="AB4438" i="1"/>
  <c r="Z4449" i="1"/>
  <c r="S4450" i="1"/>
  <c r="AB4450" i="1" s="1"/>
  <c r="V4453" i="1"/>
  <c r="P4461" i="1"/>
  <c r="AB4465" i="1"/>
  <c r="V4479" i="1"/>
  <c r="M4498" i="1"/>
  <c r="AB4559" i="1"/>
  <c r="AB4574" i="1"/>
  <c r="P4363" i="1"/>
  <c r="V4365" i="1"/>
  <c r="AB4365" i="1" s="1"/>
  <c r="Z4369" i="1"/>
  <c r="AB4369" i="1" s="1"/>
  <c r="M4372" i="1"/>
  <c r="AB4372" i="1" s="1"/>
  <c r="S4374" i="1"/>
  <c r="AB4374" i="1" s="1"/>
  <c r="AB4387" i="1"/>
  <c r="P4395" i="1"/>
  <c r="V4397" i="1"/>
  <c r="P4403" i="1"/>
  <c r="S4406" i="1"/>
  <c r="AB4406" i="1" s="1"/>
  <c r="AB4407" i="1"/>
  <c r="M4412" i="1"/>
  <c r="AB4412" i="1" s="1"/>
  <c r="V4413" i="1"/>
  <c r="AB4413" i="1" s="1"/>
  <c r="M4420" i="1"/>
  <c r="AB4420" i="1" s="1"/>
  <c r="P4423" i="1"/>
  <c r="Z4429" i="1"/>
  <c r="AB4431" i="1"/>
  <c r="V4433" i="1"/>
  <c r="AB4433" i="1" s="1"/>
  <c r="P4435" i="1"/>
  <c r="AB4437" i="1"/>
  <c r="M4440" i="1"/>
  <c r="AB4440" i="1" s="1"/>
  <c r="M4452" i="1"/>
  <c r="AB4452" i="1" s="1"/>
  <c r="P4455" i="1"/>
  <c r="AB4478" i="1"/>
  <c r="AB4483" i="1"/>
  <c r="AB4491" i="1"/>
  <c r="Z4495" i="1"/>
  <c r="AB4515" i="1"/>
  <c r="AB4523" i="1"/>
  <c r="Z4527" i="1"/>
  <c r="AB4532" i="1"/>
  <c r="AB4533" i="1"/>
  <c r="AB4541" i="1"/>
  <c r="AB4375" i="1"/>
  <c r="AB4430" i="1"/>
  <c r="AB4443" i="1"/>
  <c r="AB4462" i="1"/>
  <c r="AB4487" i="1"/>
  <c r="AB4522" i="1"/>
  <c r="AB4547" i="1"/>
  <c r="AB4363" i="1"/>
  <c r="P4371" i="1"/>
  <c r="V4373" i="1"/>
  <c r="AB4373" i="1" s="1"/>
  <c r="Z4377" i="1"/>
  <c r="M4380" i="1"/>
  <c r="AB4380" i="1" s="1"/>
  <c r="S4382" i="1"/>
  <c r="AB4382" i="1" s="1"/>
  <c r="AB4395" i="1"/>
  <c r="P4399" i="1"/>
  <c r="AB4399" i="1" s="1"/>
  <c r="S4402" i="1"/>
  <c r="AB4402" i="1" s="1"/>
  <c r="AB4403" i="1"/>
  <c r="M4408" i="1"/>
  <c r="V4409" i="1"/>
  <c r="AB4409" i="1" s="1"/>
  <c r="P4415" i="1"/>
  <c r="AB4415" i="1" s="1"/>
  <c r="Z4421" i="1"/>
  <c r="AB4423" i="1"/>
  <c r="V4425" i="1"/>
  <c r="AB4425" i="1" s="1"/>
  <c r="P4427" i="1"/>
  <c r="M4432" i="1"/>
  <c r="AB4432" i="1" s="1"/>
  <c r="M4444" i="1"/>
  <c r="AB4444" i="1" s="1"/>
  <c r="P4447" i="1"/>
  <c r="Z4453" i="1"/>
  <c r="AB4453" i="1" s="1"/>
  <c r="AB4455" i="1"/>
  <c r="V4457" i="1"/>
  <c r="AB4457" i="1" s="1"/>
  <c r="P4459" i="1"/>
  <c r="V4463" i="1"/>
  <c r="AB4383" i="1"/>
  <c r="AB4401" i="1"/>
  <c r="AB4422" i="1"/>
  <c r="AB4435" i="1"/>
  <c r="AB4454" i="1"/>
  <c r="AB4460" i="1"/>
  <c r="AB4486" i="1"/>
  <c r="AB4531" i="1"/>
  <c r="AB4569" i="1"/>
  <c r="AB4371" i="1"/>
  <c r="P4379" i="1"/>
  <c r="AB4379" i="1" s="1"/>
  <c r="V4381" i="1"/>
  <c r="AB4381" i="1" s="1"/>
  <c r="Z4385" i="1"/>
  <c r="AB4385" i="1" s="1"/>
  <c r="M4388" i="1"/>
  <c r="AB4388" i="1" s="1"/>
  <c r="S4390" i="1"/>
  <c r="AB4390" i="1" s="1"/>
  <c r="AB4397" i="1"/>
  <c r="S4398" i="1"/>
  <c r="M4404" i="1"/>
  <c r="AB4404" i="1" s="1"/>
  <c r="V4405" i="1"/>
  <c r="AB4405" i="1" s="1"/>
  <c r="P4411" i="1"/>
  <c r="AB4411" i="1" s="1"/>
  <c r="S4414" i="1"/>
  <c r="AB4414" i="1" s="1"/>
  <c r="V4417" i="1"/>
  <c r="AB4417" i="1" s="1"/>
  <c r="P4419" i="1"/>
  <c r="AB4421" i="1"/>
  <c r="M4424" i="1"/>
  <c r="M4436" i="1"/>
  <c r="P4439" i="1"/>
  <c r="AB4439" i="1" s="1"/>
  <c r="AB4441" i="1"/>
  <c r="Z4445" i="1"/>
  <c r="AB4445" i="1" s="1"/>
  <c r="AB4447" i="1"/>
  <c r="V4449" i="1"/>
  <c r="AB4449" i="1" s="1"/>
  <c r="P4451" i="1"/>
  <c r="AB4451" i="1" s="1"/>
  <c r="M4456" i="1"/>
  <c r="AB4456" i="1" s="1"/>
  <c r="AB4545" i="1"/>
  <c r="AB4553" i="1"/>
  <c r="AB4567" i="1"/>
  <c r="AB4391" i="1"/>
  <c r="Z4409" i="1"/>
  <c r="Z4425" i="1"/>
  <c r="S4426" i="1"/>
  <c r="AB4426" i="1" s="1"/>
  <c r="AB4427" i="1"/>
  <c r="V4429" i="1"/>
  <c r="AB4429" i="1" s="1"/>
  <c r="AB4446" i="1"/>
  <c r="S4446" i="1"/>
  <c r="Z4457" i="1"/>
  <c r="S4458" i="1"/>
  <c r="AB4458" i="1" s="1"/>
  <c r="AB4459" i="1"/>
  <c r="Z4463" i="1"/>
  <c r="AB4595" i="1"/>
  <c r="P4468" i="1"/>
  <c r="V4470" i="1"/>
  <c r="AB4470" i="1" s="1"/>
  <c r="Z4474" i="1"/>
  <c r="M4477" i="1"/>
  <c r="AB4477" i="1" s="1"/>
  <c r="S4479" i="1"/>
  <c r="P4500" i="1"/>
  <c r="AB4500" i="1" s="1"/>
  <c r="V4502" i="1"/>
  <c r="AB4502" i="1" s="1"/>
  <c r="AB4504" i="1"/>
  <c r="Z4506" i="1"/>
  <c r="AB4506" i="1" s="1"/>
  <c r="M4509" i="1"/>
  <c r="AB4509" i="1" s="1"/>
  <c r="S4511" i="1"/>
  <c r="AB4511" i="1" s="1"/>
  <c r="Z4538" i="1"/>
  <c r="AB4544" i="1"/>
  <c r="Z4554" i="1"/>
  <c r="M4565" i="1"/>
  <c r="AB4565" i="1" s="1"/>
  <c r="P4568" i="1"/>
  <c r="AB4568" i="1" s="1"/>
  <c r="AB4630" i="1"/>
  <c r="AB4480" i="1"/>
  <c r="AB4512" i="1"/>
  <c r="P4520" i="1"/>
  <c r="AB4520" i="1" s="1"/>
  <c r="AB4540" i="1"/>
  <c r="V4558" i="1"/>
  <c r="Z4572" i="1"/>
  <c r="AB4600" i="1"/>
  <c r="AB4642" i="1"/>
  <c r="AB4468" i="1"/>
  <c r="P4476" i="1"/>
  <c r="V4478" i="1"/>
  <c r="Z4482" i="1"/>
  <c r="AB4482" i="1" s="1"/>
  <c r="M4485" i="1"/>
  <c r="AB4485" i="1" s="1"/>
  <c r="S4487" i="1"/>
  <c r="P4508" i="1"/>
  <c r="V4510" i="1"/>
  <c r="AB4510" i="1" s="1"/>
  <c r="Z4514" i="1"/>
  <c r="AB4514" i="1" s="1"/>
  <c r="M4517" i="1"/>
  <c r="AB4517" i="1" s="1"/>
  <c r="S4519" i="1"/>
  <c r="AB4519" i="1" s="1"/>
  <c r="Z4534" i="1"/>
  <c r="AB4538" i="1"/>
  <c r="Z4550" i="1"/>
  <c r="AB4554" i="1"/>
  <c r="M4557" i="1"/>
  <c r="AB4557" i="1" s="1"/>
  <c r="P4560" i="1"/>
  <c r="AB4560" i="1" s="1"/>
  <c r="Z4566" i="1"/>
  <c r="V4570" i="1"/>
  <c r="AB4570" i="1" s="1"/>
  <c r="AB4573" i="1"/>
  <c r="M4575" i="1"/>
  <c r="Z4588" i="1"/>
  <c r="AB4654" i="1"/>
  <c r="M4461" i="1"/>
  <c r="AB4461" i="1" s="1"/>
  <c r="S4463" i="1"/>
  <c r="AB4463" i="1" s="1"/>
  <c r="AB4476" i="1"/>
  <c r="P4484" i="1"/>
  <c r="V4486" i="1"/>
  <c r="Z4490" i="1"/>
  <c r="AB4490" i="1" s="1"/>
  <c r="M4493" i="1"/>
  <c r="S4495" i="1"/>
  <c r="AB4495" i="1" s="1"/>
  <c r="AB4508" i="1"/>
  <c r="P4516" i="1"/>
  <c r="V4518" i="1"/>
  <c r="AB4518" i="1" s="1"/>
  <c r="Z4522" i="1"/>
  <c r="M4525" i="1"/>
  <c r="AB4525" i="1" s="1"/>
  <c r="S4527" i="1"/>
  <c r="AB4527" i="1" s="1"/>
  <c r="Z4530" i="1"/>
  <c r="AB4534" i="1"/>
  <c r="AB4536" i="1"/>
  <c r="Z4546" i="1"/>
  <c r="AB4550" i="1"/>
  <c r="AB4552" i="1"/>
  <c r="Z4558" i="1"/>
  <c r="V4562" i="1"/>
  <c r="AB4562" i="1" s="1"/>
  <c r="P4564" i="1"/>
  <c r="AB4566" i="1"/>
  <c r="M4569" i="1"/>
  <c r="P4602" i="1"/>
  <c r="AB4658" i="1"/>
  <c r="V4462" i="1"/>
  <c r="Z4466" i="1"/>
  <c r="AB4466" i="1" s="1"/>
  <c r="M4469" i="1"/>
  <c r="AB4469" i="1" s="1"/>
  <c r="S4471" i="1"/>
  <c r="AB4471" i="1" s="1"/>
  <c r="AB4484" i="1"/>
  <c r="P4492" i="1"/>
  <c r="AB4492" i="1" s="1"/>
  <c r="V4494" i="1"/>
  <c r="AB4494" i="1" s="1"/>
  <c r="Z4498" i="1"/>
  <c r="AB4498" i="1" s="1"/>
  <c r="M4501" i="1"/>
  <c r="AB4501" i="1" s="1"/>
  <c r="S4503" i="1"/>
  <c r="AB4503" i="1" s="1"/>
  <c r="AB4516" i="1"/>
  <c r="P4524" i="1"/>
  <c r="AB4524" i="1" s="1"/>
  <c r="V4526" i="1"/>
  <c r="AB4526" i="1" s="1"/>
  <c r="AB4528" i="1"/>
  <c r="AB4530" i="1"/>
  <c r="Z4542" i="1"/>
  <c r="AB4542" i="1" s="1"/>
  <c r="AB4546" i="1"/>
  <c r="P4556" i="1"/>
  <c r="AB4556" i="1" s="1"/>
  <c r="AB4558" i="1"/>
  <c r="M4561" i="1"/>
  <c r="AB4561" i="1" s="1"/>
  <c r="AB4571" i="1"/>
  <c r="V4572" i="1"/>
  <c r="AB4581" i="1"/>
  <c r="AB4638" i="1"/>
  <c r="AB4472" i="1"/>
  <c r="AB4564" i="1"/>
  <c r="AB4618" i="1"/>
  <c r="P4577" i="1"/>
  <c r="V4579" i="1"/>
  <c r="AB4579" i="1" s="1"/>
  <c r="Z4583" i="1"/>
  <c r="AB4583" i="1" s="1"/>
  <c r="M4586" i="1"/>
  <c r="AB4586" i="1" s="1"/>
  <c r="S4588" i="1"/>
  <c r="AB4588" i="1" s="1"/>
  <c r="Z4603" i="1"/>
  <c r="AB4603" i="1" s="1"/>
  <c r="S4608" i="1"/>
  <c r="AB4608" i="1" s="1"/>
  <c r="AB4609" i="1"/>
  <c r="Z4615" i="1"/>
  <c r="AB4617" i="1"/>
  <c r="Z4623" i="1"/>
  <c r="AB4625" i="1"/>
  <c r="Z4631" i="1"/>
  <c r="AB4631" i="1" s="1"/>
  <c r="AB4633" i="1"/>
  <c r="Z4639" i="1"/>
  <c r="AB4641" i="1"/>
  <c r="Z4647" i="1"/>
  <c r="AB4649" i="1"/>
  <c r="Z4655" i="1"/>
  <c r="AB4657" i="1"/>
  <c r="Z4663" i="1"/>
  <c r="AB4663" i="1" s="1"/>
  <c r="AB4665" i="1"/>
  <c r="Z4671" i="1"/>
  <c r="AB4673" i="1"/>
  <c r="Z4679" i="1"/>
  <c r="AB4681" i="1"/>
  <c r="AB4687" i="1"/>
  <c r="AB4694" i="1"/>
  <c r="AB4700" i="1"/>
  <c r="AB4701" i="1"/>
  <c r="AB4589" i="1"/>
  <c r="AB4616" i="1"/>
  <c r="AB4624" i="1"/>
  <c r="AB4632" i="1"/>
  <c r="AB4640" i="1"/>
  <c r="AB4648" i="1"/>
  <c r="AB4656" i="1"/>
  <c r="AB4664" i="1"/>
  <c r="AB4672" i="1"/>
  <c r="AB4680" i="1"/>
  <c r="AB4699" i="1"/>
  <c r="AB4706" i="1"/>
  <c r="AB4733" i="1"/>
  <c r="AB4769" i="1"/>
  <c r="AB4577" i="1"/>
  <c r="P4585" i="1"/>
  <c r="V4587" i="1"/>
  <c r="AB4587" i="1" s="1"/>
  <c r="Z4591" i="1"/>
  <c r="AB4591" i="1" s="1"/>
  <c r="M4594" i="1"/>
  <c r="AB4594" i="1" s="1"/>
  <c r="S4596" i="1"/>
  <c r="AB4596" i="1" s="1"/>
  <c r="S4604" i="1"/>
  <c r="AB4604" i="1" s="1"/>
  <c r="AB4605" i="1"/>
  <c r="M4610" i="1"/>
  <c r="AB4610" i="1" s="1"/>
  <c r="AB4615" i="1"/>
  <c r="M4618" i="1"/>
  <c r="AB4623" i="1"/>
  <c r="M4626" i="1"/>
  <c r="AB4626" i="1" s="1"/>
  <c r="M4634" i="1"/>
  <c r="AB4634" i="1" s="1"/>
  <c r="AB4639" i="1"/>
  <c r="M4642" i="1"/>
  <c r="AB4647" i="1"/>
  <c r="M4650" i="1"/>
  <c r="AB4650" i="1" s="1"/>
  <c r="AB4655" i="1"/>
  <c r="M4658" i="1"/>
  <c r="M4666" i="1"/>
  <c r="AB4666" i="1" s="1"/>
  <c r="AB4671" i="1"/>
  <c r="M4674" i="1"/>
  <c r="AB4674" i="1" s="1"/>
  <c r="AB4679" i="1"/>
  <c r="AB4686" i="1"/>
  <c r="AB4705" i="1"/>
  <c r="AB4711" i="1"/>
  <c r="AB4717" i="1"/>
  <c r="AB4723" i="1"/>
  <c r="S4572" i="1"/>
  <c r="AB4572" i="1" s="1"/>
  <c r="AB4585" i="1"/>
  <c r="P4593" i="1"/>
  <c r="V4595" i="1"/>
  <c r="Z4599" i="1"/>
  <c r="AB4599" i="1" s="1"/>
  <c r="M4602" i="1"/>
  <c r="AB4602" i="1" s="1"/>
  <c r="M4606" i="1"/>
  <c r="AB4606" i="1" s="1"/>
  <c r="Z4611" i="1"/>
  <c r="AB4613" i="1"/>
  <c r="Z4619" i="1"/>
  <c r="AB4619" i="1" s="1"/>
  <c r="AB4621" i="1"/>
  <c r="Z4627" i="1"/>
  <c r="AB4629" i="1"/>
  <c r="Z4635" i="1"/>
  <c r="AB4637" i="1"/>
  <c r="Z4643" i="1"/>
  <c r="AB4645" i="1"/>
  <c r="Z4651" i="1"/>
  <c r="AB4651" i="1" s="1"/>
  <c r="AB4653" i="1"/>
  <c r="Z4659" i="1"/>
  <c r="AB4661" i="1"/>
  <c r="Z4667" i="1"/>
  <c r="AB4669" i="1"/>
  <c r="Z4675" i="1"/>
  <c r="AB4677" i="1"/>
  <c r="AB4684" i="1"/>
  <c r="AB4697" i="1"/>
  <c r="AB4703" i="1"/>
  <c r="AB4710" i="1"/>
  <c r="AB4612" i="1"/>
  <c r="AB4620" i="1"/>
  <c r="AB4628" i="1"/>
  <c r="AB4636" i="1"/>
  <c r="AB4644" i="1"/>
  <c r="AB4660" i="1"/>
  <c r="AB4668" i="1"/>
  <c r="AB4676" i="1"/>
  <c r="AB4683" i="1"/>
  <c r="AB4690" i="1"/>
  <c r="AB4696" i="1"/>
  <c r="Z4575" i="1"/>
  <c r="AB4575" i="1" s="1"/>
  <c r="M4578" i="1"/>
  <c r="S4580" i="1"/>
  <c r="AB4580" i="1" s="1"/>
  <c r="AB4593" i="1"/>
  <c r="P4601" i="1"/>
  <c r="AB4601" i="1" s="1"/>
  <c r="Z4607" i="1"/>
  <c r="AB4607" i="1" s="1"/>
  <c r="AB4611" i="1"/>
  <c r="M4614" i="1"/>
  <c r="AB4614" i="1" s="1"/>
  <c r="M4622" i="1"/>
  <c r="AB4622" i="1" s="1"/>
  <c r="AB4627" i="1"/>
  <c r="M4630" i="1"/>
  <c r="AB4635" i="1"/>
  <c r="M4638" i="1"/>
  <c r="AB4643" i="1"/>
  <c r="M4646" i="1"/>
  <c r="AB4646" i="1" s="1"/>
  <c r="M4654" i="1"/>
  <c r="AB4659" i="1"/>
  <c r="M4662" i="1"/>
  <c r="AB4662" i="1" s="1"/>
  <c r="AB4667" i="1"/>
  <c r="M4670" i="1"/>
  <c r="AB4670" i="1" s="1"/>
  <c r="AB4675" i="1"/>
  <c r="M4678" i="1"/>
  <c r="AB4678" i="1" s="1"/>
  <c r="AB4689" i="1"/>
  <c r="AB4695" i="1"/>
  <c r="AB4709" i="1"/>
  <c r="AB4741" i="1"/>
  <c r="V4714" i="1"/>
  <c r="AB4714" i="1" s="1"/>
  <c r="Z4718" i="1"/>
  <c r="M4721" i="1"/>
  <c r="AB4721" i="1" s="1"/>
  <c r="S4723" i="1"/>
  <c r="P4744" i="1"/>
  <c r="AB4744" i="1" s="1"/>
  <c r="V4746" i="1"/>
  <c r="AB4746" i="1" s="1"/>
  <c r="Z4750" i="1"/>
  <c r="P4756" i="1"/>
  <c r="AB4763" i="1"/>
  <c r="AB4764" i="1"/>
  <c r="V4766" i="1"/>
  <c r="Z4770" i="1"/>
  <c r="AB4770" i="1" s="1"/>
  <c r="AB4797" i="1"/>
  <c r="AB4712" i="1"/>
  <c r="AB4724" i="1"/>
  <c r="P4732" i="1"/>
  <c r="V4734" i="1"/>
  <c r="AB4734" i="1" s="1"/>
  <c r="Z4738" i="1"/>
  <c r="AB4738" i="1" s="1"/>
  <c r="M4741" i="1"/>
  <c r="S4743" i="1"/>
  <c r="AB4743" i="1" s="1"/>
  <c r="P4752" i="1"/>
  <c r="Z4754" i="1"/>
  <c r="S4759" i="1"/>
  <c r="AB4759" i="1" s="1"/>
  <c r="M4765" i="1"/>
  <c r="AB4765" i="1" s="1"/>
  <c r="P4768" i="1"/>
  <c r="AB4791" i="1"/>
  <c r="P4720" i="1"/>
  <c r="V4722" i="1"/>
  <c r="AB4722" i="1" s="1"/>
  <c r="Z4726" i="1"/>
  <c r="AB4726" i="1" s="1"/>
  <c r="M4729" i="1"/>
  <c r="AB4729" i="1" s="1"/>
  <c r="S4731" i="1"/>
  <c r="AB4731" i="1" s="1"/>
  <c r="AB4751" i="1"/>
  <c r="V4762" i="1"/>
  <c r="AB4762" i="1" s="1"/>
  <c r="S4771" i="1"/>
  <c r="V4774" i="1"/>
  <c r="AB4779" i="1"/>
  <c r="AB4732" i="1"/>
  <c r="AB4752" i="1"/>
  <c r="AB4756" i="1"/>
  <c r="AB4771" i="1"/>
  <c r="AB4720" i="1"/>
  <c r="P4728" i="1"/>
  <c r="AB4728" i="1" s="1"/>
  <c r="V4730" i="1"/>
  <c r="AB4730" i="1" s="1"/>
  <c r="Z4734" i="1"/>
  <c r="M4737" i="1"/>
  <c r="AB4737" i="1" s="1"/>
  <c r="S4739" i="1"/>
  <c r="AB4739" i="1" s="1"/>
  <c r="AB4755" i="1"/>
  <c r="V4758" i="1"/>
  <c r="AB4758" i="1" s="1"/>
  <c r="P4764" i="1"/>
  <c r="AB4767" i="1"/>
  <c r="S4767" i="1"/>
  <c r="AB4768" i="1"/>
  <c r="P4716" i="1"/>
  <c r="AB4716" i="1" s="1"/>
  <c r="V4718" i="1"/>
  <c r="AB4718" i="1" s="1"/>
  <c r="Z4722" i="1"/>
  <c r="M4725" i="1"/>
  <c r="AB4725" i="1" s="1"/>
  <c r="AB4740" i="1"/>
  <c r="P4748" i="1"/>
  <c r="V4750" i="1"/>
  <c r="AB4750" i="1" s="1"/>
  <c r="M4757" i="1"/>
  <c r="AB4757" i="1" s="1"/>
  <c r="Z4762" i="1"/>
  <c r="AB4766" i="1"/>
  <c r="M4713" i="1"/>
  <c r="AB4713" i="1" s="1"/>
  <c r="S4715" i="1"/>
  <c r="AB4715" i="1" s="1"/>
  <c r="P4736" i="1"/>
  <c r="AB4736" i="1" s="1"/>
  <c r="V4738" i="1"/>
  <c r="Z4742" i="1"/>
  <c r="AB4742" i="1" s="1"/>
  <c r="M4745" i="1"/>
  <c r="AB4745" i="1" s="1"/>
  <c r="S4747" i="1"/>
  <c r="AB4747" i="1" s="1"/>
  <c r="V4754" i="1"/>
  <c r="AB4754" i="1" s="1"/>
  <c r="P4760" i="1"/>
  <c r="AB4760" i="1" s="1"/>
  <c r="M4769" i="1"/>
  <c r="P4772" i="1"/>
  <c r="AB4772" i="1" s="1"/>
  <c r="S4775" i="1"/>
  <c r="AB4775" i="1" s="1"/>
  <c r="AB4776" i="1"/>
  <c r="AB4748" i="1"/>
  <c r="AB4774" i="1"/>
  <c r="P4788" i="1"/>
  <c r="V4790" i="1"/>
  <c r="AB4790" i="1" s="1"/>
  <c r="Z4798" i="1"/>
  <c r="S4803" i="1"/>
  <c r="AB4809" i="1"/>
  <c r="S4811" i="1"/>
  <c r="Z4814" i="1"/>
  <c r="AB4814" i="1" s="1"/>
  <c r="AB4816" i="1"/>
  <c r="AB4826" i="1"/>
  <c r="AB4831" i="1"/>
  <c r="AB4833" i="1"/>
  <c r="V4778" i="1"/>
  <c r="AB4778" i="1" s="1"/>
  <c r="Z4782" i="1"/>
  <c r="M4785" i="1"/>
  <c r="AB4785" i="1" s="1"/>
  <c r="S4787" i="1"/>
  <c r="AB4787" i="1" s="1"/>
  <c r="S4799" i="1"/>
  <c r="AB4799" i="1" s="1"/>
  <c r="AB4800" i="1"/>
  <c r="M4813" i="1"/>
  <c r="AB4813" i="1" s="1"/>
  <c r="V4818" i="1"/>
  <c r="AB4839" i="1"/>
  <c r="AB4840" i="1"/>
  <c r="AB4855" i="1"/>
  <c r="AB4788" i="1"/>
  <c r="Z4806" i="1"/>
  <c r="AB4806" i="1" s="1"/>
  <c r="AB4808" i="1"/>
  <c r="AB4794" i="1"/>
  <c r="AB4832" i="1"/>
  <c r="AB4845" i="1"/>
  <c r="Z4778" i="1"/>
  <c r="M4781" i="1"/>
  <c r="AB4781" i="1" s="1"/>
  <c r="S4783" i="1"/>
  <c r="AB4783" i="1" s="1"/>
  <c r="S4795" i="1"/>
  <c r="AB4795" i="1" s="1"/>
  <c r="AB4796" i="1"/>
  <c r="AB4836" i="1"/>
  <c r="AB4838" i="1"/>
  <c r="AB4842" i="1"/>
  <c r="AB4849" i="1"/>
  <c r="AB4863" i="1"/>
  <c r="AB4784" i="1"/>
  <c r="S4791" i="1"/>
  <c r="AB4792" i="1"/>
  <c r="V4798" i="1"/>
  <c r="AB4798" i="1" s="1"/>
  <c r="P4812" i="1"/>
  <c r="AB4812" i="1" s="1"/>
  <c r="AB4818" i="1"/>
  <c r="AB4819" i="1"/>
  <c r="AB4820" i="1"/>
  <c r="AB4824" i="1"/>
  <c r="AB4835" i="1"/>
  <c r="AB4837" i="1"/>
  <c r="AB4850" i="1"/>
  <c r="P4780" i="1"/>
  <c r="AB4780" i="1" s="1"/>
  <c r="V4782" i="1"/>
  <c r="AB4782" i="1" s="1"/>
  <c r="Z4786" i="1"/>
  <c r="AB4786" i="1" s="1"/>
  <c r="M4789" i="1"/>
  <c r="AB4789" i="1" s="1"/>
  <c r="M4793" i="1"/>
  <c r="AB4793" i="1" s="1"/>
  <c r="P4800" i="1"/>
  <c r="Z4802" i="1"/>
  <c r="P4804" i="1"/>
  <c r="AB4804" i="1" s="1"/>
  <c r="AB4817" i="1"/>
  <c r="AB4802" i="1"/>
  <c r="AB4803" i="1"/>
  <c r="AB4810" i="1"/>
  <c r="AB4811" i="1"/>
  <c r="AB4827" i="1"/>
  <c r="AB4829" i="1"/>
  <c r="AB4847" i="1"/>
  <c r="AB4848" i="1"/>
  <c r="AB4864" i="1"/>
  <c r="S4856" i="1"/>
  <c r="V4863" i="1"/>
  <c r="M4865" i="1"/>
  <c r="AB4865" i="1" s="1"/>
  <c r="AB4915" i="1"/>
  <c r="S4855" i="1"/>
  <c r="M4858" i="1"/>
  <c r="AB4858" i="1" s="1"/>
  <c r="V4862" i="1"/>
  <c r="Z4867" i="1"/>
  <c r="AB4868" i="1"/>
  <c r="AB4884" i="1"/>
  <c r="AB4885" i="1"/>
  <c r="S4886" i="1"/>
  <c r="AB4886" i="1" s="1"/>
  <c r="Z4889" i="1"/>
  <c r="AB4889" i="1" s="1"/>
  <c r="V4893" i="1"/>
  <c r="AB4867" i="1"/>
  <c r="AB4869" i="1"/>
  <c r="AB4876" i="1"/>
  <c r="AB4906" i="1"/>
  <c r="AB4870" i="1"/>
  <c r="AB4875" i="1"/>
  <c r="AB4900" i="1"/>
  <c r="AB4901" i="1"/>
  <c r="AB4902" i="1"/>
  <c r="AB4914" i="1"/>
  <c r="AB4852" i="1"/>
  <c r="Z4852" i="1"/>
  <c r="Z4858" i="1"/>
  <c r="Z4859" i="1"/>
  <c r="AB4860" i="1"/>
  <c r="V4885" i="1"/>
  <c r="AB4899" i="1"/>
  <c r="AB4909" i="1"/>
  <c r="AB4917" i="1"/>
  <c r="AB4953" i="1"/>
  <c r="AB4853" i="1"/>
  <c r="AB4859" i="1"/>
  <c r="AB4861" i="1"/>
  <c r="AB4913" i="1"/>
  <c r="P4856" i="1"/>
  <c r="AB4856" i="1" s="1"/>
  <c r="AB4862" i="1"/>
  <c r="S4863" i="1"/>
  <c r="M4866" i="1"/>
  <c r="AB4866" i="1" s="1"/>
  <c r="AB4874" i="1"/>
  <c r="P4879" i="1"/>
  <c r="AB4879" i="1" s="1"/>
  <c r="AB4892" i="1"/>
  <c r="AB4893" i="1"/>
  <c r="S4894" i="1"/>
  <c r="AB4894" i="1" s="1"/>
  <c r="Z4897" i="1"/>
  <c r="AB4897" i="1" s="1"/>
  <c r="AB4905" i="1"/>
  <c r="AB4854" i="1"/>
  <c r="AB4891" i="1"/>
  <c r="AB4898" i="1"/>
  <c r="AB4908" i="1"/>
  <c r="AB4927" i="1"/>
  <c r="AB4932" i="1"/>
  <c r="AB4942" i="1"/>
  <c r="AB4948" i="1"/>
  <c r="V4922" i="1"/>
  <c r="AB4922" i="1" s="1"/>
  <c r="M4925" i="1"/>
  <c r="AB4925" i="1" s="1"/>
  <c r="AB4928" i="1"/>
  <c r="S4947" i="1"/>
  <c r="AB4947" i="1" s="1"/>
  <c r="AB4954" i="1"/>
  <c r="AB4963" i="1"/>
  <c r="AB4971" i="1"/>
  <c r="S4979" i="1"/>
  <c r="M4981" i="1"/>
  <c r="AB4981" i="1" s="1"/>
  <c r="V4986" i="1"/>
  <c r="AB4986" i="1" s="1"/>
  <c r="AB4995" i="1"/>
  <c r="AB5002" i="1"/>
  <c r="S4911" i="1"/>
  <c r="AB4911" i="1" s="1"/>
  <c r="M4933" i="1"/>
  <c r="AB4933" i="1" s="1"/>
  <c r="V4934" i="1"/>
  <c r="Z4938" i="1"/>
  <c r="AB4940" i="1"/>
  <c r="V4942" i="1"/>
  <c r="P4944" i="1"/>
  <c r="M4949" i="1"/>
  <c r="AB4949" i="1" s="1"/>
  <c r="AB4979" i="1"/>
  <c r="AB4985" i="1"/>
  <c r="AB4994" i="1"/>
  <c r="P4996" i="1"/>
  <c r="AB4912" i="1"/>
  <c r="AB4916" i="1"/>
  <c r="AB4939" i="1"/>
  <c r="AB4946" i="1"/>
  <c r="AB4952" i="1"/>
  <c r="AB4959" i="1"/>
  <c r="AB4967" i="1"/>
  <c r="AB4984" i="1"/>
  <c r="AB4988" i="1"/>
  <c r="AB5001" i="1"/>
  <c r="Z4906" i="1"/>
  <c r="AB4918" i="1"/>
  <c r="P4920" i="1"/>
  <c r="Z4922" i="1"/>
  <c r="P4924" i="1"/>
  <c r="M4929" i="1"/>
  <c r="AB4929" i="1" s="1"/>
  <c r="V4930" i="1"/>
  <c r="AB4930" i="1" s="1"/>
  <c r="P4936" i="1"/>
  <c r="M4941" i="1"/>
  <c r="AB4941" i="1" s="1"/>
  <c r="AB4978" i="1"/>
  <c r="AB4983" i="1"/>
  <c r="S4987" i="1"/>
  <c r="M4989" i="1"/>
  <c r="AB4989" i="1" s="1"/>
  <c r="AB4993" i="1"/>
  <c r="AB5000" i="1"/>
  <c r="V4910" i="1"/>
  <c r="AB4910" i="1" s="1"/>
  <c r="S4919" i="1"/>
  <c r="AB4919" i="1" s="1"/>
  <c r="Z4934" i="1"/>
  <c r="AB4934" i="1" s="1"/>
  <c r="Z4942" i="1"/>
  <c r="S4943" i="1"/>
  <c r="AB4943" i="1" s="1"/>
  <c r="AB4944" i="1"/>
  <c r="V4946" i="1"/>
  <c r="V4958" i="1"/>
  <c r="AB4958" i="1" s="1"/>
  <c r="V4962" i="1"/>
  <c r="AB4962" i="1" s="1"/>
  <c r="V4966" i="1"/>
  <c r="AB4966" i="1" s="1"/>
  <c r="V4970" i="1"/>
  <c r="AB4970" i="1" s="1"/>
  <c r="V4974" i="1"/>
  <c r="AB4974" i="1" s="1"/>
  <c r="AB4975" i="1"/>
  <c r="AB4977" i="1"/>
  <c r="P4980" i="1"/>
  <c r="AB4980" i="1" s="1"/>
  <c r="AB4982" i="1"/>
  <c r="AB4992" i="1"/>
  <c r="AB4996" i="1"/>
  <c r="M4997" i="1"/>
  <c r="AB4997" i="1" s="1"/>
  <c r="Z4998" i="1"/>
  <c r="AB4998" i="1" s="1"/>
  <c r="AB4920" i="1"/>
  <c r="AB4924" i="1"/>
  <c r="AB4936" i="1"/>
  <c r="AB4950" i="1"/>
  <c r="AB4956" i="1"/>
  <c r="S4907" i="1"/>
  <c r="AB4907" i="1" s="1"/>
  <c r="AB4926" i="1"/>
  <c r="P4928" i="1"/>
  <c r="Z4930" i="1"/>
  <c r="V4938" i="1"/>
  <c r="AB4938" i="1" s="1"/>
  <c r="S4955" i="1"/>
  <c r="AB4955" i="1" s="1"/>
  <c r="AB4960" i="1"/>
  <c r="AB4964" i="1"/>
  <c r="AB4968" i="1"/>
  <c r="AB4972" i="1"/>
  <c r="AB4976" i="1"/>
  <c r="AB4987" i="1"/>
  <c r="AB4991" i="1"/>
  <c r="AB4070" i="1" l="1"/>
  <c r="AB4346" i="1"/>
  <c r="AB3310" i="1"/>
  <c r="AB3238" i="1"/>
  <c r="AB2395" i="1"/>
  <c r="AB2145" i="1"/>
  <c r="AB3326" i="1"/>
  <c r="AB3214" i="1"/>
  <c r="AB2129" i="1"/>
  <c r="AB1810" i="1"/>
  <c r="AB4087" i="1"/>
  <c r="AB2612" i="1"/>
  <c r="AB2122" i="1"/>
  <c r="AB3292" i="1"/>
  <c r="AB334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<sst xmlns="http://schemas.openxmlformats.org/spreadsheetml/2006/main" count="33" uniqueCount="20">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</sst>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harl\Desktop\Pcf%20Upa%20Barra%20de%20Jangada\13.2%20PCF%20em%20Excel.xlsx" TargetMode="External"/><Relationship Id="rId1" Type="http://schemas.openxmlformats.org/officeDocument/2006/relationships/externalLinkPath" Target="/Users/tharl/Desktop/Pcf%20Upa%20Barra%20de%20Jangad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ublicação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PERIRA DA COSTA SANTOS</v>
          </cell>
          <cell r="F12" t="str">
            <v>2 - Outros Profissionais da Saúde</v>
          </cell>
          <cell r="G12">
            <v>515210</v>
          </cell>
          <cell r="H12">
            <v>45017</v>
          </cell>
          <cell r="J12">
            <v>194.43</v>
          </cell>
          <cell r="L12">
            <v>162</v>
          </cell>
          <cell r="M12">
            <v>1.3</v>
          </cell>
          <cell r="O12">
            <v>2.4</v>
          </cell>
          <cell r="R12">
            <v>136.19999999999999</v>
          </cell>
          <cell r="S12">
            <v>78.12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45017</v>
          </cell>
          <cell r="J13">
            <v>214.59</v>
          </cell>
          <cell r="L13">
            <v>162</v>
          </cell>
          <cell r="M13">
            <v>2</v>
          </cell>
          <cell r="O13">
            <v>0</v>
          </cell>
          <cell r="R13">
            <v>199</v>
          </cell>
          <cell r="S13">
            <v>120.07</v>
          </cell>
        </row>
        <row r="14">
          <cell r="C14" t="str">
            <v>UPA BARRA DE JANGADA - C.G 005/2022</v>
          </cell>
          <cell r="E14" t="str">
            <v>ADRIELLY BORGES DE LUNA SILVA ALBUQUERQUE</v>
          </cell>
          <cell r="F14" t="str">
            <v>2 - Outros Profissionais da Saúde</v>
          </cell>
          <cell r="G14">
            <v>251605</v>
          </cell>
          <cell r="H14">
            <v>45017</v>
          </cell>
          <cell r="J14">
            <v>174.55</v>
          </cell>
          <cell r="L14">
            <v>162</v>
          </cell>
          <cell r="M14">
            <v>1.92</v>
          </cell>
          <cell r="O14">
            <v>2.4</v>
          </cell>
          <cell r="R14">
            <v>0</v>
          </cell>
          <cell r="S14">
            <v>0</v>
          </cell>
        </row>
        <row r="15">
          <cell r="C15" t="str">
            <v>UPA BARRA DE JANGADA - C.G 005/2022</v>
          </cell>
          <cell r="E15" t="str">
            <v xml:space="preserve">ALAIDE MARIA PEREIRA </v>
          </cell>
          <cell r="F15" t="str">
            <v>2 - Outros Profissionais da Saúde</v>
          </cell>
          <cell r="G15">
            <v>322205</v>
          </cell>
          <cell r="H15">
            <v>45017</v>
          </cell>
          <cell r="J15">
            <v>143</v>
          </cell>
          <cell r="L15">
            <v>162</v>
          </cell>
          <cell r="M15">
            <v>1.33</v>
          </cell>
          <cell r="O15">
            <v>2.4</v>
          </cell>
          <cell r="R15">
            <v>0</v>
          </cell>
          <cell r="S15">
            <v>0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45017</v>
          </cell>
          <cell r="J16">
            <v>127.23</v>
          </cell>
          <cell r="L16">
            <v>162</v>
          </cell>
          <cell r="M16">
            <v>1.33</v>
          </cell>
          <cell r="O16">
            <v>2.4</v>
          </cell>
          <cell r="R16">
            <v>251</v>
          </cell>
          <cell r="S16">
            <v>79.8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45017</v>
          </cell>
          <cell r="J17">
            <v>124.99</v>
          </cell>
          <cell r="L17">
            <v>162</v>
          </cell>
          <cell r="M17">
            <v>1.3</v>
          </cell>
          <cell r="O17">
            <v>2.4</v>
          </cell>
          <cell r="R17">
            <v>0</v>
          </cell>
          <cell r="S17">
            <v>0</v>
          </cell>
          <cell r="U17">
            <v>59.82</v>
          </cell>
          <cell r="X17" t="str">
            <v>SALÁRIO FAMÍLIA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45017</v>
          </cell>
          <cell r="J18">
            <v>348.68</v>
          </cell>
          <cell r="L18">
            <v>162</v>
          </cell>
          <cell r="M18">
            <v>4</v>
          </cell>
          <cell r="O18">
            <v>0</v>
          </cell>
          <cell r="R18">
            <v>0</v>
          </cell>
          <cell r="S18">
            <v>0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45017</v>
          </cell>
          <cell r="J19">
            <v>134.93</v>
          </cell>
          <cell r="L19">
            <v>162</v>
          </cell>
          <cell r="M19">
            <v>1.3</v>
          </cell>
          <cell r="O19">
            <v>2.4</v>
          </cell>
          <cell r="R19">
            <v>0</v>
          </cell>
          <cell r="S19">
            <v>0</v>
          </cell>
          <cell r="U19">
            <v>59.82</v>
          </cell>
          <cell r="X19" t="str">
            <v>SALÁRIO FAMÍLIA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45017</v>
          </cell>
          <cell r="J20">
            <v>442.83</v>
          </cell>
          <cell r="L20">
            <v>162</v>
          </cell>
          <cell r="M20">
            <v>5.2</v>
          </cell>
          <cell r="O20">
            <v>0</v>
          </cell>
          <cell r="R20">
            <v>0</v>
          </cell>
          <cell r="S20">
            <v>0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45017</v>
          </cell>
          <cell r="J21">
            <v>354.05</v>
          </cell>
          <cell r="L21">
            <v>162</v>
          </cell>
          <cell r="M21">
            <v>4</v>
          </cell>
          <cell r="O21">
            <v>0</v>
          </cell>
          <cell r="R21">
            <v>0</v>
          </cell>
          <cell r="S21">
            <v>0</v>
          </cell>
        </row>
        <row r="22">
          <cell r="C22" t="str">
            <v>UPA BARRA DE JANGADA - C.G 005/2022</v>
          </cell>
          <cell r="E22" t="str">
            <v>ALLINY BORGES DA COSTA CAVALCANTI</v>
          </cell>
          <cell r="F22" t="str">
            <v>2 - Outros Profissionais da Saúde</v>
          </cell>
          <cell r="G22">
            <v>322205</v>
          </cell>
          <cell r="H22">
            <v>45017</v>
          </cell>
          <cell r="J22">
            <v>102.25</v>
          </cell>
          <cell r="L22">
            <v>162</v>
          </cell>
          <cell r="M22">
            <v>1.33</v>
          </cell>
          <cell r="O22">
            <v>2.4</v>
          </cell>
          <cell r="R22">
            <v>136.19999999999999</v>
          </cell>
          <cell r="S22">
            <v>79.8</v>
          </cell>
          <cell r="U22">
            <v>179.46</v>
          </cell>
          <cell r="X22" t="str">
            <v>SALÁRIO FAMÍLIA</v>
          </cell>
          <cell r="Y22">
            <v>138.82</v>
          </cell>
          <cell r="AB22" t="str">
            <v xml:space="preserve">AUXILIO CHECHE </v>
          </cell>
        </row>
        <row r="23">
          <cell r="C23" t="str">
            <v>UPA BARRA DE JANGADA - C.G 005/2022</v>
          </cell>
          <cell r="E23" t="str">
            <v>ALLYSSON COELHO RIBEIRO</v>
          </cell>
          <cell r="F23" t="str">
            <v>1 - Médico</v>
          </cell>
          <cell r="G23">
            <v>225125</v>
          </cell>
          <cell r="H23">
            <v>45017</v>
          </cell>
          <cell r="J23">
            <v>700.58</v>
          </cell>
          <cell r="L23">
            <v>162</v>
          </cell>
          <cell r="M23">
            <v>8</v>
          </cell>
          <cell r="O23">
            <v>0</v>
          </cell>
          <cell r="R23">
            <v>0</v>
          </cell>
          <cell r="S23">
            <v>0</v>
          </cell>
        </row>
        <row r="24">
          <cell r="C24" t="str">
            <v>UPA BARRA DE JANGADA - C.G 005/2022</v>
          </cell>
          <cell r="E24" t="str">
            <v>ALLYSON RENAN DE CARVALHO SOARES</v>
          </cell>
          <cell r="F24" t="str">
            <v>1 - Médico</v>
          </cell>
          <cell r="G24" t="str">
            <v>2251-25</v>
          </cell>
          <cell r="H24">
            <v>45017</v>
          </cell>
          <cell r="J24">
            <v>353.58</v>
          </cell>
          <cell r="L24">
            <v>162</v>
          </cell>
          <cell r="M24">
            <v>4</v>
          </cell>
          <cell r="O24">
            <v>0</v>
          </cell>
          <cell r="R24">
            <v>0</v>
          </cell>
          <cell r="S24">
            <v>0</v>
          </cell>
        </row>
        <row r="25">
          <cell r="C25" t="str">
            <v>UPA BARRA DE JANGADA - C.G 005/2022</v>
          </cell>
          <cell r="E25" t="str">
            <v>ALMERICE MARIA DA SILVA</v>
          </cell>
          <cell r="F25" t="str">
            <v>2 - Outros Profissionais da Saúde</v>
          </cell>
          <cell r="G25">
            <v>322205</v>
          </cell>
          <cell r="H25">
            <v>45017</v>
          </cell>
          <cell r="J25">
            <v>141.66999999999999</v>
          </cell>
          <cell r="L25">
            <v>162</v>
          </cell>
          <cell r="M25">
            <v>1.33</v>
          </cell>
          <cell r="O25">
            <v>2.4</v>
          </cell>
          <cell r="R25">
            <v>136.19999999999999</v>
          </cell>
          <cell r="S25">
            <v>79.8</v>
          </cell>
        </row>
        <row r="26">
          <cell r="C26" t="str">
            <v>UPA BARRA DE JANGADA - C.G 005/2022</v>
          </cell>
          <cell r="E26" t="str">
            <v>ALMIR JOSE DA SILVA JUNIOR</v>
          </cell>
          <cell r="F26" t="str">
            <v>2 - Outros Profissionais da Saúde</v>
          </cell>
          <cell r="G26">
            <v>223505</v>
          </cell>
          <cell r="H26">
            <v>45017</v>
          </cell>
          <cell r="J26">
            <v>74.849999999999994</v>
          </cell>
          <cell r="L26">
            <v>162</v>
          </cell>
          <cell r="M26">
            <v>1.76</v>
          </cell>
          <cell r="O26">
            <v>2.4</v>
          </cell>
          <cell r="R26">
            <v>136.19999999999999</v>
          </cell>
          <cell r="S26">
            <v>105.6</v>
          </cell>
        </row>
        <row r="27">
          <cell r="C27" t="str">
            <v>UPA BARRA DE JANGADA - C.G 005/2022</v>
          </cell>
          <cell r="E27" t="str">
            <v xml:space="preserve">ANA CARLA PEREIRA DA SILVA SA </v>
          </cell>
          <cell r="F27" t="str">
            <v>2 - Outros Profissionais da Saúde</v>
          </cell>
          <cell r="G27">
            <v>322605</v>
          </cell>
          <cell r="H27">
            <v>45017</v>
          </cell>
          <cell r="J27">
            <v>187.06</v>
          </cell>
          <cell r="L27">
            <v>162</v>
          </cell>
          <cell r="M27">
            <v>1.3</v>
          </cell>
          <cell r="O27">
            <v>2.4</v>
          </cell>
          <cell r="R27">
            <v>0</v>
          </cell>
          <cell r="S27">
            <v>0</v>
          </cell>
        </row>
        <row r="28">
          <cell r="C28" t="str">
            <v>UPA BARRA DE JANGADA - C.G 005/2022</v>
          </cell>
          <cell r="E28" t="str">
            <v>ANA PATRICIA DA SILVA</v>
          </cell>
          <cell r="F28" t="str">
            <v>2 - Outros Profissionais da Saúde</v>
          </cell>
          <cell r="G28">
            <v>251605</v>
          </cell>
          <cell r="H28">
            <v>45017</v>
          </cell>
          <cell r="K28">
            <v>203.64</v>
          </cell>
          <cell r="L28">
            <v>162</v>
          </cell>
          <cell r="M28">
            <v>1.92</v>
          </cell>
          <cell r="O28">
            <v>0</v>
          </cell>
          <cell r="R28">
            <v>0</v>
          </cell>
          <cell r="S28">
            <v>0</v>
          </cell>
        </row>
        <row r="29">
          <cell r="C29" t="str">
            <v>UPA BARRA DE JANGADA - C.G 005/2022</v>
          </cell>
          <cell r="E29" t="str">
            <v>ANA PAULA LIMA DOS SANTOS</v>
          </cell>
          <cell r="F29" t="str">
            <v>2 - Outros Profissionais da Saúde</v>
          </cell>
          <cell r="G29">
            <v>322205</v>
          </cell>
          <cell r="H29">
            <v>45017</v>
          </cell>
          <cell r="J29">
            <v>141.05000000000001</v>
          </cell>
          <cell r="L29">
            <v>162</v>
          </cell>
          <cell r="M29">
            <v>1.33</v>
          </cell>
          <cell r="O29">
            <v>2.4</v>
          </cell>
          <cell r="R29">
            <v>136.19999999999999</v>
          </cell>
          <cell r="S29">
            <v>79.8</v>
          </cell>
        </row>
        <row r="30">
          <cell r="C30" t="str">
            <v>UPA BARRA DE JANGADA - C.G 005/2022</v>
          </cell>
          <cell r="E30" t="str">
            <v>ANDRE DE ALMEIDA LIRA</v>
          </cell>
          <cell r="F30" t="str">
            <v>2 - Outros Profissionais da Saúde</v>
          </cell>
          <cell r="G30">
            <v>324115</v>
          </cell>
          <cell r="H30">
            <v>45017</v>
          </cell>
          <cell r="J30">
            <v>285.25</v>
          </cell>
          <cell r="L30">
            <v>162</v>
          </cell>
          <cell r="M30">
            <v>2.41</v>
          </cell>
          <cell r="O30">
            <v>2.4</v>
          </cell>
          <cell r="R30">
            <v>0</v>
          </cell>
          <cell r="S30">
            <v>0</v>
          </cell>
        </row>
        <row r="31">
          <cell r="C31" t="str">
            <v>UPA BARRA DE JANGADA - C.G 005/2022</v>
          </cell>
          <cell r="E31" t="str">
            <v xml:space="preserve">ANDREIA RIBEIRO DOS SANTOS </v>
          </cell>
          <cell r="F31" t="str">
            <v>2 - Outros Profissionais da Saúde</v>
          </cell>
          <cell r="G31">
            <v>322205</v>
          </cell>
          <cell r="H31">
            <v>45017</v>
          </cell>
          <cell r="J31">
            <v>137.94999999999999</v>
          </cell>
          <cell r="L31">
            <v>162</v>
          </cell>
          <cell r="M31">
            <v>1.33</v>
          </cell>
          <cell r="O31">
            <v>2.4</v>
          </cell>
          <cell r="R31">
            <v>0</v>
          </cell>
          <cell r="S31">
            <v>0</v>
          </cell>
        </row>
        <row r="32">
          <cell r="C32" t="str">
            <v>UPA BARRA DE JANGADA - C.G 005/2022</v>
          </cell>
          <cell r="E32" t="str">
            <v>ANDRESSON MAXIMO DA SILVA</v>
          </cell>
          <cell r="F32" t="str">
            <v>2 - Outros Profissionais da Saúde</v>
          </cell>
          <cell r="G32">
            <v>515205</v>
          </cell>
          <cell r="H32">
            <v>45017</v>
          </cell>
          <cell r="J32">
            <v>181.49</v>
          </cell>
          <cell r="L32">
            <v>162</v>
          </cell>
          <cell r="M32">
            <v>1.3</v>
          </cell>
          <cell r="O32">
            <v>2.4</v>
          </cell>
          <cell r="R32">
            <v>0</v>
          </cell>
          <cell r="S32">
            <v>0</v>
          </cell>
        </row>
        <row r="33">
          <cell r="C33" t="str">
            <v>UPA BARRA DE JANGADA - C.G 005/2022</v>
          </cell>
          <cell r="E33" t="str">
            <v>ANDREZA LUIZA DA SILVA GOUVEIA</v>
          </cell>
          <cell r="F33" t="str">
            <v>3 - Administrativo</v>
          </cell>
          <cell r="G33" t="str">
            <v>3516-05</v>
          </cell>
          <cell r="H33">
            <v>45017</v>
          </cell>
          <cell r="J33">
            <v>161.44</v>
          </cell>
          <cell r="L33">
            <v>162</v>
          </cell>
          <cell r="M33">
            <v>1.76</v>
          </cell>
          <cell r="O33">
            <v>2.4</v>
          </cell>
          <cell r="R33">
            <v>144.4</v>
          </cell>
          <cell r="S33">
            <v>105.46</v>
          </cell>
        </row>
        <row r="34">
          <cell r="C34" t="str">
            <v>UPA BARRA DE JANGADA - C.G 005/2022</v>
          </cell>
          <cell r="E34" t="str">
            <v>ANGELICA FELIX DOS SANTOS</v>
          </cell>
          <cell r="F34" t="str">
            <v>2 - Outros Profissionais da Saúde</v>
          </cell>
          <cell r="G34">
            <v>322205</v>
          </cell>
          <cell r="H34">
            <v>45017</v>
          </cell>
          <cell r="J34">
            <v>140.69</v>
          </cell>
          <cell r="L34">
            <v>162</v>
          </cell>
          <cell r="M34">
            <v>1.33</v>
          </cell>
          <cell r="O34">
            <v>0</v>
          </cell>
          <cell r="R34">
            <v>173</v>
          </cell>
          <cell r="S34">
            <v>79.8</v>
          </cell>
        </row>
        <row r="35">
          <cell r="C35" t="str">
            <v>UPA BARRA DE JANGADA - C.G 005/2022</v>
          </cell>
          <cell r="E35" t="str">
            <v>ANTONIA DA CONCEIÇÃO SILVA</v>
          </cell>
          <cell r="F35" t="str">
            <v>2 - Outros Profissionais da Saúde</v>
          </cell>
          <cell r="G35">
            <v>322205</v>
          </cell>
          <cell r="H35">
            <v>45017</v>
          </cell>
          <cell r="J35">
            <v>138.75</v>
          </cell>
          <cell r="L35">
            <v>162</v>
          </cell>
          <cell r="M35">
            <v>1.33</v>
          </cell>
          <cell r="O35">
            <v>2.4</v>
          </cell>
          <cell r="R35">
            <v>0</v>
          </cell>
          <cell r="S35">
            <v>0</v>
          </cell>
          <cell r="U35">
            <v>59.82</v>
          </cell>
          <cell r="X35" t="str">
            <v>SALÁRIO FAMÍLIA</v>
          </cell>
        </row>
        <row r="36">
          <cell r="C36" t="str">
            <v>UPA BARRA DE JANGADA - C.G 005/2022</v>
          </cell>
          <cell r="E36" t="str">
            <v>ANTONIO BARBOSA SOBRINHO</v>
          </cell>
          <cell r="F36" t="str">
            <v>3 - Administrativo</v>
          </cell>
          <cell r="G36">
            <v>517410</v>
          </cell>
          <cell r="H36">
            <v>45017</v>
          </cell>
          <cell r="J36">
            <v>138.01</v>
          </cell>
          <cell r="L36">
            <v>162</v>
          </cell>
          <cell r="M36">
            <v>1.3</v>
          </cell>
          <cell r="O36">
            <v>0</v>
          </cell>
          <cell r="R36">
            <v>173.43</v>
          </cell>
          <cell r="S36">
            <v>78.12</v>
          </cell>
        </row>
        <row r="37">
          <cell r="C37" t="str">
            <v>UPA BARRA DE JANGADA - C.G 005/2022</v>
          </cell>
          <cell r="E37" t="str">
            <v xml:space="preserve">ANTONIO CARLOS PEREIRA DO NASCIMENTO </v>
          </cell>
          <cell r="F37" t="str">
            <v>2 - Outros Profissionais da Saúde</v>
          </cell>
          <cell r="G37">
            <v>223605</v>
          </cell>
          <cell r="H37">
            <v>45017</v>
          </cell>
          <cell r="J37">
            <v>224.75</v>
          </cell>
          <cell r="L37">
            <v>162</v>
          </cell>
          <cell r="M37">
            <v>1.77</v>
          </cell>
          <cell r="O37">
            <v>2.4</v>
          </cell>
          <cell r="R37">
            <v>0</v>
          </cell>
          <cell r="S37">
            <v>0</v>
          </cell>
        </row>
        <row r="38">
          <cell r="C38" t="str">
            <v>UPA BARRA DE JANGADA - C.G 005/2022</v>
          </cell>
          <cell r="E38" t="str">
            <v>ANTONIO SERGIO DE ALBUQUERQUE</v>
          </cell>
          <cell r="F38" t="str">
            <v>3 - Administrativo</v>
          </cell>
          <cell r="G38">
            <v>517410</v>
          </cell>
          <cell r="H38">
            <v>45017</v>
          </cell>
          <cell r="J38">
            <v>138.01</v>
          </cell>
          <cell r="L38">
            <v>162</v>
          </cell>
          <cell r="M38">
            <v>1.3</v>
          </cell>
          <cell r="O38">
            <v>2.4</v>
          </cell>
          <cell r="R38">
            <v>251</v>
          </cell>
          <cell r="S38">
            <v>78.12</v>
          </cell>
        </row>
        <row r="39">
          <cell r="C39" t="str">
            <v>UPA BARRA DE JANGADA - C.G 005/2022</v>
          </cell>
          <cell r="E39" t="str">
            <v xml:space="preserve">AUDENI RAMALHO PEREIRA DOS SANTOS </v>
          </cell>
          <cell r="F39" t="str">
            <v>2 - Outros Profissionais da Saúde</v>
          </cell>
          <cell r="G39">
            <v>766420</v>
          </cell>
          <cell r="H39">
            <v>45017</v>
          </cell>
          <cell r="J39">
            <v>200.21</v>
          </cell>
          <cell r="L39">
            <v>162</v>
          </cell>
          <cell r="M39">
            <v>1.3</v>
          </cell>
          <cell r="O39">
            <v>0</v>
          </cell>
          <cell r="R39">
            <v>0</v>
          </cell>
          <cell r="S39">
            <v>0</v>
          </cell>
        </row>
        <row r="40">
          <cell r="C40" t="str">
            <v>UPA BARRA DE JANGADA - C.G 005/2022</v>
          </cell>
          <cell r="E40" t="str">
            <v>BEATRIZ KEMILY VICENTE DOS SANTOS</v>
          </cell>
          <cell r="F40" t="str">
            <v>3 - Administrativo</v>
          </cell>
          <cell r="G40">
            <v>411010</v>
          </cell>
          <cell r="H40">
            <v>45017</v>
          </cell>
          <cell r="J40">
            <v>140.86000000000001</v>
          </cell>
          <cell r="L40">
            <v>162</v>
          </cell>
          <cell r="M40">
            <v>1.3</v>
          </cell>
          <cell r="O40">
            <v>2.4</v>
          </cell>
          <cell r="R40">
            <v>136.19999999999999</v>
          </cell>
          <cell r="S40">
            <v>0</v>
          </cell>
        </row>
        <row r="41">
          <cell r="C41" t="str">
            <v>UPA BARRA DE JANGADA - C.G 005/2022</v>
          </cell>
          <cell r="E41" t="str">
            <v>BIANCA BEATRIZ DA SILVA MARQUES</v>
          </cell>
          <cell r="F41" t="str">
            <v>3 - Administrativo</v>
          </cell>
          <cell r="G41">
            <v>411010</v>
          </cell>
          <cell r="H41">
            <v>45017</v>
          </cell>
          <cell r="J41">
            <v>11.33</v>
          </cell>
          <cell r="L41">
            <v>162</v>
          </cell>
          <cell r="O41">
            <v>0</v>
          </cell>
          <cell r="R41">
            <v>185.28</v>
          </cell>
          <cell r="S41">
            <v>36.659999999999997</v>
          </cell>
          <cell r="U41">
            <v>59.82</v>
          </cell>
          <cell r="X41" t="str">
            <v>SALÁRIO FAMÍLIA</v>
          </cell>
          <cell r="Y41">
            <v>77.569999999999993</v>
          </cell>
          <cell r="AB41" t="str">
            <v>AUXILIO CHECHE</v>
          </cell>
        </row>
        <row r="42">
          <cell r="C42" t="str">
            <v>UPA BARRA DE JANGADA - C.G 005/2022</v>
          </cell>
          <cell r="E42" t="str">
            <v>BIANKA SANTOS LOPES</v>
          </cell>
          <cell r="F42" t="str">
            <v>2 - Outros Profissionais da Saúde</v>
          </cell>
          <cell r="G42">
            <v>223505</v>
          </cell>
          <cell r="H42">
            <v>45017</v>
          </cell>
          <cell r="J42">
            <v>271.89999999999998</v>
          </cell>
          <cell r="L42">
            <v>162</v>
          </cell>
          <cell r="M42">
            <v>2</v>
          </cell>
          <cell r="O42">
            <v>0</v>
          </cell>
          <cell r="R42">
            <v>0</v>
          </cell>
          <cell r="S42">
            <v>0</v>
          </cell>
        </row>
        <row r="43">
          <cell r="C43" t="str">
            <v>UPA BARRA DE JANGADA - C.G 005/2022</v>
          </cell>
          <cell r="E43" t="str">
            <v>BRENDA KARINA VICENTE DOS SANTOS</v>
          </cell>
          <cell r="F43" t="str">
            <v>3 - Administrativo</v>
          </cell>
          <cell r="G43" t="str">
            <v>4221-05</v>
          </cell>
          <cell r="H43">
            <v>45017</v>
          </cell>
          <cell r="J43">
            <v>189.22</v>
          </cell>
          <cell r="L43">
            <v>162</v>
          </cell>
          <cell r="M43">
            <v>1.3</v>
          </cell>
          <cell r="O43">
            <v>0</v>
          </cell>
          <cell r="R43">
            <v>0</v>
          </cell>
          <cell r="S43">
            <v>78.12</v>
          </cell>
        </row>
        <row r="44">
          <cell r="C44" t="str">
            <v>UPA BARRA DE JANGADA - C.G 005/2022</v>
          </cell>
          <cell r="E44" t="str">
            <v>BRUNA CECILIA RODRIGUES SOBRAL</v>
          </cell>
          <cell r="F44" t="str">
            <v>2 - Outros Profissionais da Saúde</v>
          </cell>
          <cell r="G44">
            <v>223605</v>
          </cell>
          <cell r="H44">
            <v>45017</v>
          </cell>
          <cell r="J44">
            <v>175.81</v>
          </cell>
          <cell r="L44">
            <v>162</v>
          </cell>
          <cell r="M44">
            <v>1.77</v>
          </cell>
          <cell r="O44">
            <v>2.4</v>
          </cell>
          <cell r="R44">
            <v>0</v>
          </cell>
          <cell r="S44">
            <v>0</v>
          </cell>
        </row>
        <row r="45">
          <cell r="C45" t="str">
            <v>UPA BARRA DE JANGADA - C.G 005/2022</v>
          </cell>
          <cell r="E45" t="str">
            <v>BRUNO AUGUSTO SANTOS DA SILVA</v>
          </cell>
          <cell r="F45" t="str">
            <v>2 - Outros Profissionais da Saúde</v>
          </cell>
          <cell r="G45">
            <v>223605</v>
          </cell>
          <cell r="H45">
            <v>45017</v>
          </cell>
          <cell r="J45">
            <v>162.57</v>
          </cell>
          <cell r="L45">
            <v>162</v>
          </cell>
          <cell r="M45">
            <v>1.77</v>
          </cell>
          <cell r="O45">
            <v>2.4</v>
          </cell>
          <cell r="R45">
            <v>0</v>
          </cell>
          <cell r="S45">
            <v>0</v>
          </cell>
        </row>
        <row r="46">
          <cell r="C46" t="str">
            <v>UPA BARRA DE JANGADA - C.G 005/2022</v>
          </cell>
          <cell r="E46" t="str">
            <v>BRUNO BAPTISTA GRASSINI</v>
          </cell>
          <cell r="F46" t="str">
            <v>1 - Médico</v>
          </cell>
          <cell r="G46">
            <v>225125</v>
          </cell>
          <cell r="H46">
            <v>45017</v>
          </cell>
          <cell r="J46">
            <v>808.81</v>
          </cell>
          <cell r="L46">
            <v>162</v>
          </cell>
          <cell r="M46">
            <v>8</v>
          </cell>
          <cell r="O46">
            <v>0</v>
          </cell>
          <cell r="R46">
            <v>0</v>
          </cell>
          <cell r="S46">
            <v>0</v>
          </cell>
        </row>
        <row r="47">
          <cell r="C47" t="str">
            <v>UPA BARRA DE JANGADA - C.G 005/2022</v>
          </cell>
          <cell r="E47" t="str">
            <v>BRUNO CESAR VENTURA FRAGOSO</v>
          </cell>
          <cell r="F47" t="str">
            <v>3 - Administrativo</v>
          </cell>
          <cell r="G47">
            <v>515110</v>
          </cell>
          <cell r="H47">
            <v>45017</v>
          </cell>
          <cell r="J47">
            <v>158.84</v>
          </cell>
          <cell r="L47">
            <v>162</v>
          </cell>
          <cell r="M47">
            <v>1.3</v>
          </cell>
          <cell r="O47">
            <v>0</v>
          </cell>
          <cell r="R47">
            <v>251</v>
          </cell>
          <cell r="S47">
            <v>78.12</v>
          </cell>
        </row>
        <row r="48">
          <cell r="C48" t="str">
            <v>UPA BARRA DE JANGADA - C.G 005/2022</v>
          </cell>
          <cell r="E48" t="str">
            <v xml:space="preserve">CAIO CESAR BOMFIM DA SILVA </v>
          </cell>
          <cell r="F48" t="str">
            <v>2 - Outros Profissionais da Saúde</v>
          </cell>
          <cell r="G48">
            <v>322205</v>
          </cell>
          <cell r="H48">
            <v>45017</v>
          </cell>
          <cell r="J48">
            <v>127.23</v>
          </cell>
          <cell r="L48">
            <v>162</v>
          </cell>
          <cell r="M48">
            <v>1.33</v>
          </cell>
          <cell r="O48">
            <v>2.4</v>
          </cell>
          <cell r="R48">
            <v>136.19999999999999</v>
          </cell>
          <cell r="S48">
            <v>79.8</v>
          </cell>
        </row>
        <row r="49">
          <cell r="C49" t="str">
            <v>UPA BARRA DE JANGADA - C.G 005/2022</v>
          </cell>
          <cell r="E49" t="str">
            <v xml:space="preserve">CAMILLA ALVES DOS SANTOS NOBRE </v>
          </cell>
          <cell r="F49" t="str">
            <v>2 - Outros Profissionais da Saúde</v>
          </cell>
          <cell r="G49">
            <v>223505</v>
          </cell>
          <cell r="H49">
            <v>45017</v>
          </cell>
          <cell r="J49">
            <v>204.57</v>
          </cell>
          <cell r="L49">
            <v>162</v>
          </cell>
          <cell r="M49">
            <v>2</v>
          </cell>
          <cell r="O49">
            <v>0</v>
          </cell>
          <cell r="R49">
            <v>0</v>
          </cell>
          <cell r="S49">
            <v>0</v>
          </cell>
        </row>
        <row r="50">
          <cell r="C50" t="str">
            <v>UPA BARRA DE JANGADA - C.G 005/2022</v>
          </cell>
          <cell r="E50" t="str">
            <v>CARLA CAROLINE ALVES DE OLIVEIRA</v>
          </cell>
          <cell r="F50" t="str">
            <v>1 - Médico</v>
          </cell>
          <cell r="G50">
            <v>225125</v>
          </cell>
          <cell r="H50">
            <v>45017</v>
          </cell>
          <cell r="J50">
            <v>340.37</v>
          </cell>
          <cell r="L50">
            <v>162</v>
          </cell>
          <cell r="M50">
            <v>4</v>
          </cell>
          <cell r="O50">
            <v>0</v>
          </cell>
          <cell r="R50">
            <v>0</v>
          </cell>
          <cell r="S50">
            <v>0</v>
          </cell>
        </row>
        <row r="51">
          <cell r="C51" t="str">
            <v>UPA BARRA DE JANGADA - C.G 005/2022</v>
          </cell>
          <cell r="E51" t="str">
            <v>CARLA CRISTINA DA SILVA SANTOS</v>
          </cell>
          <cell r="F51" t="str">
            <v>2 - Outros Profissionais da Saúde</v>
          </cell>
          <cell r="G51">
            <v>322205</v>
          </cell>
          <cell r="H51">
            <v>45017</v>
          </cell>
          <cell r="J51">
            <v>129.88</v>
          </cell>
          <cell r="L51">
            <v>162</v>
          </cell>
          <cell r="M51">
            <v>1.33</v>
          </cell>
          <cell r="O51">
            <v>0</v>
          </cell>
          <cell r="R51">
            <v>136.19999999999999</v>
          </cell>
          <cell r="S51">
            <v>79.8</v>
          </cell>
          <cell r="U51">
            <v>119.64</v>
          </cell>
          <cell r="X51" t="str">
            <v>SALÁRIO FAMÍLIA</v>
          </cell>
          <cell r="Y51">
            <v>69.41</v>
          </cell>
          <cell r="AB51" t="str">
            <v>AUXILIO CHECHE</v>
          </cell>
        </row>
        <row r="52">
          <cell r="C52" t="str">
            <v>UPA BARRA DE JANGADA - C.G 005/2022</v>
          </cell>
          <cell r="E52" t="str">
            <v>CARLOS EDUARDO ARAUJO PIMENTEL DE MEDEIROS</v>
          </cell>
          <cell r="F52" t="str">
            <v>1 - Médico</v>
          </cell>
          <cell r="G52">
            <v>225125</v>
          </cell>
          <cell r="H52">
            <v>45017</v>
          </cell>
          <cell r="J52">
            <v>497</v>
          </cell>
          <cell r="L52">
            <v>162</v>
          </cell>
          <cell r="M52">
            <v>4</v>
          </cell>
          <cell r="O52">
            <v>2.4</v>
          </cell>
          <cell r="R52">
            <v>0</v>
          </cell>
          <cell r="S52">
            <v>0</v>
          </cell>
        </row>
        <row r="53">
          <cell r="C53" t="str">
            <v>UPA BARRA DE JANGADA - C.G 005/2022</v>
          </cell>
          <cell r="E53" t="str">
            <v>CARLOS LENADRO DA SILVA JUNIOR</v>
          </cell>
          <cell r="F53" t="str">
            <v>3 - Administrativo</v>
          </cell>
          <cell r="G53">
            <v>131210</v>
          </cell>
          <cell r="H53">
            <v>45017</v>
          </cell>
          <cell r="J53">
            <v>570.86</v>
          </cell>
          <cell r="L53">
            <v>162</v>
          </cell>
          <cell r="M53">
            <v>7.14</v>
          </cell>
          <cell r="O53">
            <v>2.4</v>
          </cell>
          <cell r="R53">
            <v>0</v>
          </cell>
          <cell r="S53">
            <v>0</v>
          </cell>
        </row>
        <row r="54">
          <cell r="C54" t="str">
            <v>UPA BARRA DE JANGADA - C.G 005/2022</v>
          </cell>
          <cell r="E54" t="str">
            <v>CARMEM LUCIA FELIX DA SILVA</v>
          </cell>
          <cell r="F54" t="str">
            <v>2 - Outros Profissionais da Saúde</v>
          </cell>
          <cell r="G54">
            <v>223505</v>
          </cell>
          <cell r="H54">
            <v>45017</v>
          </cell>
          <cell r="J54">
            <v>207.49</v>
          </cell>
          <cell r="L54">
            <v>162</v>
          </cell>
          <cell r="M54">
            <v>2</v>
          </cell>
          <cell r="O54">
            <v>2.4</v>
          </cell>
          <cell r="R54">
            <v>237.8</v>
          </cell>
          <cell r="S54">
            <v>120.07</v>
          </cell>
        </row>
        <row r="55">
          <cell r="C55" t="str">
            <v>UPA BARRA DE JANGADA - C.G 005/2022</v>
          </cell>
          <cell r="E55" t="str">
            <v>CAROLINA CUNHA ANDRADE</v>
          </cell>
          <cell r="F55" t="str">
            <v>2 - Outros Profissionais da Saúde</v>
          </cell>
          <cell r="G55">
            <v>223605</v>
          </cell>
          <cell r="H55">
            <v>45017</v>
          </cell>
          <cell r="J55">
            <v>163.16</v>
          </cell>
          <cell r="L55">
            <v>162</v>
          </cell>
          <cell r="M55">
            <v>1.77</v>
          </cell>
          <cell r="O55">
            <v>2.4</v>
          </cell>
          <cell r="R55">
            <v>0</v>
          </cell>
          <cell r="S55">
            <v>0</v>
          </cell>
        </row>
        <row r="56">
          <cell r="C56" t="str">
            <v>UPA BARRA DE JANGADA - C.G 005/2022</v>
          </cell>
          <cell r="E56" t="str">
            <v>CASSIA IZABEL DA SILVA</v>
          </cell>
          <cell r="F56" t="str">
            <v>2 - Outros Profissionais da Saúde</v>
          </cell>
          <cell r="G56">
            <v>414105</v>
          </cell>
          <cell r="H56">
            <v>45017</v>
          </cell>
          <cell r="J56">
            <v>199.6</v>
          </cell>
          <cell r="L56">
            <v>162</v>
          </cell>
          <cell r="M56">
            <v>2.23</v>
          </cell>
          <cell r="O56">
            <v>2.4</v>
          </cell>
          <cell r="R56">
            <v>283.8</v>
          </cell>
          <cell r="S56">
            <v>134.08000000000001</v>
          </cell>
        </row>
        <row r="57">
          <cell r="C57" t="str">
            <v>UPA BARRA DE JANGADA - C.G 005/2022</v>
          </cell>
          <cell r="E57" t="str">
            <v>CASSIA MILENIA DE LIMA MENDES SANTOS</v>
          </cell>
          <cell r="F57" t="str">
            <v>2 - Outros Profissionais da Saúde</v>
          </cell>
          <cell r="G57">
            <v>322205</v>
          </cell>
          <cell r="H57">
            <v>45017</v>
          </cell>
          <cell r="J57">
            <v>119.76</v>
          </cell>
          <cell r="L57">
            <v>162</v>
          </cell>
          <cell r="M57">
            <v>1.33</v>
          </cell>
          <cell r="O57">
            <v>2.4</v>
          </cell>
          <cell r="R57">
            <v>251</v>
          </cell>
          <cell r="S57">
            <v>79.8</v>
          </cell>
        </row>
        <row r="58">
          <cell r="C58" t="str">
            <v>UPA BARRA DE JANGADA - C.G 005/2022</v>
          </cell>
          <cell r="E58" t="str">
            <v>CELIA MARIA DOS SANTOS</v>
          </cell>
          <cell r="F58" t="str">
            <v>3 - Administrativo</v>
          </cell>
          <cell r="G58">
            <v>513505</v>
          </cell>
          <cell r="H58">
            <v>45017</v>
          </cell>
          <cell r="J58">
            <v>178.66</v>
          </cell>
          <cell r="L58">
            <v>162</v>
          </cell>
          <cell r="M58">
            <v>1.3</v>
          </cell>
          <cell r="O58">
            <v>2.4</v>
          </cell>
          <cell r="R58">
            <v>0</v>
          </cell>
          <cell r="S58">
            <v>0</v>
          </cell>
        </row>
        <row r="59">
          <cell r="C59" t="str">
            <v>UPA BARRA DE JANGADA - C.G 005/2022</v>
          </cell>
          <cell r="E59" t="str">
            <v>CHARLENE ALBA DA CRUZ SILVA</v>
          </cell>
          <cell r="F59" t="str">
            <v>2 - Outros Profissionais da Saúde</v>
          </cell>
          <cell r="G59">
            <v>251605</v>
          </cell>
          <cell r="H59">
            <v>45017</v>
          </cell>
          <cell r="J59">
            <v>241.49</v>
          </cell>
          <cell r="L59">
            <v>162</v>
          </cell>
          <cell r="M59">
            <v>1.92</v>
          </cell>
          <cell r="O59">
            <v>2.4</v>
          </cell>
          <cell r="R59">
            <v>0</v>
          </cell>
          <cell r="S59">
            <v>0</v>
          </cell>
        </row>
        <row r="60">
          <cell r="C60" t="str">
            <v>UPA BARRA DE JANGADA - C.G 005/2022</v>
          </cell>
          <cell r="E60" t="str">
            <v xml:space="preserve">CINTHYA BARBOSA DA SILVA </v>
          </cell>
          <cell r="F60" t="str">
            <v>3 - Administrativo</v>
          </cell>
          <cell r="G60">
            <v>411010</v>
          </cell>
          <cell r="H60">
            <v>45017</v>
          </cell>
          <cell r="J60">
            <v>120.16</v>
          </cell>
          <cell r="L60">
            <v>162</v>
          </cell>
          <cell r="M60">
            <v>1.3</v>
          </cell>
          <cell r="O60">
            <v>2.4</v>
          </cell>
          <cell r="R60">
            <v>0</v>
          </cell>
          <cell r="S60">
            <v>0</v>
          </cell>
        </row>
        <row r="61">
          <cell r="C61" t="str">
            <v>UPA BARRA DE JANGADA - C.G 005/2022</v>
          </cell>
          <cell r="E61" t="str">
            <v>CLAUDIANE MARIA DE ALMEIDA</v>
          </cell>
          <cell r="F61" t="str">
            <v>2 - Outros Profissionais da Saúde</v>
          </cell>
          <cell r="G61">
            <v>223505</v>
          </cell>
          <cell r="H61">
            <v>45017</v>
          </cell>
          <cell r="J61">
            <v>180.92</v>
          </cell>
          <cell r="L61">
            <v>162</v>
          </cell>
          <cell r="M61">
            <v>2</v>
          </cell>
          <cell r="O61">
            <v>2.4</v>
          </cell>
          <cell r="R61">
            <v>0</v>
          </cell>
          <cell r="S61">
            <v>0</v>
          </cell>
        </row>
        <row r="62">
          <cell r="C62" t="str">
            <v>UPA BARRA DE JANGADA - C.G 005/2022</v>
          </cell>
          <cell r="E62" t="str">
            <v>CLEBSON DOUGLAS VENCESLAU</v>
          </cell>
          <cell r="F62" t="str">
            <v>3 - Administrativo</v>
          </cell>
          <cell r="G62">
            <v>313220</v>
          </cell>
          <cell r="H62">
            <v>45017</v>
          </cell>
          <cell r="J62">
            <v>294.54000000000002</v>
          </cell>
          <cell r="L62">
            <v>162</v>
          </cell>
          <cell r="M62">
            <v>2.48</v>
          </cell>
          <cell r="O62">
            <v>0</v>
          </cell>
          <cell r="R62">
            <v>0</v>
          </cell>
          <cell r="S62">
            <v>0</v>
          </cell>
        </row>
        <row r="63">
          <cell r="C63" t="str">
            <v>UPA BARRA DE JANGADA - C.G 005/2022</v>
          </cell>
          <cell r="E63" t="str">
            <v>CLEIDE CRISTIANE LEITE DE LIMA</v>
          </cell>
          <cell r="F63" t="str">
            <v>2 - Outros Profissionais da Saúde</v>
          </cell>
          <cell r="G63" t="str">
            <v>2234-05</v>
          </cell>
          <cell r="H63">
            <v>45017</v>
          </cell>
          <cell r="J63">
            <v>463.98</v>
          </cell>
          <cell r="L63">
            <v>162</v>
          </cell>
          <cell r="M63">
            <v>3.64</v>
          </cell>
          <cell r="O63">
            <v>2.4</v>
          </cell>
          <cell r="R63">
            <v>0</v>
          </cell>
          <cell r="S63">
            <v>0</v>
          </cell>
        </row>
        <row r="64">
          <cell r="C64" t="str">
            <v>UPA BARRA DE JANGADA - C.G 005/2022</v>
          </cell>
          <cell r="E64" t="str">
            <v>COSMA MARIA DA SILVA</v>
          </cell>
          <cell r="F64" t="str">
            <v>2 - Outros Profissionais da Saúde</v>
          </cell>
          <cell r="G64">
            <v>322205</v>
          </cell>
          <cell r="H64">
            <v>45017</v>
          </cell>
          <cell r="J64">
            <v>141.71</v>
          </cell>
          <cell r="L64">
            <v>162</v>
          </cell>
          <cell r="M64">
            <v>1.33</v>
          </cell>
          <cell r="O64">
            <v>2.4</v>
          </cell>
          <cell r="R64">
            <v>136.19999999999999</v>
          </cell>
          <cell r="S64">
            <v>79.8</v>
          </cell>
        </row>
        <row r="65">
          <cell r="C65" t="str">
            <v>UPA BARRA DE JANGADA - C.G 005/2022</v>
          </cell>
          <cell r="E65" t="str">
            <v>DANIELA JAQUES FAGUNDES</v>
          </cell>
          <cell r="F65" t="str">
            <v>2 - Outros Profissionais da Saúde</v>
          </cell>
          <cell r="G65">
            <v>322205</v>
          </cell>
          <cell r="H65">
            <v>45017</v>
          </cell>
          <cell r="J65">
            <v>171.39</v>
          </cell>
          <cell r="L65">
            <v>162</v>
          </cell>
          <cell r="M65">
            <v>1.33</v>
          </cell>
          <cell r="O65">
            <v>2.4</v>
          </cell>
          <cell r="R65">
            <v>0</v>
          </cell>
          <cell r="S65">
            <v>0</v>
          </cell>
        </row>
        <row r="66">
          <cell r="C66" t="str">
            <v>UPA BARRA DE JANGADA - C.G 005/2022</v>
          </cell>
          <cell r="E66" t="str">
            <v>DANIELLE MARIA GOMES DA SILVA</v>
          </cell>
          <cell r="F66" t="str">
            <v>2 - Outros Profissionais da Saúde</v>
          </cell>
          <cell r="G66" t="str">
            <v>7664-20</v>
          </cell>
          <cell r="H66">
            <v>45017</v>
          </cell>
          <cell r="J66">
            <v>151.03</v>
          </cell>
          <cell r="L66">
            <v>162</v>
          </cell>
          <cell r="M66">
            <v>1.3</v>
          </cell>
          <cell r="O66">
            <v>2.4</v>
          </cell>
          <cell r="R66">
            <v>103.4</v>
          </cell>
          <cell r="S66">
            <v>39.06</v>
          </cell>
        </row>
        <row r="67">
          <cell r="C67" t="str">
            <v>UPA BARRA DE JANGADA - C.G 005/2022</v>
          </cell>
          <cell r="E67" t="str">
            <v xml:space="preserve">DAYSE PAZ DE MOURA </v>
          </cell>
          <cell r="F67" t="str">
            <v>3 - Administrativo</v>
          </cell>
          <cell r="G67">
            <v>411010</v>
          </cell>
          <cell r="H67">
            <v>45017</v>
          </cell>
          <cell r="J67">
            <v>234.54</v>
          </cell>
          <cell r="L67">
            <v>162</v>
          </cell>
          <cell r="M67">
            <v>2</v>
          </cell>
          <cell r="O67">
            <v>2.4</v>
          </cell>
          <cell r="R67">
            <v>0</v>
          </cell>
          <cell r="S67">
            <v>0</v>
          </cell>
        </row>
        <row r="68">
          <cell r="C68" t="str">
            <v>UPA BARRA DE JANGADA - C.G 005/2022</v>
          </cell>
          <cell r="E68" t="str">
            <v>DEBORA SANTOS DE SOUZA</v>
          </cell>
          <cell r="F68" t="str">
            <v>2 - Outros Profissionais da Saúde</v>
          </cell>
          <cell r="G68">
            <v>515210</v>
          </cell>
          <cell r="H68">
            <v>45017</v>
          </cell>
          <cell r="J68">
            <v>87.49</v>
          </cell>
          <cell r="L68">
            <v>162</v>
          </cell>
          <cell r="M68">
            <v>1.3</v>
          </cell>
          <cell r="O68">
            <v>2.4</v>
          </cell>
          <cell r="R68">
            <v>103.11</v>
          </cell>
          <cell r="S68">
            <v>78.12</v>
          </cell>
          <cell r="U68">
            <v>41.87</v>
          </cell>
          <cell r="X68" t="str">
            <v>SALÁRIO FAMÍLIA</v>
          </cell>
        </row>
        <row r="69">
          <cell r="C69" t="str">
            <v>UPA BARRA DE JANGADA - C.G 005/2022</v>
          </cell>
          <cell r="E69" t="str">
            <v>DEISY VASCONCELOS DE AZEVEDO SOUZA</v>
          </cell>
          <cell r="F69" t="str">
            <v>2 - Outros Profissionais da Saúde</v>
          </cell>
          <cell r="G69" t="str">
            <v>2237-10</v>
          </cell>
          <cell r="H69">
            <v>45017</v>
          </cell>
          <cell r="J69">
            <v>264.07</v>
          </cell>
          <cell r="L69">
            <v>162</v>
          </cell>
          <cell r="M69">
            <v>3.04</v>
          </cell>
          <cell r="O69">
            <v>2.4</v>
          </cell>
          <cell r="R69">
            <v>0</v>
          </cell>
          <cell r="S69">
            <v>0</v>
          </cell>
        </row>
        <row r="70">
          <cell r="C70" t="str">
            <v>UPA BARRA DE JANGADA - C.G 005/2022</v>
          </cell>
          <cell r="E70" t="str">
            <v>DENISE LOPES DE BRITO ALVES</v>
          </cell>
          <cell r="F70" t="str">
            <v>2 - Outros Profissionais da Saúde</v>
          </cell>
          <cell r="G70">
            <v>515205</v>
          </cell>
          <cell r="H70">
            <v>45017</v>
          </cell>
          <cell r="J70">
            <v>192.62</v>
          </cell>
          <cell r="L70">
            <v>162</v>
          </cell>
          <cell r="M70">
            <v>1.3</v>
          </cell>
          <cell r="O70">
            <v>2.4</v>
          </cell>
          <cell r="R70">
            <v>0</v>
          </cell>
          <cell r="S70">
            <v>0</v>
          </cell>
        </row>
        <row r="71">
          <cell r="C71" t="str">
            <v>UPA BARRA DE JANGADA - C.G 005/2022</v>
          </cell>
          <cell r="E71" t="str">
            <v>EDUARDA DA SILVA DAS CANDEIAS BALBINO</v>
          </cell>
          <cell r="F71" t="str">
            <v>2 - Outros Profissionais da Saúde</v>
          </cell>
          <cell r="G71" t="str">
            <v>5152-10</v>
          </cell>
          <cell r="H71">
            <v>45017</v>
          </cell>
          <cell r="J71">
            <v>207.59</v>
          </cell>
          <cell r="L71">
            <v>162</v>
          </cell>
          <cell r="M71">
            <v>1.3</v>
          </cell>
          <cell r="O71">
            <v>2.4</v>
          </cell>
          <cell r="R71">
            <v>0</v>
          </cell>
          <cell r="S71">
            <v>0</v>
          </cell>
        </row>
        <row r="72">
          <cell r="C72" t="str">
            <v>UPA BARRA DE JANGADA - C.G 005/2022</v>
          </cell>
          <cell r="E72" t="str">
            <v>EDUARDA SILVA FERREIRA DE PAULA</v>
          </cell>
          <cell r="F72" t="str">
            <v>2 - Outros Profissionais da Saúde</v>
          </cell>
          <cell r="G72">
            <v>322205</v>
          </cell>
          <cell r="H72">
            <v>45017</v>
          </cell>
          <cell r="J72">
            <v>127.46</v>
          </cell>
          <cell r="L72">
            <v>162</v>
          </cell>
          <cell r="M72">
            <v>1.33</v>
          </cell>
          <cell r="O72">
            <v>2.4</v>
          </cell>
          <cell r="R72">
            <v>0</v>
          </cell>
          <cell r="S72">
            <v>0</v>
          </cell>
          <cell r="U72">
            <v>59.82</v>
          </cell>
          <cell r="X72" t="str">
            <v>SALÁRIO FAMÍLIA</v>
          </cell>
        </row>
        <row r="73">
          <cell r="C73" t="str">
            <v>UPA BARRA DE JANGADA - C.G 005/2022</v>
          </cell>
          <cell r="E73" t="str">
            <v>EDUARDO DIAS DOS SANTOS</v>
          </cell>
          <cell r="F73" t="str">
            <v>2 - Outros Profissionais da Saúde</v>
          </cell>
          <cell r="G73">
            <v>515205</v>
          </cell>
          <cell r="H73">
            <v>45017</v>
          </cell>
          <cell r="J73">
            <v>240.67</v>
          </cell>
          <cell r="L73">
            <v>162</v>
          </cell>
          <cell r="M73">
            <v>1.3</v>
          </cell>
          <cell r="O73">
            <v>2.4</v>
          </cell>
          <cell r="R73">
            <v>251</v>
          </cell>
          <cell r="S73">
            <v>78.12</v>
          </cell>
        </row>
        <row r="74">
          <cell r="C74" t="str">
            <v>UPA BARRA DE JANGADA - C.G 005/2022</v>
          </cell>
          <cell r="E74" t="str">
            <v>EDVANIA VIANA DE LIRA</v>
          </cell>
          <cell r="F74" t="str">
            <v>2 - Outros Profissionais da Saúde</v>
          </cell>
          <cell r="G74">
            <v>322205</v>
          </cell>
          <cell r="H74">
            <v>45017</v>
          </cell>
          <cell r="J74">
            <v>138.66</v>
          </cell>
          <cell r="L74">
            <v>162</v>
          </cell>
          <cell r="M74">
            <v>1.33</v>
          </cell>
          <cell r="O74">
            <v>2.4</v>
          </cell>
          <cell r="R74">
            <v>251</v>
          </cell>
          <cell r="S74">
            <v>79.8</v>
          </cell>
        </row>
        <row r="75">
          <cell r="C75" t="str">
            <v>UPA BARRA DE JANGADA - C.G 005/2022</v>
          </cell>
          <cell r="E75" t="str">
            <v>ELIAS JOSE TRAJANO</v>
          </cell>
          <cell r="F75" t="str">
            <v>2 - Outros Profissionais da Saúde</v>
          </cell>
          <cell r="G75">
            <v>517410</v>
          </cell>
          <cell r="H75">
            <v>45017</v>
          </cell>
          <cell r="J75">
            <v>124.99</v>
          </cell>
          <cell r="L75">
            <v>162</v>
          </cell>
          <cell r="M75">
            <v>1.3</v>
          </cell>
          <cell r="O75">
            <v>2.4</v>
          </cell>
          <cell r="R75">
            <v>136.19999999999999</v>
          </cell>
          <cell r="S75">
            <v>78.12</v>
          </cell>
          <cell r="U75">
            <v>119.64</v>
          </cell>
          <cell r="X75" t="str">
            <v>SALÁRIO FAMÍLIA</v>
          </cell>
        </row>
        <row r="76">
          <cell r="C76" t="str">
            <v>UPA BARRA DE JANGADA - C.G 005/2022</v>
          </cell>
          <cell r="E76" t="str">
            <v>ELIETE OLIVEIRA ROCHA DOS SANTOS</v>
          </cell>
          <cell r="F76" t="str">
            <v>2 - Outros Profissionais da Saúde</v>
          </cell>
          <cell r="G76">
            <v>513505</v>
          </cell>
          <cell r="H76">
            <v>45017</v>
          </cell>
          <cell r="J76">
            <v>138.66999999999999</v>
          </cell>
          <cell r="L76">
            <v>162</v>
          </cell>
          <cell r="M76">
            <v>1.3</v>
          </cell>
          <cell r="O76">
            <v>2.4</v>
          </cell>
          <cell r="R76">
            <v>0</v>
          </cell>
          <cell r="S76">
            <v>78.12</v>
          </cell>
        </row>
        <row r="77">
          <cell r="C77" t="str">
            <v>UPA BARRA DE JANGADA - C.G 005/2022</v>
          </cell>
          <cell r="E77" t="str">
            <v>ELIVAN DIONIZIO DA SILVA</v>
          </cell>
          <cell r="F77" t="str">
            <v>3 - Administrativo</v>
          </cell>
          <cell r="G77">
            <v>782320</v>
          </cell>
          <cell r="H77">
            <v>45017</v>
          </cell>
          <cell r="J77">
            <v>176.05</v>
          </cell>
          <cell r="L77">
            <v>162</v>
          </cell>
          <cell r="M77">
            <v>1.55</v>
          </cell>
          <cell r="O77">
            <v>2.4</v>
          </cell>
          <cell r="R77">
            <v>300.2</v>
          </cell>
          <cell r="S77">
            <v>92.97</v>
          </cell>
        </row>
        <row r="78">
          <cell r="C78" t="str">
            <v>UPA BARRA DE JANGADA - C.G 005/2022</v>
          </cell>
          <cell r="E78" t="str">
            <v>ELIZIA ERONITA DA SILVA</v>
          </cell>
          <cell r="F78" t="str">
            <v>2 - Outros Profissionais da Saúde</v>
          </cell>
          <cell r="G78">
            <v>322205</v>
          </cell>
          <cell r="H78">
            <v>45017</v>
          </cell>
          <cell r="J78">
            <v>142.29</v>
          </cell>
          <cell r="L78">
            <v>162</v>
          </cell>
          <cell r="M78">
            <v>1.33</v>
          </cell>
          <cell r="O78">
            <v>2.4</v>
          </cell>
          <cell r="R78">
            <v>251</v>
          </cell>
          <cell r="S78">
            <v>0</v>
          </cell>
        </row>
        <row r="79">
          <cell r="C79" t="str">
            <v>UPA BARRA DE JANGADA - C.G 005/2022</v>
          </cell>
          <cell r="E79" t="str">
            <v>EMERSON WILSON MIGUEL DA SILVA SOUZA</v>
          </cell>
          <cell r="F79" t="str">
            <v>3 - Administrativo</v>
          </cell>
          <cell r="G79">
            <v>411010</v>
          </cell>
          <cell r="H79">
            <v>45017</v>
          </cell>
          <cell r="J79">
            <v>12.22</v>
          </cell>
          <cell r="L79">
            <v>162</v>
          </cell>
          <cell r="O79">
            <v>2.4</v>
          </cell>
          <cell r="R79">
            <v>185.28</v>
          </cell>
          <cell r="S79">
            <v>36.659999999999997</v>
          </cell>
        </row>
        <row r="80">
          <cell r="C80" t="str">
            <v>UPA BARRA DE JANGADA - C.G 005/2022</v>
          </cell>
          <cell r="E80" t="str">
            <v>EMILI PAULA JOSE DO NASCIMENTO MELO</v>
          </cell>
          <cell r="F80" t="str">
            <v>2 - Outros Profissionais da Saúde</v>
          </cell>
          <cell r="G80">
            <v>322205</v>
          </cell>
          <cell r="H80">
            <v>45017</v>
          </cell>
          <cell r="J80">
            <v>127.23</v>
          </cell>
          <cell r="L80">
            <v>162</v>
          </cell>
          <cell r="M80">
            <v>1.33</v>
          </cell>
          <cell r="O80">
            <v>2.4</v>
          </cell>
          <cell r="R80">
            <v>251</v>
          </cell>
          <cell r="S80">
            <v>79.8</v>
          </cell>
          <cell r="U80">
            <v>59.82</v>
          </cell>
          <cell r="X80" t="str">
            <v>SALÁRIO FAMÍLIA</v>
          </cell>
        </row>
        <row r="81">
          <cell r="C81" t="str">
            <v>UPA BARRA DE JANGADA - C.G 005/2022</v>
          </cell>
          <cell r="E81" t="str">
            <v>ERONILDES MARIA DASILVA PESSOA</v>
          </cell>
          <cell r="F81" t="str">
            <v>2 - Outros Profissionais da Saúde</v>
          </cell>
          <cell r="G81" t="str">
            <v>5152-05</v>
          </cell>
          <cell r="H81">
            <v>45017</v>
          </cell>
          <cell r="J81">
            <v>139.63999999999999</v>
          </cell>
          <cell r="L81">
            <v>162</v>
          </cell>
          <cell r="M81">
            <v>1.33</v>
          </cell>
          <cell r="O81">
            <v>2.4</v>
          </cell>
          <cell r="R81">
            <v>136.19999999999999</v>
          </cell>
          <cell r="S81">
            <v>79.8</v>
          </cell>
        </row>
        <row r="82">
          <cell r="C82" t="str">
            <v>UPA BARRA DE JANGADA - C.G 005/2022</v>
          </cell>
          <cell r="E82" t="str">
            <v>ERONILDO JOSE DA SILVA</v>
          </cell>
          <cell r="F82" t="str">
            <v>2 - Outros Profissionais da Saúde</v>
          </cell>
          <cell r="G82">
            <v>322205</v>
          </cell>
          <cell r="H82">
            <v>45017</v>
          </cell>
          <cell r="J82">
            <v>137.05000000000001</v>
          </cell>
          <cell r="L82">
            <v>162</v>
          </cell>
          <cell r="M82">
            <v>1.33</v>
          </cell>
          <cell r="O82">
            <v>0</v>
          </cell>
          <cell r="R82">
            <v>315.39999999999998</v>
          </cell>
          <cell r="S82">
            <v>79.8</v>
          </cell>
          <cell r="U82">
            <v>119.64</v>
          </cell>
          <cell r="X82" t="str">
            <v>SALÁRIO FAMÍLIA</v>
          </cell>
        </row>
        <row r="83">
          <cell r="C83" t="str">
            <v>UPA BARRA DE JANGADA - C.G 005/2022</v>
          </cell>
          <cell r="E83" t="str">
            <v>ERONITA CECILIA MACHADO LINS</v>
          </cell>
          <cell r="F83" t="str">
            <v>2 - Outros Profissionais da Saúde</v>
          </cell>
          <cell r="G83">
            <v>322205</v>
          </cell>
          <cell r="H83">
            <v>45017</v>
          </cell>
          <cell r="J83">
            <v>129.4</v>
          </cell>
          <cell r="L83">
            <v>162</v>
          </cell>
          <cell r="M83">
            <v>1.33</v>
          </cell>
          <cell r="O83">
            <v>0</v>
          </cell>
          <cell r="R83">
            <v>251</v>
          </cell>
          <cell r="S83">
            <v>0</v>
          </cell>
        </row>
        <row r="84">
          <cell r="C84" t="str">
            <v>UPA BARRA DE JANGADA - C.G 005/2022</v>
          </cell>
          <cell r="E84" t="str">
            <v>EVANEIDE DOS SANTOS PEREIRA RAMOS</v>
          </cell>
          <cell r="F84" t="str">
            <v>2 - Outros Profissionais da Saúde</v>
          </cell>
          <cell r="G84">
            <v>322205</v>
          </cell>
          <cell r="H84">
            <v>45017</v>
          </cell>
          <cell r="J84">
            <v>137.01</v>
          </cell>
          <cell r="L84">
            <v>162</v>
          </cell>
          <cell r="M84">
            <v>1.33</v>
          </cell>
          <cell r="O84">
            <v>0</v>
          </cell>
          <cell r="R84">
            <v>0</v>
          </cell>
          <cell r="S84">
            <v>0</v>
          </cell>
        </row>
        <row r="85">
          <cell r="C85" t="str">
            <v>UPA BARRA DE JANGADA - C.G 005/2022</v>
          </cell>
          <cell r="E85" t="str">
            <v>FAGNER FELIPE DA SILVA</v>
          </cell>
          <cell r="F85" t="str">
            <v>2 - Outros Profissionais da Saúde</v>
          </cell>
          <cell r="G85">
            <v>515110</v>
          </cell>
          <cell r="H85">
            <v>45017</v>
          </cell>
          <cell r="J85">
            <v>124.99</v>
          </cell>
          <cell r="L85">
            <v>162</v>
          </cell>
          <cell r="M85">
            <v>1.3</v>
          </cell>
          <cell r="O85">
            <v>0</v>
          </cell>
          <cell r="R85">
            <v>0</v>
          </cell>
          <cell r="S85">
            <v>0</v>
          </cell>
        </row>
        <row r="86">
          <cell r="C86" t="str">
            <v>UPA BARRA DE JANGADA - C.G 005/2022</v>
          </cell>
          <cell r="E86" t="str">
            <v>FERNANDO DE OLIVEIRA SILVA</v>
          </cell>
          <cell r="F86" t="str">
            <v>3 - Administrativo</v>
          </cell>
          <cell r="G86">
            <v>517410</v>
          </cell>
          <cell r="H86">
            <v>45017</v>
          </cell>
          <cell r="J86">
            <v>124.99</v>
          </cell>
          <cell r="L86">
            <v>162</v>
          </cell>
          <cell r="M86">
            <v>1.3</v>
          </cell>
          <cell r="O86">
            <v>2.4</v>
          </cell>
          <cell r="R86">
            <v>144.4</v>
          </cell>
          <cell r="S86">
            <v>78.12</v>
          </cell>
          <cell r="U86">
            <v>59.82</v>
          </cell>
          <cell r="X86" t="str">
            <v>SALÁRIO FAMÍLIA</v>
          </cell>
        </row>
        <row r="87">
          <cell r="C87" t="str">
            <v>UPA BARRA DE JANGADA - C.G 005/2022</v>
          </cell>
          <cell r="E87" t="str">
            <v>FERNANDO FERNANDES DOS SANTOS SEG</v>
          </cell>
          <cell r="F87" t="str">
            <v>1 - Médico</v>
          </cell>
          <cell r="G87" t="str">
            <v>2251-25</v>
          </cell>
          <cell r="H87">
            <v>45017</v>
          </cell>
          <cell r="J87">
            <v>540.57000000000005</v>
          </cell>
          <cell r="L87">
            <v>162</v>
          </cell>
          <cell r="M87">
            <v>8</v>
          </cell>
          <cell r="O87">
            <v>0</v>
          </cell>
          <cell r="R87">
            <v>0</v>
          </cell>
          <cell r="S87">
            <v>0</v>
          </cell>
        </row>
        <row r="88">
          <cell r="C88" t="str">
            <v>UPA BARRA DE JANGADA - C.G 005/2022</v>
          </cell>
          <cell r="E88" t="str">
            <v>FERNANDO JOSE DA SILVA</v>
          </cell>
          <cell r="F88" t="str">
            <v>2 - Outros Profissionais da Saúde</v>
          </cell>
          <cell r="G88">
            <v>223505</v>
          </cell>
          <cell r="H88">
            <v>45017</v>
          </cell>
          <cell r="J88">
            <v>184.69</v>
          </cell>
          <cell r="L88">
            <v>162</v>
          </cell>
          <cell r="M88">
            <v>2</v>
          </cell>
          <cell r="O88">
            <v>2.4</v>
          </cell>
          <cell r="R88">
            <v>201.8</v>
          </cell>
          <cell r="S88">
            <v>120.07</v>
          </cell>
        </row>
        <row r="89">
          <cell r="C89" t="str">
            <v>UPA BARRA DE JANGADA - C.G 005/2022</v>
          </cell>
          <cell r="E89" t="str">
            <v>FERNANDO JOSE DE OLIVEIRA BAIMA</v>
          </cell>
          <cell r="F89" t="str">
            <v>1 - Médico</v>
          </cell>
          <cell r="G89">
            <v>225125</v>
          </cell>
          <cell r="H89">
            <v>45017</v>
          </cell>
          <cell r="L89">
            <v>162</v>
          </cell>
          <cell r="O89">
            <v>0</v>
          </cell>
          <cell r="R89">
            <v>0</v>
          </cell>
          <cell r="S89">
            <v>0</v>
          </cell>
        </row>
        <row r="90">
          <cell r="C90" t="str">
            <v>UPA BARRA DE JANGADA - C.G 005/2022</v>
          </cell>
          <cell r="E90" t="str">
            <v>FILIPE DA COSTA SANTOS</v>
          </cell>
          <cell r="F90" t="str">
            <v>2 - Outros Profissionais da Saúde</v>
          </cell>
          <cell r="G90">
            <v>223605</v>
          </cell>
          <cell r="H90">
            <v>45017</v>
          </cell>
          <cell r="J90">
            <v>170.15</v>
          </cell>
          <cell r="L90">
            <v>162</v>
          </cell>
          <cell r="M90">
            <v>1.77</v>
          </cell>
          <cell r="O90">
            <v>0</v>
          </cell>
          <cell r="R90">
            <v>0</v>
          </cell>
          <cell r="S90">
            <v>0</v>
          </cell>
        </row>
        <row r="91">
          <cell r="C91" t="str">
            <v>UPA BARRA DE JANGADA - C.G 005/2022</v>
          </cell>
          <cell r="E91" t="str">
            <v>FLAVIA CRISTINA ALBUQUERQUE LIRA</v>
          </cell>
          <cell r="F91" t="str">
            <v>3 - Administrativo</v>
          </cell>
          <cell r="G91">
            <v>410105</v>
          </cell>
          <cell r="H91">
            <v>45017</v>
          </cell>
          <cell r="J91">
            <v>1251.3699999999999</v>
          </cell>
          <cell r="L91">
            <v>162</v>
          </cell>
          <cell r="M91">
            <v>15.64</v>
          </cell>
          <cell r="O91">
            <v>0</v>
          </cell>
          <cell r="R91">
            <v>0</v>
          </cell>
          <cell r="S91">
            <v>0</v>
          </cell>
        </row>
        <row r="92">
          <cell r="C92" t="str">
            <v>UPA BARRA DE JANGADA - C.G 005/2022</v>
          </cell>
          <cell r="E92" t="str">
            <v>FLAVIA DAS NEVES DO NASCIMENTO</v>
          </cell>
          <cell r="F92" t="str">
            <v>2 - Outros Profissionais da Saúde</v>
          </cell>
          <cell r="G92">
            <v>766420</v>
          </cell>
          <cell r="H92">
            <v>45017</v>
          </cell>
          <cell r="J92">
            <v>153.63</v>
          </cell>
          <cell r="L92">
            <v>162</v>
          </cell>
          <cell r="M92">
            <v>1.3</v>
          </cell>
          <cell r="O92">
            <v>0</v>
          </cell>
          <cell r="R92">
            <v>0</v>
          </cell>
          <cell r="S92">
            <v>0</v>
          </cell>
        </row>
        <row r="93">
          <cell r="C93" t="str">
            <v>UPA BARRA DE JANGADA - C.G 005/2022</v>
          </cell>
          <cell r="E93" t="str">
            <v>FLAVIO LUIZ GONCALVES</v>
          </cell>
          <cell r="F93" t="str">
            <v>2 - Outros Profissionais da Saúde</v>
          </cell>
          <cell r="G93">
            <v>322205</v>
          </cell>
          <cell r="H93">
            <v>45017</v>
          </cell>
          <cell r="J93">
            <v>125.36</v>
          </cell>
          <cell r="L93">
            <v>162</v>
          </cell>
          <cell r="M93">
            <v>1.33</v>
          </cell>
          <cell r="O93">
            <v>0</v>
          </cell>
          <cell r="R93">
            <v>296</v>
          </cell>
          <cell r="S93">
            <v>79.8</v>
          </cell>
        </row>
        <row r="94">
          <cell r="C94" t="str">
            <v>UPA BARRA DE JANGADA - C.G 005/2022</v>
          </cell>
          <cell r="E94" t="str">
            <v>FRED LUIZ DA COSTA EVARISTO MONTEIRO</v>
          </cell>
          <cell r="F94" t="str">
            <v>1 - Médico</v>
          </cell>
          <cell r="G94">
            <v>225270</v>
          </cell>
          <cell r="H94">
            <v>45017</v>
          </cell>
          <cell r="J94">
            <v>274.05</v>
          </cell>
          <cell r="L94">
            <v>162</v>
          </cell>
          <cell r="M94">
            <v>4</v>
          </cell>
          <cell r="O94">
            <v>2.4</v>
          </cell>
          <cell r="R94">
            <v>0</v>
          </cell>
          <cell r="S94">
            <v>0</v>
          </cell>
        </row>
        <row r="95">
          <cell r="C95" t="str">
            <v>UPA BARRA DE JANGADA - C.G 005/2022</v>
          </cell>
          <cell r="E95" t="str">
            <v>GABRIEL SANTANA DA SILVA</v>
          </cell>
          <cell r="F95" t="str">
            <v>2 - Outros Profissionais da Saúde</v>
          </cell>
          <cell r="G95">
            <v>223505</v>
          </cell>
          <cell r="H95">
            <v>45017</v>
          </cell>
          <cell r="J95">
            <v>169.4</v>
          </cell>
          <cell r="L95">
            <v>162</v>
          </cell>
          <cell r="M95">
            <v>1.83</v>
          </cell>
          <cell r="O95">
            <v>0</v>
          </cell>
          <cell r="R95">
            <v>199.42</v>
          </cell>
          <cell r="S95">
            <v>109.67</v>
          </cell>
        </row>
        <row r="96">
          <cell r="C96" t="str">
            <v>UPA BARRA DE JANGADA - C.G 005/2022</v>
          </cell>
          <cell r="E96" t="str">
            <v>GABRIEL SILVA COSTA GUERRA MORAES</v>
          </cell>
          <cell r="F96" t="str">
            <v>1 - Médico</v>
          </cell>
          <cell r="G96">
            <v>225125</v>
          </cell>
          <cell r="H96">
            <v>45017</v>
          </cell>
          <cell r="J96">
            <v>340.83</v>
          </cell>
          <cell r="L96">
            <v>162</v>
          </cell>
          <cell r="M96">
            <v>4</v>
          </cell>
          <cell r="O96">
            <v>2.4</v>
          </cell>
          <cell r="R96">
            <v>0</v>
          </cell>
          <cell r="S96">
            <v>0</v>
          </cell>
        </row>
        <row r="97">
          <cell r="C97" t="str">
            <v>UPA BARRA DE JANGADA - C.G 005/2022</v>
          </cell>
          <cell r="E97" t="str">
            <v>GABRIELA SANTOS PACHECO DE LIMA</v>
          </cell>
          <cell r="F97" t="str">
            <v>1 - Médico</v>
          </cell>
          <cell r="G97" t="str">
            <v>2251-25</v>
          </cell>
          <cell r="H97">
            <v>45017</v>
          </cell>
          <cell r="J97">
            <v>353.25</v>
          </cell>
          <cell r="L97">
            <v>162</v>
          </cell>
          <cell r="M97">
            <v>4</v>
          </cell>
          <cell r="O97">
            <v>2.4</v>
          </cell>
          <cell r="R97">
            <v>0</v>
          </cell>
          <cell r="S97">
            <v>0</v>
          </cell>
        </row>
        <row r="98">
          <cell r="C98" t="str">
            <v>UPA BARRA DE JANGADA - C.G 005/2022</v>
          </cell>
          <cell r="E98" t="str">
            <v xml:space="preserve">GEANE ALVES DE AREDA </v>
          </cell>
          <cell r="F98" t="str">
            <v>3 - Administrativo</v>
          </cell>
          <cell r="G98">
            <v>422105</v>
          </cell>
          <cell r="H98">
            <v>45017</v>
          </cell>
          <cell r="L98">
            <v>162</v>
          </cell>
          <cell r="O98">
            <v>2.4</v>
          </cell>
          <cell r="R98">
            <v>0</v>
          </cell>
          <cell r="S98">
            <v>0</v>
          </cell>
        </row>
        <row r="99">
          <cell r="C99" t="str">
            <v>UPA BARRA DE JANGADA - C.G 005/2022</v>
          </cell>
          <cell r="E99" t="str">
            <v>GENEIDE BARBOSA DE ARAUJO</v>
          </cell>
          <cell r="F99" t="str">
            <v>2 - Outros Profissionais da Saúde</v>
          </cell>
          <cell r="G99">
            <v>223505</v>
          </cell>
          <cell r="H99">
            <v>45017</v>
          </cell>
          <cell r="J99">
            <v>196.4</v>
          </cell>
          <cell r="L99">
            <v>162</v>
          </cell>
          <cell r="M99">
            <v>2.04</v>
          </cell>
          <cell r="O99">
            <v>0</v>
          </cell>
          <cell r="R99">
            <v>237.8</v>
          </cell>
          <cell r="S99">
            <v>120.07</v>
          </cell>
        </row>
        <row r="100">
          <cell r="C100" t="str">
            <v>UPA BARRA DE JANGADA - C.G 005/2022</v>
          </cell>
          <cell r="E100" t="str">
            <v>GERLANE MAXIMINO DA SILVA</v>
          </cell>
          <cell r="F100" t="str">
            <v>2 - Outros Profissionais da Saúde</v>
          </cell>
          <cell r="G100">
            <v>322205</v>
          </cell>
          <cell r="H100">
            <v>45017</v>
          </cell>
          <cell r="J100">
            <v>124.99</v>
          </cell>
          <cell r="L100">
            <v>162</v>
          </cell>
          <cell r="M100">
            <v>1.3</v>
          </cell>
          <cell r="O100">
            <v>0</v>
          </cell>
          <cell r="R100">
            <v>0</v>
          </cell>
          <cell r="S100">
            <v>0</v>
          </cell>
        </row>
        <row r="101">
          <cell r="C101" t="str">
            <v>UPA BARRA DE JANGADA - C.G 005/2022</v>
          </cell>
          <cell r="E101" t="str">
            <v>GEZILDA MARIA DOS SANTOS</v>
          </cell>
          <cell r="F101" t="str">
            <v>2 - Outros Profissionais da Saúde</v>
          </cell>
          <cell r="G101">
            <v>322205</v>
          </cell>
          <cell r="H101">
            <v>45017</v>
          </cell>
          <cell r="J101">
            <v>127.23</v>
          </cell>
          <cell r="L101">
            <v>162</v>
          </cell>
          <cell r="M101">
            <v>1.33</v>
          </cell>
          <cell r="O101">
            <v>0</v>
          </cell>
          <cell r="R101">
            <v>136.19999999999999</v>
          </cell>
          <cell r="S101">
            <v>79.8</v>
          </cell>
        </row>
        <row r="102">
          <cell r="C102" t="str">
            <v>UPA BARRA DE JANGADA - C.G 005/2022</v>
          </cell>
          <cell r="E102" t="str">
            <v>GILBERTO FERREIRA DA SILVA NETO</v>
          </cell>
          <cell r="F102" t="str">
            <v>3 - Administrativo</v>
          </cell>
          <cell r="G102" t="str">
            <v>5143-10</v>
          </cell>
          <cell r="H102">
            <v>45017</v>
          </cell>
          <cell r="J102">
            <v>124.99</v>
          </cell>
          <cell r="L102">
            <v>162</v>
          </cell>
          <cell r="M102">
            <v>1.3</v>
          </cell>
          <cell r="O102">
            <v>0</v>
          </cell>
          <cell r="R102">
            <v>296</v>
          </cell>
          <cell r="S102">
            <v>78.12</v>
          </cell>
        </row>
        <row r="103">
          <cell r="C103" t="str">
            <v>UPA BARRA DE JANGADA - C.G 005/2022</v>
          </cell>
          <cell r="E103" t="str">
            <v>GISLENE ALVES TOLEDO NUNES</v>
          </cell>
          <cell r="F103" t="str">
            <v>3 - Administrativo</v>
          </cell>
          <cell r="G103">
            <v>422105</v>
          </cell>
          <cell r="H103">
            <v>45017</v>
          </cell>
          <cell r="J103">
            <v>206.58</v>
          </cell>
          <cell r="L103">
            <v>162</v>
          </cell>
          <cell r="M103">
            <v>1.3</v>
          </cell>
          <cell r="O103">
            <v>2.4</v>
          </cell>
          <cell r="R103">
            <v>0</v>
          </cell>
          <cell r="S103">
            <v>0</v>
          </cell>
        </row>
        <row r="104">
          <cell r="C104" t="str">
            <v>UPA BARRA DE JANGADA - C.G 005/2022</v>
          </cell>
          <cell r="E104" t="str">
            <v>HELAN MARCELO AZEVEDO DE LIRA BEZERRA</v>
          </cell>
          <cell r="F104" t="str">
            <v>2 - Outros Profissionais da Saúde</v>
          </cell>
          <cell r="G104">
            <v>324115</v>
          </cell>
          <cell r="H104">
            <v>45017</v>
          </cell>
          <cell r="J104">
            <v>303.69</v>
          </cell>
          <cell r="L104">
            <v>162</v>
          </cell>
          <cell r="M104">
            <v>2.41</v>
          </cell>
          <cell r="O104">
            <v>0</v>
          </cell>
          <cell r="R104">
            <v>0</v>
          </cell>
          <cell r="S104">
            <v>0</v>
          </cell>
        </row>
        <row r="105">
          <cell r="C105" t="str">
            <v>UPA BARRA DE JANGADA - C.G 005/2022</v>
          </cell>
          <cell r="E105" t="str">
            <v>IGOR ABUTRAB SOUZA RAMOS SILVA</v>
          </cell>
          <cell r="F105" t="str">
            <v>1 - Médico</v>
          </cell>
          <cell r="G105">
            <v>225270</v>
          </cell>
          <cell r="H105">
            <v>45017</v>
          </cell>
          <cell r="J105">
            <v>688.16</v>
          </cell>
          <cell r="L105">
            <v>162</v>
          </cell>
          <cell r="M105">
            <v>4</v>
          </cell>
          <cell r="O105">
            <v>0</v>
          </cell>
          <cell r="R105">
            <v>0</v>
          </cell>
          <cell r="S105">
            <v>0</v>
          </cell>
        </row>
        <row r="106">
          <cell r="C106" t="str">
            <v>UPA BARRA DE JANGADA - C.G 005/2022</v>
          </cell>
          <cell r="E106" t="str">
            <v>IRAILDE DOS SANTOS ROCHA</v>
          </cell>
          <cell r="F106" t="str">
            <v>2 - Outros Profissionais da Saúde</v>
          </cell>
          <cell r="G106">
            <v>324115</v>
          </cell>
          <cell r="H106">
            <v>45017</v>
          </cell>
          <cell r="J106">
            <v>291.75</v>
          </cell>
          <cell r="L106">
            <v>162</v>
          </cell>
          <cell r="M106">
            <v>2.41</v>
          </cell>
          <cell r="O106">
            <v>2.4</v>
          </cell>
          <cell r="R106">
            <v>94.6</v>
          </cell>
          <cell r="S106">
            <v>144.66999999999999</v>
          </cell>
        </row>
        <row r="107">
          <cell r="C107" t="str">
            <v>UPA BARRA DE JANGADA - C.G 005/2022</v>
          </cell>
          <cell r="E107" t="str">
            <v>IRONILDO FIRMINO DA SILVA FILHO</v>
          </cell>
          <cell r="F107" t="str">
            <v>3 - Administrativo</v>
          </cell>
          <cell r="G107">
            <v>517410</v>
          </cell>
          <cell r="H107">
            <v>45017</v>
          </cell>
          <cell r="J107">
            <v>158.84</v>
          </cell>
          <cell r="L107">
            <v>162</v>
          </cell>
          <cell r="M107">
            <v>1.3</v>
          </cell>
          <cell r="O107">
            <v>2.4</v>
          </cell>
          <cell r="R107">
            <v>296</v>
          </cell>
          <cell r="S107">
            <v>78.12</v>
          </cell>
        </row>
        <row r="108">
          <cell r="C108" t="str">
            <v>UPA BARRA DE JANGADA - C.G 005/2022</v>
          </cell>
          <cell r="E108" t="str">
            <v>ISABELA CARINA LEITE PEIXOTO</v>
          </cell>
          <cell r="F108" t="str">
            <v>2 - Outros Profissionais da Saúde</v>
          </cell>
          <cell r="G108">
            <v>324115</v>
          </cell>
          <cell r="H108">
            <v>45017</v>
          </cell>
          <cell r="J108">
            <v>370.94</v>
          </cell>
          <cell r="L108">
            <v>162</v>
          </cell>
          <cell r="M108">
            <v>2.41</v>
          </cell>
          <cell r="O108">
            <v>0</v>
          </cell>
          <cell r="R108">
            <v>0</v>
          </cell>
          <cell r="S108">
            <v>0</v>
          </cell>
        </row>
        <row r="109">
          <cell r="C109" t="str">
            <v>UPA BARRA DE JANGADA - C.G 005/2022</v>
          </cell>
          <cell r="E109" t="str">
            <v>ISABELLE CRISTINA COSTA DE ALBUQUERQUE</v>
          </cell>
          <cell r="F109" t="str">
            <v>2 - Outros Profissionais da Saúde</v>
          </cell>
          <cell r="G109">
            <v>223505</v>
          </cell>
          <cell r="H109">
            <v>45017</v>
          </cell>
          <cell r="J109">
            <v>202.27</v>
          </cell>
          <cell r="L109">
            <v>162</v>
          </cell>
          <cell r="M109">
            <v>1.83</v>
          </cell>
          <cell r="O109">
            <v>0</v>
          </cell>
          <cell r="R109">
            <v>0</v>
          </cell>
          <cell r="S109">
            <v>0</v>
          </cell>
        </row>
        <row r="110">
          <cell r="C110" t="str">
            <v>UPA BARRA DE JANGADA - C.G 005/2022</v>
          </cell>
          <cell r="E110" t="str">
            <v>ITALO FERNANADO TEIXEIRA SANTOS</v>
          </cell>
          <cell r="F110" t="str">
            <v>3 - Administrativo</v>
          </cell>
          <cell r="G110">
            <v>411010</v>
          </cell>
          <cell r="H110">
            <v>45017</v>
          </cell>
          <cell r="J110">
            <v>12.22</v>
          </cell>
          <cell r="L110">
            <v>162</v>
          </cell>
          <cell r="R110">
            <v>185.27</v>
          </cell>
          <cell r="S110">
            <v>36.659999999999997</v>
          </cell>
        </row>
        <row r="111">
          <cell r="C111" t="str">
            <v>UPA BARRA DE JANGADA - C.G 005/2022</v>
          </cell>
          <cell r="E111" t="str">
            <v>ITALO MARQUES DA CUNHA CAVALCANTI</v>
          </cell>
          <cell r="F111" t="str">
            <v>2 - Outros Profissionais da Saúde</v>
          </cell>
          <cell r="G111">
            <v>223505</v>
          </cell>
          <cell r="H111">
            <v>45017</v>
          </cell>
          <cell r="J111">
            <v>185.38</v>
          </cell>
          <cell r="L111">
            <v>162</v>
          </cell>
          <cell r="M111">
            <v>1.83</v>
          </cell>
          <cell r="O111">
            <v>2.4</v>
          </cell>
          <cell r="R111">
            <v>0</v>
          </cell>
          <cell r="S111">
            <v>0</v>
          </cell>
        </row>
        <row r="112">
          <cell r="C112" t="str">
            <v>UPA BARRA DE JANGADA - C.G 005/2022</v>
          </cell>
          <cell r="E112" t="str">
            <v>IVETE MARIA CUNHA DE SOUZA</v>
          </cell>
          <cell r="F112" t="str">
            <v>2 - Outros Profissionais da Saúde</v>
          </cell>
          <cell r="G112">
            <v>324120</v>
          </cell>
          <cell r="H112">
            <v>45017</v>
          </cell>
          <cell r="J112">
            <v>397.84</v>
          </cell>
          <cell r="L112">
            <v>162</v>
          </cell>
          <cell r="M112">
            <v>2.41</v>
          </cell>
          <cell r="O112">
            <v>0</v>
          </cell>
          <cell r="R112">
            <v>87</v>
          </cell>
          <cell r="S112">
            <v>144.66999999999999</v>
          </cell>
        </row>
        <row r="113">
          <cell r="C113" t="str">
            <v>UPA BARRA DE JANGADA - C.G 005/2022</v>
          </cell>
          <cell r="E113" t="str">
            <v>JADEVAL JOSE DA SILVA</v>
          </cell>
          <cell r="F113" t="str">
            <v>3 - Administrativo</v>
          </cell>
          <cell r="G113">
            <v>514310</v>
          </cell>
          <cell r="H113">
            <v>45017</v>
          </cell>
          <cell r="J113">
            <v>204.84</v>
          </cell>
          <cell r="L113">
            <v>162</v>
          </cell>
          <cell r="M113">
            <v>1.3</v>
          </cell>
          <cell r="O113">
            <v>2.4</v>
          </cell>
          <cell r="R113">
            <v>0</v>
          </cell>
          <cell r="S113">
            <v>0</v>
          </cell>
        </row>
        <row r="114">
          <cell r="C114" t="str">
            <v>UPA BARRA DE JANGADA - C.G 005/2022</v>
          </cell>
          <cell r="E114" t="str">
            <v>JAMERSON MARCELO LOPES DA SILVA</v>
          </cell>
          <cell r="F114" t="str">
            <v>2 - Outros Profissionais da Saúde</v>
          </cell>
          <cell r="G114">
            <v>515210</v>
          </cell>
          <cell r="H114">
            <v>45017</v>
          </cell>
          <cell r="J114">
            <v>164.92</v>
          </cell>
          <cell r="L114">
            <v>162</v>
          </cell>
          <cell r="M114">
            <v>1.3</v>
          </cell>
          <cell r="O114">
            <v>2.4</v>
          </cell>
          <cell r="R114">
            <v>136.19999999999999</v>
          </cell>
          <cell r="S114">
            <v>0</v>
          </cell>
        </row>
        <row r="115">
          <cell r="C115" t="str">
            <v>UPA BARRA DE JANGADA - C.G 005/2022</v>
          </cell>
          <cell r="E115" t="str">
            <v>JANDERSON PEREIRA DE CARVALHO</v>
          </cell>
          <cell r="F115" t="str">
            <v>1 - Médico</v>
          </cell>
          <cell r="G115">
            <v>225270</v>
          </cell>
          <cell r="H115">
            <v>45017</v>
          </cell>
          <cell r="J115">
            <v>318.48</v>
          </cell>
          <cell r="L115">
            <v>162</v>
          </cell>
          <cell r="M115">
            <v>4</v>
          </cell>
          <cell r="O115">
            <v>2.4</v>
          </cell>
          <cell r="R115">
            <v>0</v>
          </cell>
          <cell r="S115">
            <v>0</v>
          </cell>
        </row>
        <row r="116">
          <cell r="C116" t="str">
            <v>UPA BARRA DE JANGADA - C.G 005/2022</v>
          </cell>
          <cell r="E116" t="str">
            <v xml:space="preserve">JANNE MEYRE MARINHO ALBUQUERQUE </v>
          </cell>
          <cell r="F116" t="str">
            <v>2 - Outros Profissionais da Saúde</v>
          </cell>
          <cell r="G116">
            <v>322205</v>
          </cell>
          <cell r="H116">
            <v>45017</v>
          </cell>
          <cell r="J116">
            <v>137.31</v>
          </cell>
          <cell r="L116">
            <v>162</v>
          </cell>
          <cell r="M116">
            <v>1.33</v>
          </cell>
          <cell r="O116">
            <v>2.4</v>
          </cell>
          <cell r="R116">
            <v>0</v>
          </cell>
          <cell r="S116">
            <v>0</v>
          </cell>
        </row>
        <row r="117">
          <cell r="C117" t="str">
            <v>UPA BARRA DE JANGADA - C.G 005/2022</v>
          </cell>
          <cell r="E117" t="str">
            <v>JAQUELINE FERREIRA SILVA</v>
          </cell>
          <cell r="F117" t="str">
            <v>2 - Outros Profissionais da Saúde</v>
          </cell>
          <cell r="G117">
            <v>322205</v>
          </cell>
          <cell r="H117">
            <v>45017</v>
          </cell>
          <cell r="J117">
            <v>138.69999999999999</v>
          </cell>
          <cell r="L117">
            <v>162</v>
          </cell>
          <cell r="M117">
            <v>1.33</v>
          </cell>
          <cell r="O117">
            <v>0</v>
          </cell>
          <cell r="R117">
            <v>136.19999999999999</v>
          </cell>
          <cell r="S117">
            <v>79.8</v>
          </cell>
        </row>
        <row r="118">
          <cell r="C118" t="str">
            <v>UPA BARRA DE JANGADA - C.G 005/2022</v>
          </cell>
          <cell r="E118" t="str">
            <v>JEAN CARLOS DA SILVA CARNEIRO</v>
          </cell>
          <cell r="F118" t="str">
            <v>3 - Administrativo</v>
          </cell>
          <cell r="G118">
            <v>517410</v>
          </cell>
          <cell r="H118">
            <v>45017</v>
          </cell>
          <cell r="J118">
            <v>138.88</v>
          </cell>
          <cell r="L118">
            <v>162</v>
          </cell>
          <cell r="M118">
            <v>1.3</v>
          </cell>
          <cell r="O118">
            <v>0</v>
          </cell>
          <cell r="R118">
            <v>296</v>
          </cell>
          <cell r="S118">
            <v>78.12</v>
          </cell>
          <cell r="U118">
            <v>59.82</v>
          </cell>
          <cell r="X118" t="str">
            <v>SALÁRIO FAMÍLIA</v>
          </cell>
        </row>
        <row r="119">
          <cell r="C119" t="str">
            <v>UPA BARRA DE JANGADA - C.G 005/2022</v>
          </cell>
          <cell r="E119" t="str">
            <v>JOAO ALEX SILVA ALVES</v>
          </cell>
          <cell r="F119" t="str">
            <v>3 - Administrativo</v>
          </cell>
          <cell r="G119">
            <v>411010</v>
          </cell>
          <cell r="H119">
            <v>45017</v>
          </cell>
          <cell r="J119">
            <v>12.22</v>
          </cell>
          <cell r="L119">
            <v>162</v>
          </cell>
          <cell r="O119">
            <v>2.4</v>
          </cell>
          <cell r="R119">
            <v>185.27</v>
          </cell>
          <cell r="S119">
            <v>36.659999999999997</v>
          </cell>
        </row>
        <row r="120">
          <cell r="C120" t="str">
            <v>UPA BARRA DE JANGADA - C.G 005/2022</v>
          </cell>
          <cell r="E120" t="str">
            <v>JOAO VITOR PEREIRA VIEGAS</v>
          </cell>
          <cell r="F120" t="str">
            <v>1 - Médico</v>
          </cell>
          <cell r="G120">
            <v>225125</v>
          </cell>
          <cell r="H120">
            <v>45017</v>
          </cell>
          <cell r="J120">
            <v>742.39</v>
          </cell>
          <cell r="L120">
            <v>162</v>
          </cell>
          <cell r="M120">
            <v>8</v>
          </cell>
          <cell r="O120">
            <v>2.4</v>
          </cell>
          <cell r="R120">
            <v>0</v>
          </cell>
          <cell r="S120">
            <v>0</v>
          </cell>
        </row>
        <row r="121">
          <cell r="C121" t="str">
            <v>UPA BARRA DE JANGADA - C.G 005/2022</v>
          </cell>
          <cell r="E121" t="str">
            <v xml:space="preserve">JONH ANTHONY SILVA LIMA </v>
          </cell>
          <cell r="F121" t="str">
            <v>1 - Médico</v>
          </cell>
          <cell r="G121">
            <v>225124</v>
          </cell>
          <cell r="H121">
            <v>45017</v>
          </cell>
          <cell r="J121">
            <v>660.08</v>
          </cell>
          <cell r="L121">
            <v>162</v>
          </cell>
          <cell r="M121">
            <v>8</v>
          </cell>
          <cell r="O121">
            <v>0</v>
          </cell>
          <cell r="R121">
            <v>0</v>
          </cell>
          <cell r="S121">
            <v>0</v>
          </cell>
        </row>
        <row r="122">
          <cell r="C122" t="str">
            <v>UPA BARRA DE JANGADA - C.G 005/2022</v>
          </cell>
          <cell r="E122" t="str">
            <v xml:space="preserve">JOSE CARLOS DA SILVA </v>
          </cell>
          <cell r="F122" t="str">
            <v>2 - Outros Profissionais da Saúde</v>
          </cell>
          <cell r="G122">
            <v>514310</v>
          </cell>
          <cell r="H122">
            <v>45017</v>
          </cell>
          <cell r="J122">
            <v>124.99</v>
          </cell>
          <cell r="L122">
            <v>162</v>
          </cell>
          <cell r="M122">
            <v>1.3</v>
          </cell>
          <cell r="O122">
            <v>2.4</v>
          </cell>
          <cell r="R122">
            <v>0</v>
          </cell>
          <cell r="S122">
            <v>0</v>
          </cell>
        </row>
        <row r="123">
          <cell r="C123" t="str">
            <v>UPA BARRA DE JANGADA - C.G 005/2022</v>
          </cell>
          <cell r="E123" t="str">
            <v>JOSE ERICKSON ALENCAR VIDAL PIRES</v>
          </cell>
          <cell r="F123" t="str">
            <v>3 - Administrativo</v>
          </cell>
          <cell r="G123">
            <v>142105</v>
          </cell>
          <cell r="H123">
            <v>45017</v>
          </cell>
          <cell r="J123">
            <v>1171.9100000000001</v>
          </cell>
          <cell r="L123">
            <v>162</v>
          </cell>
          <cell r="M123">
            <v>11.17</v>
          </cell>
          <cell r="O123">
            <v>2.4</v>
          </cell>
          <cell r="R123">
            <v>0</v>
          </cell>
          <cell r="S123">
            <v>0</v>
          </cell>
        </row>
        <row r="124">
          <cell r="C124" t="str">
            <v>UPA BARRA DE JANGADA - C.G 005/2022</v>
          </cell>
          <cell r="E124" t="str">
            <v>JOSE FERNANDO ALMEIDA DE ARAUJO JUN</v>
          </cell>
          <cell r="F124" t="str">
            <v>2 - Outros Profissionais da Saúde</v>
          </cell>
          <cell r="G124" t="str">
            <v>2236-05</v>
          </cell>
          <cell r="H124">
            <v>45017</v>
          </cell>
          <cell r="J124">
            <v>162.81</v>
          </cell>
          <cell r="L124">
            <v>162</v>
          </cell>
          <cell r="M124">
            <v>1.77</v>
          </cell>
          <cell r="O124">
            <v>2.4</v>
          </cell>
          <cell r="R124">
            <v>0</v>
          </cell>
          <cell r="S124">
            <v>0</v>
          </cell>
        </row>
        <row r="125">
          <cell r="C125" t="str">
            <v>UPA BARRA DE JANGADA - C.G 005/2022</v>
          </cell>
          <cell r="E125" t="str">
            <v>JOSE ISRAEL DA SILVA FILHO</v>
          </cell>
          <cell r="F125" t="str">
            <v>3 - Administrativo</v>
          </cell>
          <cell r="G125" t="str">
            <v>5174-10</v>
          </cell>
          <cell r="H125">
            <v>45017</v>
          </cell>
          <cell r="J125">
            <v>124.99</v>
          </cell>
          <cell r="L125">
            <v>162</v>
          </cell>
          <cell r="M125">
            <v>1.3</v>
          </cell>
          <cell r="O125">
            <v>2.4</v>
          </cell>
          <cell r="R125">
            <v>0</v>
          </cell>
          <cell r="S125">
            <v>0</v>
          </cell>
        </row>
        <row r="126">
          <cell r="C126" t="str">
            <v>UPA BARRA DE JANGADA - C.G 005/2022</v>
          </cell>
          <cell r="E126" t="str">
            <v>JOSE PEDRO GOMES SILVA</v>
          </cell>
          <cell r="F126" t="str">
            <v>2 - Outros Profissionais da Saúde</v>
          </cell>
          <cell r="G126">
            <v>515110</v>
          </cell>
          <cell r="H126">
            <v>45017</v>
          </cell>
          <cell r="J126">
            <v>179.86</v>
          </cell>
          <cell r="L126">
            <v>162</v>
          </cell>
          <cell r="M126">
            <v>1.3</v>
          </cell>
          <cell r="O126">
            <v>2.4</v>
          </cell>
          <cell r="R126">
            <v>0</v>
          </cell>
          <cell r="S126">
            <v>0</v>
          </cell>
          <cell r="U126">
            <v>59.82</v>
          </cell>
          <cell r="X126" t="str">
            <v>SALÁRIO FAMÍLIA</v>
          </cell>
        </row>
        <row r="127">
          <cell r="C127" t="str">
            <v>UPA BARRA DE JANGADA - C.G 005/2022</v>
          </cell>
          <cell r="E127" t="str">
            <v>JOSE ROBERTO RIBEIRO DE SENA</v>
          </cell>
          <cell r="F127" t="str">
            <v>2 - Outros Profissionais da Saúde</v>
          </cell>
          <cell r="G127" t="str">
            <v>3226-05</v>
          </cell>
          <cell r="H127">
            <v>45017</v>
          </cell>
          <cell r="J127">
            <v>124.99</v>
          </cell>
          <cell r="L127">
            <v>162</v>
          </cell>
          <cell r="M127">
            <v>1.3</v>
          </cell>
          <cell r="O127">
            <v>0</v>
          </cell>
          <cell r="R127">
            <v>136.19999999999999</v>
          </cell>
          <cell r="S127">
            <v>78.12</v>
          </cell>
        </row>
        <row r="128">
          <cell r="C128" t="str">
            <v>UPA BARRA DE JANGADA - C.G 005/2022</v>
          </cell>
          <cell r="E128" t="str">
            <v>JOSE SEVERINO DE SANTANA IRMÃO</v>
          </cell>
          <cell r="F128" t="str">
            <v>3 - Administrativo</v>
          </cell>
          <cell r="G128">
            <v>514310</v>
          </cell>
          <cell r="H128">
            <v>45017</v>
          </cell>
          <cell r="J128">
            <v>163.98</v>
          </cell>
          <cell r="L128">
            <v>162</v>
          </cell>
          <cell r="M128">
            <v>1.3</v>
          </cell>
          <cell r="O128">
            <v>2.4</v>
          </cell>
          <cell r="R128">
            <v>0</v>
          </cell>
          <cell r="S128">
            <v>0</v>
          </cell>
        </row>
        <row r="129">
          <cell r="C129" t="str">
            <v>UPA BARRA DE JANGADA - C.G 005/2022</v>
          </cell>
          <cell r="E129" t="str">
            <v xml:space="preserve">JOSE VALERIO DA SILVA </v>
          </cell>
          <cell r="F129" t="str">
            <v>2 - Outros Profissionais da Saúde</v>
          </cell>
          <cell r="G129">
            <v>515110</v>
          </cell>
          <cell r="H129">
            <v>45017</v>
          </cell>
          <cell r="J129">
            <v>124.99</v>
          </cell>
          <cell r="L129">
            <v>162</v>
          </cell>
          <cell r="M129">
            <v>1.3</v>
          </cell>
          <cell r="O129">
            <v>2.4</v>
          </cell>
          <cell r="R129">
            <v>184.2</v>
          </cell>
          <cell r="S129">
            <v>78.12</v>
          </cell>
          <cell r="U129">
            <v>59.82</v>
          </cell>
          <cell r="X129" t="str">
            <v>SALÁRIO FAMÍLIA</v>
          </cell>
        </row>
        <row r="130">
          <cell r="C130" t="str">
            <v>UPA BARRA DE JANGADA - C.G 005/2022</v>
          </cell>
          <cell r="E130" t="str">
            <v xml:space="preserve">JOSEANE MARIA DA SILVA </v>
          </cell>
          <cell r="F130" t="str">
            <v>2 - Outros Profissionais da Saúde</v>
          </cell>
          <cell r="G130">
            <v>766420</v>
          </cell>
          <cell r="H130">
            <v>45017</v>
          </cell>
          <cell r="J130">
            <v>151.03</v>
          </cell>
          <cell r="L130">
            <v>162</v>
          </cell>
          <cell r="M130">
            <v>1.3</v>
          </cell>
          <cell r="O130">
            <v>2.4</v>
          </cell>
          <cell r="R130">
            <v>0</v>
          </cell>
          <cell r="S130">
            <v>0</v>
          </cell>
        </row>
        <row r="131">
          <cell r="C131" t="str">
            <v>UPA BARRA DE JANGADA - C.G 005/2022</v>
          </cell>
          <cell r="E131" t="str">
            <v xml:space="preserve">JOSENILDO CASSEMIRO DE LIMA </v>
          </cell>
          <cell r="F131" t="str">
            <v>3 - Administrativo</v>
          </cell>
          <cell r="G131">
            <v>517410</v>
          </cell>
          <cell r="H131">
            <v>45017</v>
          </cell>
          <cell r="J131">
            <v>172.87</v>
          </cell>
          <cell r="L131">
            <v>162</v>
          </cell>
          <cell r="M131">
            <v>1.3</v>
          </cell>
          <cell r="O131">
            <v>0</v>
          </cell>
          <cell r="R131">
            <v>0</v>
          </cell>
          <cell r="S131">
            <v>0</v>
          </cell>
          <cell r="U131">
            <v>119.64</v>
          </cell>
          <cell r="X131" t="str">
            <v>SALÁRIO FAMÍLIA</v>
          </cell>
        </row>
        <row r="132">
          <cell r="C132" t="str">
            <v>UPA BARRA DE JANGADA - C.G 005/2022</v>
          </cell>
          <cell r="E132" t="str">
            <v>JOSIANE EMILIANO DE LIMA</v>
          </cell>
          <cell r="F132" t="str">
            <v>3 - Administrativo</v>
          </cell>
          <cell r="G132">
            <v>411030</v>
          </cell>
          <cell r="H132">
            <v>45017</v>
          </cell>
          <cell r="J132">
            <v>153.4</v>
          </cell>
          <cell r="L132">
            <v>162</v>
          </cell>
          <cell r="M132">
            <v>2</v>
          </cell>
          <cell r="O132">
            <v>2.4</v>
          </cell>
          <cell r="R132">
            <v>0</v>
          </cell>
          <cell r="S132">
            <v>0</v>
          </cell>
        </row>
        <row r="133">
          <cell r="C133" t="str">
            <v>UPA BARRA DE JANGADA - C.G 005/2022</v>
          </cell>
          <cell r="E133" t="str">
            <v>JOSIMAR ROSA SENNA DO NASCIMENTO</v>
          </cell>
          <cell r="F133" t="str">
            <v>3 - Administrativo</v>
          </cell>
          <cell r="G133">
            <v>514310</v>
          </cell>
          <cell r="H133">
            <v>45017</v>
          </cell>
          <cell r="J133">
            <v>129.57</v>
          </cell>
          <cell r="L133">
            <v>162</v>
          </cell>
          <cell r="M133">
            <v>1.3</v>
          </cell>
          <cell r="O133">
            <v>2.4</v>
          </cell>
          <cell r="R133">
            <v>296</v>
          </cell>
          <cell r="S133">
            <v>78.12</v>
          </cell>
          <cell r="U133">
            <v>59.82</v>
          </cell>
          <cell r="X133" t="str">
            <v>SALÁRIO FAMÍLIA</v>
          </cell>
        </row>
        <row r="134">
          <cell r="C134" t="str">
            <v>UPA BARRA DE JANGADA - C.G 005/2022</v>
          </cell>
          <cell r="E134" t="str">
            <v>JOZINEIDE ANA DAS NEVES OLIVEIRA</v>
          </cell>
          <cell r="F134" t="str">
            <v>2 - Outros Profissionais da Saúde</v>
          </cell>
          <cell r="G134">
            <v>422105</v>
          </cell>
          <cell r="H134">
            <v>45017</v>
          </cell>
          <cell r="J134">
            <v>179.45</v>
          </cell>
          <cell r="L134">
            <v>162</v>
          </cell>
          <cell r="M134">
            <v>1.3</v>
          </cell>
          <cell r="O134">
            <v>0</v>
          </cell>
          <cell r="R134">
            <v>0</v>
          </cell>
          <cell r="S134">
            <v>0</v>
          </cell>
        </row>
        <row r="135">
          <cell r="C135" t="str">
            <v>UPA BARRA DE JANGADA - C.G 005/2022</v>
          </cell>
          <cell r="E135" t="str">
            <v>JULIANA QUEIROZ DOS SANTOS</v>
          </cell>
          <cell r="F135" t="str">
            <v>2 - Outros Profissionais da Saúde</v>
          </cell>
          <cell r="G135">
            <v>223505</v>
          </cell>
          <cell r="H135">
            <v>45017</v>
          </cell>
          <cell r="J135">
            <v>173.16</v>
          </cell>
          <cell r="L135">
            <v>162</v>
          </cell>
          <cell r="M135">
            <v>2</v>
          </cell>
          <cell r="O135">
            <v>2.4</v>
          </cell>
          <cell r="R135">
            <v>0</v>
          </cell>
          <cell r="S135">
            <v>0</v>
          </cell>
        </row>
        <row r="136">
          <cell r="C136" t="str">
            <v>UPA BARRA DE JANGADA - C.G 005/2022</v>
          </cell>
          <cell r="E136" t="str">
            <v>JULIO CESAR SANTOS DA SILVA</v>
          </cell>
          <cell r="F136" t="str">
            <v>2 - Outros Profissionais da Saúde</v>
          </cell>
          <cell r="G136">
            <v>517410</v>
          </cell>
          <cell r="H136">
            <v>45017</v>
          </cell>
          <cell r="J136">
            <v>124.99</v>
          </cell>
          <cell r="L136">
            <v>162</v>
          </cell>
          <cell r="M136">
            <v>1.3</v>
          </cell>
          <cell r="O136">
            <v>2.4</v>
          </cell>
          <cell r="R136">
            <v>0</v>
          </cell>
          <cell r="S136">
            <v>0</v>
          </cell>
          <cell r="U136">
            <v>59.82</v>
          </cell>
          <cell r="X136" t="str">
            <v>SALÁRIO FAMÍLIA</v>
          </cell>
        </row>
        <row r="137">
          <cell r="C137" t="str">
            <v>UPA BARRA DE JANGADA - C.G 005/2022</v>
          </cell>
          <cell r="E137" t="str">
            <v>KAMILLA RAVENNA DE LIMA FREIRE</v>
          </cell>
          <cell r="F137" t="str">
            <v>2 - Outros Profissionais da Saúde</v>
          </cell>
          <cell r="G137">
            <v>223710</v>
          </cell>
          <cell r="H137">
            <v>45017</v>
          </cell>
          <cell r="J137">
            <v>271.37</v>
          </cell>
          <cell r="L137">
            <v>162</v>
          </cell>
          <cell r="M137">
            <v>3.04</v>
          </cell>
          <cell r="O137">
            <v>0</v>
          </cell>
          <cell r="R137">
            <v>0</v>
          </cell>
          <cell r="S137">
            <v>0</v>
          </cell>
        </row>
        <row r="138">
          <cell r="C138" t="str">
            <v>UPA BARRA DE JANGADA - C.G 005/2022</v>
          </cell>
          <cell r="E138" t="str">
            <v>KARINA COBUCCI DA SILVA TEIXEIRA</v>
          </cell>
          <cell r="F138" t="str">
            <v>1 - Médico</v>
          </cell>
          <cell r="G138">
            <v>225125</v>
          </cell>
          <cell r="H138">
            <v>45017</v>
          </cell>
          <cell r="J138">
            <v>337.39</v>
          </cell>
          <cell r="L138">
            <v>162</v>
          </cell>
          <cell r="M138">
            <v>4</v>
          </cell>
          <cell r="O138">
            <v>2.4</v>
          </cell>
          <cell r="R138">
            <v>0</v>
          </cell>
          <cell r="S138">
            <v>0</v>
          </cell>
        </row>
        <row r="139">
          <cell r="C139" t="str">
            <v>UPA BARRA DE JANGADA - C.G 005/2022</v>
          </cell>
          <cell r="E139" t="str">
            <v xml:space="preserve">KAROLINE GOMES DOS SANTOS </v>
          </cell>
          <cell r="F139" t="str">
            <v>3 - Administrativo</v>
          </cell>
          <cell r="G139">
            <v>411010</v>
          </cell>
          <cell r="H139">
            <v>45017</v>
          </cell>
          <cell r="J139">
            <v>175.23</v>
          </cell>
          <cell r="L139">
            <v>162</v>
          </cell>
          <cell r="M139">
            <v>1.3</v>
          </cell>
          <cell r="O139">
            <v>2.4</v>
          </cell>
          <cell r="R139">
            <v>0</v>
          </cell>
          <cell r="S139">
            <v>0</v>
          </cell>
        </row>
        <row r="140">
          <cell r="C140" t="str">
            <v>UPA BARRA DE JANGADA - C.G 005/2022</v>
          </cell>
          <cell r="E140" t="str">
            <v>KATIA LIMA BELISARIO</v>
          </cell>
          <cell r="F140" t="str">
            <v>2 - Outros Profissionais da Saúde</v>
          </cell>
          <cell r="G140">
            <v>322205</v>
          </cell>
          <cell r="H140">
            <v>45017</v>
          </cell>
          <cell r="J140">
            <v>192.67</v>
          </cell>
          <cell r="L140">
            <v>162</v>
          </cell>
          <cell r="M140">
            <v>1.33</v>
          </cell>
          <cell r="O140">
            <v>0</v>
          </cell>
          <cell r="R140">
            <v>0</v>
          </cell>
          <cell r="S140">
            <v>0</v>
          </cell>
          <cell r="Y140">
            <v>69.41</v>
          </cell>
          <cell r="AB140" t="str">
            <v>AUXILIO CHECHE</v>
          </cell>
        </row>
        <row r="141">
          <cell r="C141" t="str">
            <v>UPA BARRA DE JANGADA - C.G 005/2022</v>
          </cell>
          <cell r="E141" t="str">
            <v>LAIS BEZERRA PERRUSI</v>
          </cell>
          <cell r="F141" t="str">
            <v>1 - Médico</v>
          </cell>
          <cell r="G141">
            <v>225125</v>
          </cell>
          <cell r="H141">
            <v>45017</v>
          </cell>
          <cell r="J141">
            <v>356.61</v>
          </cell>
          <cell r="L141">
            <v>162</v>
          </cell>
          <cell r="M141">
            <v>4</v>
          </cell>
          <cell r="O141">
            <v>2.4</v>
          </cell>
          <cell r="R141">
            <v>0</v>
          </cell>
          <cell r="S141">
            <v>0</v>
          </cell>
        </row>
        <row r="142">
          <cell r="C142" t="str">
            <v>UPA BARRA DE JANGADA - C.G 005/2022</v>
          </cell>
          <cell r="E142" t="str">
            <v>LIDIA GOMES DA SILVA</v>
          </cell>
          <cell r="F142" t="str">
            <v>2 - Outros Profissionais da Saúde</v>
          </cell>
          <cell r="G142">
            <v>322205</v>
          </cell>
          <cell r="H142">
            <v>45017</v>
          </cell>
          <cell r="J142">
            <v>127.05</v>
          </cell>
          <cell r="L142">
            <v>162</v>
          </cell>
          <cell r="M142">
            <v>1.33</v>
          </cell>
          <cell r="O142">
            <v>2.4</v>
          </cell>
          <cell r="R142">
            <v>136.19999999999999</v>
          </cell>
          <cell r="S142">
            <v>79.8</v>
          </cell>
        </row>
        <row r="143">
          <cell r="C143" t="str">
            <v>UPA BARRA DE JANGADA - C.G 005/2022</v>
          </cell>
          <cell r="E143" t="str">
            <v xml:space="preserve">LILIANE DE ARAUJO LEITE </v>
          </cell>
          <cell r="F143" t="str">
            <v>2 - Outros Profissionais da Saúde</v>
          </cell>
          <cell r="G143">
            <v>322205</v>
          </cell>
          <cell r="H143">
            <v>45017</v>
          </cell>
          <cell r="J143">
            <v>127.23</v>
          </cell>
          <cell r="L143">
            <v>162</v>
          </cell>
          <cell r="M143">
            <v>1.33</v>
          </cell>
          <cell r="O143">
            <v>2.4</v>
          </cell>
          <cell r="R143">
            <v>251</v>
          </cell>
          <cell r="S143">
            <v>79.8</v>
          </cell>
          <cell r="U143">
            <v>59.82</v>
          </cell>
          <cell r="X143" t="str">
            <v>SALÁRIO FAMÍLIA</v>
          </cell>
        </row>
        <row r="144">
          <cell r="C144" t="str">
            <v>UPA BARRA DE JANGADA - C.G 005/2022</v>
          </cell>
          <cell r="E144" t="str">
            <v>LILLIAN SILVA DO NASCIMENTO</v>
          </cell>
          <cell r="F144" t="str">
            <v>2 - Outros Profissionais da Saúde</v>
          </cell>
          <cell r="G144" t="str">
            <v>2235-05</v>
          </cell>
          <cell r="H144">
            <v>45017</v>
          </cell>
          <cell r="J144">
            <v>167.05</v>
          </cell>
          <cell r="L144">
            <v>162</v>
          </cell>
          <cell r="M144">
            <v>1.83</v>
          </cell>
          <cell r="O144">
            <v>2.4</v>
          </cell>
          <cell r="R144">
            <v>0</v>
          </cell>
          <cell r="S144">
            <v>0</v>
          </cell>
        </row>
        <row r="145">
          <cell r="C145" t="str">
            <v>UPA BARRA DE JANGADA - C.G 005/2022</v>
          </cell>
          <cell r="E145" t="str">
            <v>LUCAS PAULO DE FRANÇA</v>
          </cell>
          <cell r="F145" t="str">
            <v>2 - Outros Profissionais da Saúde</v>
          </cell>
          <cell r="G145">
            <v>322205</v>
          </cell>
          <cell r="H145">
            <v>45017</v>
          </cell>
          <cell r="J145">
            <v>122.75</v>
          </cell>
          <cell r="L145">
            <v>162</v>
          </cell>
          <cell r="M145">
            <v>1.33</v>
          </cell>
          <cell r="O145">
            <v>2.4</v>
          </cell>
          <cell r="R145">
            <v>127.7</v>
          </cell>
          <cell r="S145">
            <v>0</v>
          </cell>
        </row>
        <row r="146">
          <cell r="C146" t="str">
            <v>UPA BARRA DE JANGADA - C.G 005/2022</v>
          </cell>
          <cell r="E146" t="str">
            <v xml:space="preserve">LUCIANA MARIA GOMES DIAS </v>
          </cell>
          <cell r="F146" t="str">
            <v>2 - Outros Profissionais da Saúde</v>
          </cell>
          <cell r="G146">
            <v>322205</v>
          </cell>
          <cell r="H146">
            <v>45017</v>
          </cell>
          <cell r="J146">
            <v>152.30000000000001</v>
          </cell>
          <cell r="L146">
            <v>162</v>
          </cell>
          <cell r="M146">
            <v>1.33</v>
          </cell>
          <cell r="O146">
            <v>0</v>
          </cell>
          <cell r="R146">
            <v>0</v>
          </cell>
          <cell r="S146">
            <v>0</v>
          </cell>
        </row>
        <row r="147">
          <cell r="C147" t="str">
            <v>UPA BARRA DE JANGADA - C.G 005/2022</v>
          </cell>
          <cell r="E147" t="str">
            <v>LUCICLEA DOS SANTOS ITAPARICA</v>
          </cell>
          <cell r="F147" t="str">
            <v>2 - Outros Profissionais da Saúde</v>
          </cell>
          <cell r="G147">
            <v>322205</v>
          </cell>
          <cell r="H147">
            <v>45017</v>
          </cell>
          <cell r="J147">
            <v>128.11000000000001</v>
          </cell>
          <cell r="L147">
            <v>162</v>
          </cell>
          <cell r="M147">
            <v>1.33</v>
          </cell>
          <cell r="R147">
            <v>136.19999999999999</v>
          </cell>
          <cell r="S147">
            <v>79.8</v>
          </cell>
        </row>
        <row r="148">
          <cell r="C148" t="str">
            <v>UPA BARRA DE JANGADA - C.G 005/2022</v>
          </cell>
          <cell r="E148" t="str">
            <v>LUCIENE SILVA MOURA</v>
          </cell>
          <cell r="F148" t="str">
            <v>2 - Outros Profissionais da Saúde</v>
          </cell>
          <cell r="G148">
            <v>515205</v>
          </cell>
          <cell r="H148">
            <v>45017</v>
          </cell>
          <cell r="J148">
            <v>182.98</v>
          </cell>
          <cell r="L148">
            <v>162</v>
          </cell>
          <cell r="M148">
            <v>1.3</v>
          </cell>
          <cell r="O148">
            <v>2.4</v>
          </cell>
          <cell r="R148">
            <v>234.29999999999998</v>
          </cell>
          <cell r="S148">
            <v>78.12</v>
          </cell>
        </row>
        <row r="149">
          <cell r="C149" t="str">
            <v>UPA BARRA DE JANGADA - C.G 005/2022</v>
          </cell>
          <cell r="E149" t="str">
            <v>MAISA LEAO ATAIDE</v>
          </cell>
          <cell r="F149" t="str">
            <v>2 - Outros Profissionais da Saúde</v>
          </cell>
          <cell r="G149">
            <v>322205</v>
          </cell>
          <cell r="H149">
            <v>45017</v>
          </cell>
          <cell r="J149">
            <v>6.94</v>
          </cell>
          <cell r="L149">
            <v>162</v>
          </cell>
          <cell r="O149">
            <v>2.4</v>
          </cell>
          <cell r="R149">
            <v>0</v>
          </cell>
          <cell r="S149">
            <v>0</v>
          </cell>
        </row>
        <row r="150">
          <cell r="C150" t="str">
            <v>UPA BARRA DE JANGADA - C.G 005/2022</v>
          </cell>
          <cell r="E150" t="str">
            <v>MANUELLA FERNANDA DA SILVA SANTOS</v>
          </cell>
          <cell r="F150" t="str">
            <v>2 - Outros Profissionais da Saúde</v>
          </cell>
          <cell r="G150" t="str">
            <v>3222-05</v>
          </cell>
          <cell r="H150">
            <v>45017</v>
          </cell>
          <cell r="J150">
            <v>128.55000000000001</v>
          </cell>
          <cell r="L150">
            <v>162</v>
          </cell>
          <cell r="M150">
            <v>1.33</v>
          </cell>
          <cell r="O150">
            <v>2.4</v>
          </cell>
          <cell r="R150">
            <v>296</v>
          </cell>
          <cell r="S150">
            <v>79.8</v>
          </cell>
        </row>
        <row r="151">
          <cell r="C151" t="str">
            <v>UPA BARRA DE JANGADA - C.G 005/2022</v>
          </cell>
          <cell r="E151" t="str">
            <v>MARCELA MARIA DE SANTANA</v>
          </cell>
          <cell r="F151" t="str">
            <v>2 - Outros Profissionais da Saúde</v>
          </cell>
          <cell r="G151">
            <v>322205</v>
          </cell>
          <cell r="H151">
            <v>45017</v>
          </cell>
          <cell r="J151">
            <v>125.99</v>
          </cell>
          <cell r="L151">
            <v>162</v>
          </cell>
          <cell r="M151">
            <v>1.33</v>
          </cell>
          <cell r="O151">
            <v>0</v>
          </cell>
          <cell r="R151">
            <v>251</v>
          </cell>
          <cell r="S151">
            <v>79.8</v>
          </cell>
          <cell r="U151">
            <v>179.46</v>
          </cell>
          <cell r="X151" t="str">
            <v>SALÁRIO FAMÍLIA</v>
          </cell>
          <cell r="Y151">
            <v>77.569999999999993</v>
          </cell>
          <cell r="AB151" t="str">
            <v>AUXILIO CHECHE</v>
          </cell>
        </row>
        <row r="152">
          <cell r="C152" t="str">
            <v>UPA BARRA DE JANGADA - C.G 005/2022</v>
          </cell>
          <cell r="E152" t="str">
            <v>MARCIA ALVES WANDERLEY PAIVA</v>
          </cell>
          <cell r="F152" t="str">
            <v>1 - Médico</v>
          </cell>
          <cell r="G152">
            <v>225124</v>
          </cell>
          <cell r="H152">
            <v>45017</v>
          </cell>
          <cell r="J152">
            <v>867.6</v>
          </cell>
          <cell r="L152">
            <v>162</v>
          </cell>
          <cell r="M152">
            <v>8</v>
          </cell>
          <cell r="O152">
            <v>2.4</v>
          </cell>
          <cell r="R152">
            <v>0</v>
          </cell>
          <cell r="S152">
            <v>0</v>
          </cell>
        </row>
        <row r="153">
          <cell r="C153" t="str">
            <v>UPA BARRA DE JANGADA - C.G 005/2022</v>
          </cell>
          <cell r="E153" t="str">
            <v>MARCIA VIRGINIA RODRIGUES DOS SANTOS</v>
          </cell>
          <cell r="F153" t="str">
            <v>2 - Outros Profissionais da Saúde</v>
          </cell>
          <cell r="G153">
            <v>223710</v>
          </cell>
          <cell r="H153">
            <v>45017</v>
          </cell>
          <cell r="J153">
            <v>264.07</v>
          </cell>
          <cell r="L153">
            <v>162</v>
          </cell>
          <cell r="M153">
            <v>3.04</v>
          </cell>
          <cell r="O153">
            <v>0</v>
          </cell>
          <cell r="R153">
            <v>0</v>
          </cell>
          <cell r="S153">
            <v>0</v>
          </cell>
        </row>
        <row r="154">
          <cell r="C154" t="str">
            <v>UPA BARRA DE JANGADA - C.G 005/2022</v>
          </cell>
          <cell r="E154" t="str">
            <v>MARCIANA MARIA DA CONCEIÇAO</v>
          </cell>
          <cell r="F154" t="str">
            <v>2 - Outros Profissionais da Saúde</v>
          </cell>
          <cell r="G154">
            <v>322205</v>
          </cell>
          <cell r="H154">
            <v>45017</v>
          </cell>
          <cell r="J154">
            <v>119.66</v>
          </cell>
          <cell r="L154">
            <v>162</v>
          </cell>
          <cell r="M154">
            <v>1.33</v>
          </cell>
          <cell r="O154">
            <v>0</v>
          </cell>
          <cell r="R154">
            <v>251</v>
          </cell>
          <cell r="S154">
            <v>79.8</v>
          </cell>
        </row>
        <row r="155">
          <cell r="C155" t="str">
            <v>UPA BARRA DE JANGADA - C.G 005/2022</v>
          </cell>
          <cell r="E155" t="str">
            <v>MARCOS GOMES NASCIMENTO</v>
          </cell>
          <cell r="F155" t="str">
            <v>3 - Administrativo</v>
          </cell>
          <cell r="G155" t="str">
            <v>1425-05</v>
          </cell>
          <cell r="H155">
            <v>45017</v>
          </cell>
          <cell r="J155">
            <v>280</v>
          </cell>
          <cell r="L155">
            <v>162</v>
          </cell>
          <cell r="O155">
            <v>2.4</v>
          </cell>
          <cell r="R155">
            <v>0</v>
          </cell>
          <cell r="S155">
            <v>0</v>
          </cell>
        </row>
        <row r="156">
          <cell r="C156" t="str">
            <v>UPA BARRA DE JANGADA - C.G 005/2022</v>
          </cell>
          <cell r="E156" t="str">
            <v>MARIA APARECIDA SANTOS MORAES</v>
          </cell>
          <cell r="F156" t="str">
            <v>2 - Outros Profissionais da Saúde</v>
          </cell>
          <cell r="G156">
            <v>322205</v>
          </cell>
          <cell r="H156">
            <v>45017</v>
          </cell>
          <cell r="J156">
            <v>143.18</v>
          </cell>
          <cell r="L156">
            <v>162</v>
          </cell>
          <cell r="M156">
            <v>1.33</v>
          </cell>
          <cell r="O156">
            <v>2.4</v>
          </cell>
          <cell r="R156">
            <v>136.19999999999999</v>
          </cell>
          <cell r="S156">
            <v>79.8</v>
          </cell>
        </row>
        <row r="157">
          <cell r="C157" t="str">
            <v>UPA BARRA DE JANGADA - C.G 005/2022</v>
          </cell>
          <cell r="E157" t="str">
            <v>MARIA CLAUDIA CRISPIM DA SILVA</v>
          </cell>
          <cell r="F157" t="str">
            <v>2 - Outros Profissionais da Saúde</v>
          </cell>
          <cell r="G157">
            <v>766420</v>
          </cell>
          <cell r="H157">
            <v>45017</v>
          </cell>
          <cell r="J157">
            <v>146.1</v>
          </cell>
          <cell r="L157">
            <v>162</v>
          </cell>
          <cell r="M157">
            <v>1.3</v>
          </cell>
          <cell r="O157">
            <v>2.4</v>
          </cell>
          <cell r="R157">
            <v>212</v>
          </cell>
          <cell r="S157">
            <v>39.06</v>
          </cell>
        </row>
        <row r="158">
          <cell r="C158" t="str">
            <v>UPA BARRA DE JANGADA - C.G 005/2022</v>
          </cell>
          <cell r="E158" t="str">
            <v>MARIA DE LOURDES DA SILVA</v>
          </cell>
          <cell r="F158" t="str">
            <v>2 - Outros Profissionais da Saúde</v>
          </cell>
          <cell r="G158">
            <v>322205</v>
          </cell>
          <cell r="H158">
            <v>45017</v>
          </cell>
          <cell r="J158">
            <v>142.38</v>
          </cell>
          <cell r="L158">
            <v>162</v>
          </cell>
          <cell r="M158">
            <v>1.33</v>
          </cell>
          <cell r="O158">
            <v>2.4</v>
          </cell>
          <cell r="R158">
            <v>136.19999999999999</v>
          </cell>
          <cell r="S158">
            <v>79.8</v>
          </cell>
        </row>
        <row r="159">
          <cell r="C159" t="str">
            <v>UPA BARRA DE JANGADA - C.G 005/2022</v>
          </cell>
          <cell r="E159" t="str">
            <v xml:space="preserve">MARIA DE LOURDES DO NASCIMENTO SILVA SOARES </v>
          </cell>
          <cell r="F159" t="str">
            <v>2 - Outros Profissionais da Saúde</v>
          </cell>
          <cell r="G159">
            <v>223605</v>
          </cell>
          <cell r="H159">
            <v>45017</v>
          </cell>
          <cell r="J159">
            <v>220.86</v>
          </cell>
          <cell r="L159">
            <v>162</v>
          </cell>
          <cell r="M159">
            <v>1.77</v>
          </cell>
          <cell r="O159">
            <v>2.4</v>
          </cell>
          <cell r="R159">
            <v>0</v>
          </cell>
          <cell r="S159">
            <v>0</v>
          </cell>
        </row>
        <row r="160">
          <cell r="C160" t="str">
            <v>UPA BARRA DE JANGADA - C.G 005/2022</v>
          </cell>
          <cell r="E160" t="str">
            <v>MARIA EDUARDA DO NASCIMENTO MOREIRA DE SÁ</v>
          </cell>
          <cell r="F160" t="str">
            <v>2 - Outros Profissionais da Saúde</v>
          </cell>
          <cell r="G160">
            <v>223505</v>
          </cell>
          <cell r="H160">
            <v>45017</v>
          </cell>
          <cell r="J160">
            <v>192.87</v>
          </cell>
          <cell r="L160">
            <v>162</v>
          </cell>
          <cell r="M160">
            <v>2</v>
          </cell>
          <cell r="O160">
            <v>2.4</v>
          </cell>
          <cell r="R160">
            <v>0</v>
          </cell>
          <cell r="S160">
            <v>0</v>
          </cell>
        </row>
        <row r="161">
          <cell r="C161" t="str">
            <v>UPA BARRA DE JANGADA - C.G 005/2022</v>
          </cell>
          <cell r="E161" t="str">
            <v>MARIA ELIZANDRA DA SILVA MARCELINO</v>
          </cell>
          <cell r="F161" t="str">
            <v>2 - Outros Profissionais da Saúde</v>
          </cell>
          <cell r="G161">
            <v>322205</v>
          </cell>
          <cell r="H161">
            <v>45017</v>
          </cell>
          <cell r="J161">
            <v>127.14</v>
          </cell>
          <cell r="L161">
            <v>162</v>
          </cell>
          <cell r="M161">
            <v>1.33</v>
          </cell>
          <cell r="O161">
            <v>2.4</v>
          </cell>
          <cell r="R161">
            <v>173</v>
          </cell>
          <cell r="S161">
            <v>0</v>
          </cell>
        </row>
        <row r="162">
          <cell r="C162" t="str">
            <v>UPA BARRA DE JANGADA - C.G 005/2022</v>
          </cell>
          <cell r="E162" t="str">
            <v>MARIA EUFRASIO IRMA</v>
          </cell>
          <cell r="F162" t="str">
            <v>2 - Outros Profissionais da Saúde</v>
          </cell>
          <cell r="G162">
            <v>410105</v>
          </cell>
          <cell r="H162">
            <v>45017</v>
          </cell>
          <cell r="J162">
            <v>420.94</v>
          </cell>
          <cell r="L162">
            <v>162</v>
          </cell>
          <cell r="O162">
            <v>2.4</v>
          </cell>
          <cell r="R162">
            <v>0</v>
          </cell>
          <cell r="S162">
            <v>0</v>
          </cell>
        </row>
        <row r="163">
          <cell r="C163" t="str">
            <v>UPA BARRA DE JANGADA - C.G 005/2022</v>
          </cell>
          <cell r="E163" t="str">
            <v>MARIA GRACILENE CAVALCANTI DE FONTES</v>
          </cell>
          <cell r="F163" t="str">
            <v>2 - Outros Profissionais da Saúde</v>
          </cell>
          <cell r="G163">
            <v>322205</v>
          </cell>
          <cell r="H163">
            <v>45017</v>
          </cell>
          <cell r="J163">
            <v>127.23</v>
          </cell>
          <cell r="L163">
            <v>162</v>
          </cell>
          <cell r="M163">
            <v>1.33</v>
          </cell>
          <cell r="O163">
            <v>2.4</v>
          </cell>
          <cell r="R163">
            <v>0</v>
          </cell>
          <cell r="S163">
            <v>0</v>
          </cell>
        </row>
        <row r="164">
          <cell r="C164" t="str">
            <v>UPA BARRA DE JANGADA - C.G 005/2022</v>
          </cell>
          <cell r="E164" t="str">
            <v>MARIA HELENA DE LIMA CHAVES</v>
          </cell>
          <cell r="F164" t="str">
            <v>2 - Outros Profissionais da Saúde</v>
          </cell>
          <cell r="G164">
            <v>325105</v>
          </cell>
          <cell r="H164">
            <v>45017</v>
          </cell>
          <cell r="J164">
            <v>183.08</v>
          </cell>
          <cell r="L164">
            <v>162</v>
          </cell>
          <cell r="M164">
            <v>1.3</v>
          </cell>
          <cell r="O164">
            <v>2.4</v>
          </cell>
          <cell r="R164">
            <v>0</v>
          </cell>
          <cell r="S164">
            <v>0</v>
          </cell>
        </row>
        <row r="165">
          <cell r="C165" t="str">
            <v>UPA BARRA DE JANGADA - C.G 005/2022</v>
          </cell>
          <cell r="E165" t="str">
            <v>MARIA ISABEL NUNES DA SILVA</v>
          </cell>
          <cell r="F165" t="str">
            <v>2 - Outros Profissionais da Saúde</v>
          </cell>
          <cell r="G165">
            <v>322205</v>
          </cell>
          <cell r="H165">
            <v>45017</v>
          </cell>
          <cell r="J165">
            <v>142.18</v>
          </cell>
          <cell r="L165">
            <v>162</v>
          </cell>
          <cell r="M165">
            <v>1.33</v>
          </cell>
          <cell r="O165">
            <v>0</v>
          </cell>
          <cell r="R165">
            <v>136.19999999999999</v>
          </cell>
          <cell r="S165">
            <v>79.8</v>
          </cell>
        </row>
        <row r="166">
          <cell r="C166" t="str">
            <v>UPA BARRA DE JANGADA - C.G 005/2022</v>
          </cell>
          <cell r="E166" t="str">
            <v>MARIA JOSE DE SANTANA</v>
          </cell>
          <cell r="F166" t="str">
            <v>3 - Administrativo</v>
          </cell>
          <cell r="G166">
            <v>422105</v>
          </cell>
          <cell r="H166">
            <v>45017</v>
          </cell>
          <cell r="J166">
            <v>124.99</v>
          </cell>
          <cell r="L166">
            <v>162</v>
          </cell>
          <cell r="M166">
            <v>1.3</v>
          </cell>
          <cell r="O166">
            <v>0</v>
          </cell>
          <cell r="R166">
            <v>251</v>
          </cell>
          <cell r="S166">
            <v>78.12</v>
          </cell>
          <cell r="U166">
            <v>59.82</v>
          </cell>
          <cell r="X166" t="str">
            <v>SALÁRIO FAMÍLIA</v>
          </cell>
          <cell r="Y166">
            <v>77.569999999999993</v>
          </cell>
          <cell r="AB166" t="str">
            <v>AUXILIO CHECHE</v>
          </cell>
        </row>
        <row r="167">
          <cell r="C167" t="str">
            <v>UPA BARRA DE JANGADA - C.G 005/2022</v>
          </cell>
          <cell r="E167" t="str">
            <v>MARIA ROSANGELA DA SILVA HERCULANO</v>
          </cell>
          <cell r="F167" t="str">
            <v>2 - Outros Profissionais da Saúde</v>
          </cell>
          <cell r="G167" t="str">
            <v>5152-05</v>
          </cell>
          <cell r="H167">
            <v>45017</v>
          </cell>
          <cell r="J167">
            <v>95.82</v>
          </cell>
          <cell r="L167">
            <v>162</v>
          </cell>
          <cell r="M167">
            <v>1.3</v>
          </cell>
          <cell r="O167">
            <v>0</v>
          </cell>
          <cell r="R167">
            <v>0</v>
          </cell>
          <cell r="S167">
            <v>0</v>
          </cell>
          <cell r="Y167">
            <v>69.41</v>
          </cell>
          <cell r="AB167" t="str">
            <v>AUXILIO CHECHE</v>
          </cell>
        </row>
        <row r="168">
          <cell r="C168" t="str">
            <v>UPA BARRA DE JANGADA - C.G 005/2022</v>
          </cell>
          <cell r="E168" t="str">
            <v>MARIANE GEISICA SANTOS DA SILVA</v>
          </cell>
          <cell r="F168" t="str">
            <v>2 - Outros Profissionais da Saúde</v>
          </cell>
          <cell r="G168">
            <v>223405</v>
          </cell>
          <cell r="H168">
            <v>45017</v>
          </cell>
          <cell r="J168">
            <v>302.35000000000002</v>
          </cell>
          <cell r="L168">
            <v>162</v>
          </cell>
          <cell r="M168">
            <v>3.64</v>
          </cell>
          <cell r="O168">
            <v>0</v>
          </cell>
          <cell r="R168">
            <v>0</v>
          </cell>
          <cell r="S168">
            <v>0</v>
          </cell>
        </row>
        <row r="169">
          <cell r="C169" t="str">
            <v>UPA BARRA DE JANGADA - C.G 005/2022</v>
          </cell>
          <cell r="E169" t="str">
            <v>MARINA IZABELLE DA SILVA ARAUJO</v>
          </cell>
          <cell r="F169" t="str">
            <v>3 - Administrativo</v>
          </cell>
          <cell r="G169">
            <v>411010</v>
          </cell>
          <cell r="H169">
            <v>45017</v>
          </cell>
          <cell r="J169">
            <v>11.33</v>
          </cell>
          <cell r="L169">
            <v>162</v>
          </cell>
          <cell r="O169">
            <v>2.4</v>
          </cell>
          <cell r="R169">
            <v>185.27</v>
          </cell>
          <cell r="S169">
            <v>36.659999999999997</v>
          </cell>
          <cell r="U169">
            <v>59.82</v>
          </cell>
          <cell r="X169" t="str">
            <v>SALÁRIO FAMÍLIA</v>
          </cell>
        </row>
        <row r="170">
          <cell r="C170" t="str">
            <v>UPA BARRA DE JANGADA - C.G 005/2022</v>
          </cell>
          <cell r="E170" t="str">
            <v>MARLENE LAURINDA DA SILVA</v>
          </cell>
          <cell r="F170" t="str">
            <v>3 - Administrativo</v>
          </cell>
          <cell r="G170">
            <v>514310</v>
          </cell>
          <cell r="H170">
            <v>45017</v>
          </cell>
          <cell r="J170">
            <v>220.47</v>
          </cell>
          <cell r="L170">
            <v>162</v>
          </cell>
          <cell r="M170">
            <v>1.3</v>
          </cell>
          <cell r="O170">
            <v>2.4</v>
          </cell>
          <cell r="R170">
            <v>251</v>
          </cell>
          <cell r="S170">
            <v>78.12</v>
          </cell>
        </row>
        <row r="171">
          <cell r="C171" t="str">
            <v>UPA BARRA DE JANGADA - C.G 005/2022</v>
          </cell>
          <cell r="E171" t="str">
            <v>MARYLLYA BEZERRA TEIXEIRA LEITE</v>
          </cell>
          <cell r="F171" t="str">
            <v>2 - Outros Profissionais da Saúde</v>
          </cell>
          <cell r="G171">
            <v>766420</v>
          </cell>
          <cell r="H171">
            <v>45017</v>
          </cell>
          <cell r="J171">
            <v>270.05</v>
          </cell>
          <cell r="L171">
            <v>162</v>
          </cell>
          <cell r="M171">
            <v>2.41</v>
          </cell>
          <cell r="O171">
            <v>2.4</v>
          </cell>
          <cell r="R171">
            <v>0</v>
          </cell>
          <cell r="S171">
            <v>0</v>
          </cell>
        </row>
        <row r="172">
          <cell r="C172" t="str">
            <v>UPA BARRA DE JANGADA - C.G 005/2022</v>
          </cell>
          <cell r="E172" t="str">
            <v>MATEUS MUNIZ DE LIRA SA LEITAO</v>
          </cell>
          <cell r="F172" t="str">
            <v>1 - Médico</v>
          </cell>
          <cell r="G172">
            <v>225270</v>
          </cell>
          <cell r="H172">
            <v>45017</v>
          </cell>
          <cell r="J172">
            <v>372.83</v>
          </cell>
          <cell r="L172">
            <v>162</v>
          </cell>
          <cell r="M172">
            <v>4</v>
          </cell>
          <cell r="O172">
            <v>0</v>
          </cell>
          <cell r="R172">
            <v>0</v>
          </cell>
          <cell r="S172">
            <v>0</v>
          </cell>
        </row>
        <row r="173">
          <cell r="C173" t="str">
            <v>UPA BARRA DE JANGADA - C.G 005/2022</v>
          </cell>
          <cell r="E173" t="str">
            <v>MAURO ANTONIO SILVA DE LIMA</v>
          </cell>
          <cell r="F173" t="str">
            <v>2 - Outros Profissionais da Saúde</v>
          </cell>
          <cell r="G173">
            <v>223505</v>
          </cell>
          <cell r="H173">
            <v>45017</v>
          </cell>
          <cell r="J173">
            <v>183.71</v>
          </cell>
          <cell r="L173">
            <v>162</v>
          </cell>
          <cell r="M173">
            <v>2</v>
          </cell>
          <cell r="O173">
            <v>0</v>
          </cell>
          <cell r="R173">
            <v>0</v>
          </cell>
          <cell r="S173">
            <v>0</v>
          </cell>
        </row>
        <row r="174">
          <cell r="C174" t="str">
            <v>UPA BARRA DE JANGADA - C.G 005/2022</v>
          </cell>
          <cell r="E174" t="str">
            <v>MAYARA FIGUEIREDO OLIVEIRA</v>
          </cell>
          <cell r="F174" t="str">
            <v>1 - Médico</v>
          </cell>
          <cell r="G174">
            <v>225124</v>
          </cell>
          <cell r="H174">
            <v>45017</v>
          </cell>
          <cell r="J174">
            <v>384.93</v>
          </cell>
          <cell r="L174">
            <v>162</v>
          </cell>
          <cell r="M174">
            <v>4</v>
          </cell>
          <cell r="O174">
            <v>2.4</v>
          </cell>
          <cell r="R174">
            <v>0</v>
          </cell>
          <cell r="S174">
            <v>0</v>
          </cell>
        </row>
        <row r="175">
          <cell r="C175" t="str">
            <v>UPA BARRA DE JANGADA - C.G 005/2022</v>
          </cell>
          <cell r="E175" t="str">
            <v>MERCIA MARIA LIMA LIMA DE ARAUJO</v>
          </cell>
          <cell r="F175" t="str">
            <v>2 - Outros Profissionais da Saúde</v>
          </cell>
          <cell r="G175">
            <v>322205</v>
          </cell>
          <cell r="H175">
            <v>45017</v>
          </cell>
          <cell r="J175">
            <v>127.23</v>
          </cell>
          <cell r="L175">
            <v>162</v>
          </cell>
          <cell r="M175">
            <v>1.33</v>
          </cell>
          <cell r="O175">
            <v>2.4</v>
          </cell>
          <cell r="R175">
            <v>136.19999999999999</v>
          </cell>
          <cell r="S175">
            <v>79.8</v>
          </cell>
        </row>
        <row r="176">
          <cell r="C176" t="str">
            <v>UPA BARRA DE JANGADA - C.G 005/2022</v>
          </cell>
          <cell r="E176" t="str">
            <v>MICAELA MARIA DA PAZ</v>
          </cell>
          <cell r="F176" t="str">
            <v>2 - Outros Profissionais da Saúde</v>
          </cell>
          <cell r="G176">
            <v>322205</v>
          </cell>
          <cell r="H176">
            <v>45017</v>
          </cell>
          <cell r="J176">
            <v>122.53</v>
          </cell>
          <cell r="L176">
            <v>162</v>
          </cell>
          <cell r="M176">
            <v>1.33</v>
          </cell>
          <cell r="O176">
            <v>0</v>
          </cell>
          <cell r="R176">
            <v>0</v>
          </cell>
          <cell r="S176">
            <v>0</v>
          </cell>
          <cell r="U176">
            <v>119.64</v>
          </cell>
          <cell r="X176" t="str">
            <v>SALÁRIO FAMÍLIA</v>
          </cell>
        </row>
        <row r="177">
          <cell r="C177" t="str">
            <v>UPA BARRA DE JANGADA - C.G 005/2022</v>
          </cell>
          <cell r="E177" t="str">
            <v>MICAELLY SILVA AMORIM</v>
          </cell>
          <cell r="F177" t="str">
            <v>2 - Outros Profissionais da Saúde</v>
          </cell>
          <cell r="G177">
            <v>322205</v>
          </cell>
          <cell r="H177">
            <v>45017</v>
          </cell>
          <cell r="J177">
            <v>128.44</v>
          </cell>
          <cell r="L177">
            <v>162</v>
          </cell>
          <cell r="M177">
            <v>1.33</v>
          </cell>
          <cell r="O177">
            <v>2.4</v>
          </cell>
          <cell r="R177">
            <v>0</v>
          </cell>
          <cell r="S177">
            <v>0</v>
          </cell>
          <cell r="U177">
            <v>119.64</v>
          </cell>
          <cell r="X177" t="str">
            <v>SALÁRIO FAMÍLIA</v>
          </cell>
          <cell r="Y177">
            <v>69.41</v>
          </cell>
          <cell r="AB177" t="str">
            <v>AUXILIO CHECHE</v>
          </cell>
        </row>
        <row r="178">
          <cell r="C178" t="str">
            <v>UPA BARRA DE JANGADA - C.G 005/2022</v>
          </cell>
          <cell r="E178" t="str">
            <v xml:space="preserve">MICHELLE ALENCAR MACIEL </v>
          </cell>
          <cell r="F178" t="str">
            <v>2 - Outros Profissionais da Saúde</v>
          </cell>
          <cell r="G178">
            <v>223505</v>
          </cell>
          <cell r="H178">
            <v>45017</v>
          </cell>
          <cell r="J178">
            <v>652.98</v>
          </cell>
          <cell r="L178">
            <v>162</v>
          </cell>
          <cell r="M178">
            <v>7.49</v>
          </cell>
          <cell r="O178">
            <v>0</v>
          </cell>
          <cell r="R178">
            <v>0</v>
          </cell>
          <cell r="S178">
            <v>0</v>
          </cell>
        </row>
        <row r="179">
          <cell r="C179" t="str">
            <v>UPA BARRA DE JANGADA - C.G 005/2022</v>
          </cell>
          <cell r="E179" t="str">
            <v>MIRELLA RAVANNA MENEZES FREIRE PERRUCI</v>
          </cell>
          <cell r="F179" t="str">
            <v>2 - Outros Profissionais da Saúde</v>
          </cell>
          <cell r="G179">
            <v>223505</v>
          </cell>
          <cell r="H179">
            <v>45017</v>
          </cell>
          <cell r="J179">
            <v>197.85</v>
          </cell>
          <cell r="L179">
            <v>162</v>
          </cell>
          <cell r="M179">
            <v>2</v>
          </cell>
          <cell r="O179">
            <v>0</v>
          </cell>
          <cell r="R179">
            <v>0</v>
          </cell>
          <cell r="S179">
            <v>0</v>
          </cell>
        </row>
        <row r="180">
          <cell r="C180" t="str">
            <v>UPA BARRA DE JANGADA - C.G 005/2022</v>
          </cell>
          <cell r="E180" t="str">
            <v>MIRTES ARRUDA PANTALEAÕ</v>
          </cell>
          <cell r="F180" t="str">
            <v>2 - Outros Profissionais da Saúde</v>
          </cell>
          <cell r="G180">
            <v>251605</v>
          </cell>
          <cell r="H180">
            <v>45017</v>
          </cell>
          <cell r="J180">
            <v>174.55</v>
          </cell>
          <cell r="L180">
            <v>162</v>
          </cell>
          <cell r="M180">
            <v>1.92</v>
          </cell>
          <cell r="O180">
            <v>2.4</v>
          </cell>
          <cell r="R180">
            <v>0</v>
          </cell>
          <cell r="S180">
            <v>0</v>
          </cell>
        </row>
        <row r="181">
          <cell r="C181" t="str">
            <v>UPA BARRA DE JANGADA - C.G 005/2022</v>
          </cell>
          <cell r="E181" t="str">
            <v>MONIA MARIA DA SILVA RIBEIRO</v>
          </cell>
          <cell r="F181" t="str">
            <v>3 - Administrativo</v>
          </cell>
          <cell r="G181">
            <v>513505</v>
          </cell>
          <cell r="H181">
            <v>45017</v>
          </cell>
          <cell r="J181">
            <v>124.99</v>
          </cell>
          <cell r="L181">
            <v>162</v>
          </cell>
          <cell r="M181">
            <v>1.3</v>
          </cell>
          <cell r="O181">
            <v>0</v>
          </cell>
          <cell r="R181">
            <v>0</v>
          </cell>
          <cell r="S181">
            <v>0</v>
          </cell>
        </row>
        <row r="182">
          <cell r="C182" t="str">
            <v>UPA BARRA DE JANGADA - C.G 005/2022</v>
          </cell>
          <cell r="E182" t="str">
            <v>NADJANE MEIRA CARVALHO</v>
          </cell>
          <cell r="F182" t="str">
            <v>2 - Outros Profissionais da Saúde</v>
          </cell>
          <cell r="G182">
            <v>223505</v>
          </cell>
          <cell r="H182">
            <v>45017</v>
          </cell>
          <cell r="J182">
            <v>201.34</v>
          </cell>
          <cell r="L182">
            <v>162</v>
          </cell>
          <cell r="M182">
            <v>2</v>
          </cell>
          <cell r="O182">
            <v>0</v>
          </cell>
          <cell r="R182">
            <v>0</v>
          </cell>
          <cell r="S182">
            <v>0</v>
          </cell>
        </row>
        <row r="183">
          <cell r="C183" t="str">
            <v>UPA BARRA DE JANGADA - C.G 005/2022</v>
          </cell>
          <cell r="E183" t="str">
            <v>NAGUIZA THOANNE DA SILVA</v>
          </cell>
          <cell r="F183" t="str">
            <v>2 - Outros Profissionais da Saúde</v>
          </cell>
          <cell r="G183">
            <v>322205</v>
          </cell>
          <cell r="H183">
            <v>45017</v>
          </cell>
          <cell r="J183">
            <v>101.78</v>
          </cell>
          <cell r="L183">
            <v>162</v>
          </cell>
          <cell r="M183">
            <v>1.33</v>
          </cell>
          <cell r="O183">
            <v>2.4</v>
          </cell>
          <cell r="R183">
            <v>0</v>
          </cell>
          <cell r="S183">
            <v>0</v>
          </cell>
        </row>
        <row r="184">
          <cell r="C184" t="str">
            <v>UPA BARRA DE JANGADA - C.G 005/2022</v>
          </cell>
          <cell r="E184" t="str">
            <v xml:space="preserve">NATALIA GOMES DO NASCIMENTO </v>
          </cell>
          <cell r="F184" t="str">
            <v>2 - Outros Profissionais da Saúde</v>
          </cell>
          <cell r="G184">
            <v>322205</v>
          </cell>
          <cell r="H184">
            <v>45017</v>
          </cell>
          <cell r="J184">
            <v>128.9</v>
          </cell>
          <cell r="L184">
            <v>162</v>
          </cell>
          <cell r="M184">
            <v>1.33</v>
          </cell>
          <cell r="O184">
            <v>0</v>
          </cell>
          <cell r="R184">
            <v>296</v>
          </cell>
          <cell r="S184">
            <v>79.8</v>
          </cell>
        </row>
        <row r="185">
          <cell r="C185" t="str">
            <v>UPA BARRA DE JANGADA - C.G 005/2022</v>
          </cell>
          <cell r="E185" t="str">
            <v>NATALIANE MARQUES DE VASCONCELOS</v>
          </cell>
          <cell r="F185" t="str">
            <v>2 - Outros Profissionais da Saúde</v>
          </cell>
          <cell r="G185">
            <v>223505</v>
          </cell>
          <cell r="H185">
            <v>45017</v>
          </cell>
          <cell r="J185">
            <v>188.59</v>
          </cell>
          <cell r="L185">
            <v>162</v>
          </cell>
          <cell r="M185">
            <v>1.83</v>
          </cell>
          <cell r="O185">
            <v>0</v>
          </cell>
          <cell r="R185">
            <v>0</v>
          </cell>
          <cell r="S185">
            <v>0</v>
          </cell>
          <cell r="Y185">
            <v>118.24</v>
          </cell>
          <cell r="AB185" t="str">
            <v>AUXILIO CHECHE</v>
          </cell>
        </row>
        <row r="186">
          <cell r="C186" t="str">
            <v>UPA BARRA DE JANGADA - C.G 005/2022</v>
          </cell>
          <cell r="E186" t="str">
            <v>NEY LOPES CARVALHO</v>
          </cell>
          <cell r="F186" t="str">
            <v>1 - Médico</v>
          </cell>
          <cell r="G186" t="str">
            <v>2251-25</v>
          </cell>
          <cell r="H186">
            <v>45017</v>
          </cell>
          <cell r="J186">
            <v>709.69</v>
          </cell>
          <cell r="L186">
            <v>162</v>
          </cell>
          <cell r="M186">
            <v>8</v>
          </cell>
          <cell r="O186">
            <v>2.4</v>
          </cell>
          <cell r="R186">
            <v>0</v>
          </cell>
          <cell r="S186">
            <v>0</v>
          </cell>
        </row>
        <row r="187">
          <cell r="C187" t="str">
            <v>UPA BARRA DE JANGADA - C.G 005/2022</v>
          </cell>
          <cell r="E187" t="str">
            <v>PALOMA ALVES DA SILVA</v>
          </cell>
          <cell r="F187" t="str">
            <v>2 - Outros Profissionais da Saúde</v>
          </cell>
          <cell r="G187">
            <v>325105</v>
          </cell>
          <cell r="H187">
            <v>45017</v>
          </cell>
          <cell r="J187">
            <v>46.32</v>
          </cell>
          <cell r="L187">
            <v>162</v>
          </cell>
          <cell r="M187">
            <v>1.3</v>
          </cell>
          <cell r="O187">
            <v>2.4</v>
          </cell>
          <cell r="R187">
            <v>136.19999999999999</v>
          </cell>
          <cell r="S187">
            <v>0</v>
          </cell>
        </row>
        <row r="188">
          <cell r="C188" t="str">
            <v>UPA BARRA DE JANGADA - C.G 005/2022</v>
          </cell>
          <cell r="E188" t="str">
            <v>PAULA ANTAS BARBOSA DE VASCONCELOS</v>
          </cell>
          <cell r="F188" t="str">
            <v>1 - Médico</v>
          </cell>
          <cell r="G188">
            <v>225270</v>
          </cell>
          <cell r="H188">
            <v>45017</v>
          </cell>
          <cell r="J188">
            <v>846.69</v>
          </cell>
          <cell r="L188">
            <v>162</v>
          </cell>
          <cell r="M188">
            <v>8</v>
          </cell>
          <cell r="O188">
            <v>0</v>
          </cell>
          <cell r="R188">
            <v>0</v>
          </cell>
          <cell r="S188">
            <v>0</v>
          </cell>
        </row>
        <row r="189">
          <cell r="C189" t="str">
            <v>UPA BARRA DE JANGADA - C.G 005/2022</v>
          </cell>
          <cell r="E189" t="str">
            <v>PAULO JOSE ALVES SALDANHA FALCAO</v>
          </cell>
          <cell r="F189" t="str">
            <v>2 - Outros Profissionais da Saúde</v>
          </cell>
          <cell r="G189">
            <v>324115</v>
          </cell>
          <cell r="H189">
            <v>45017</v>
          </cell>
          <cell r="J189">
            <v>281.27</v>
          </cell>
          <cell r="L189">
            <v>162</v>
          </cell>
          <cell r="M189">
            <v>2.41</v>
          </cell>
          <cell r="O189">
            <v>0</v>
          </cell>
          <cell r="R189">
            <v>0</v>
          </cell>
          <cell r="S189">
            <v>0</v>
          </cell>
        </row>
        <row r="190">
          <cell r="C190" t="str">
            <v>UPA BARRA DE JANGADA - C.G 005/2022</v>
          </cell>
          <cell r="E190" t="str">
            <v>PEDRO ISAIAS OLIVEIRA DOS SANTOS</v>
          </cell>
          <cell r="F190" t="str">
            <v>3 - Administrativo</v>
          </cell>
          <cell r="G190">
            <v>411010</v>
          </cell>
          <cell r="H190">
            <v>45017</v>
          </cell>
          <cell r="J190">
            <v>12.22</v>
          </cell>
          <cell r="L190">
            <v>162</v>
          </cell>
          <cell r="O190">
            <v>2.4</v>
          </cell>
          <cell r="R190">
            <v>185.27</v>
          </cell>
          <cell r="S190">
            <v>36.659999999999997</v>
          </cell>
        </row>
        <row r="191">
          <cell r="C191" t="str">
            <v>UPA BARRA DE JANGADA - C.G 005/2022</v>
          </cell>
          <cell r="E191" t="str">
            <v>PEDRO MOACIR BEZERRA FILHO</v>
          </cell>
          <cell r="F191" t="str">
            <v>1 - Médico</v>
          </cell>
          <cell r="G191">
            <v>225125</v>
          </cell>
          <cell r="H191">
            <v>45017</v>
          </cell>
          <cell r="J191">
            <v>746.98</v>
          </cell>
          <cell r="L191">
            <v>162</v>
          </cell>
          <cell r="M191">
            <v>8</v>
          </cell>
          <cell r="O191">
            <v>0</v>
          </cell>
          <cell r="R191">
            <v>0</v>
          </cell>
          <cell r="S191">
            <v>0</v>
          </cell>
        </row>
        <row r="192">
          <cell r="C192" t="str">
            <v>UPA BARRA DE JANGADA - C.G 005/2022</v>
          </cell>
          <cell r="E192" t="str">
            <v>RAFAEL AZEVEDO TEIXEIRA CALDAS</v>
          </cell>
          <cell r="F192" t="str">
            <v>1 - Médico</v>
          </cell>
          <cell r="G192">
            <v>225125</v>
          </cell>
          <cell r="H192">
            <v>45017</v>
          </cell>
          <cell r="J192">
            <v>348.83</v>
          </cell>
          <cell r="L192">
            <v>162</v>
          </cell>
          <cell r="M192">
            <v>4</v>
          </cell>
          <cell r="O192">
            <v>0</v>
          </cell>
          <cell r="R192">
            <v>0</v>
          </cell>
          <cell r="S192">
            <v>0</v>
          </cell>
        </row>
        <row r="193">
          <cell r="C193" t="str">
            <v>UPA BARRA DE JANGADA - C.G 005/2022</v>
          </cell>
          <cell r="E193" t="str">
            <v>RAFAEL ELIAS DA SILVA</v>
          </cell>
          <cell r="F193" t="str">
            <v>3 - Administrativo</v>
          </cell>
          <cell r="G193">
            <v>317205</v>
          </cell>
          <cell r="H193">
            <v>45017</v>
          </cell>
          <cell r="J193">
            <v>260.06</v>
          </cell>
          <cell r="L193">
            <v>162</v>
          </cell>
          <cell r="M193">
            <v>2.23</v>
          </cell>
          <cell r="O193">
            <v>2.4</v>
          </cell>
          <cell r="R193">
            <v>0</v>
          </cell>
          <cell r="S193">
            <v>0</v>
          </cell>
        </row>
        <row r="194">
          <cell r="C194" t="str">
            <v>UPA BARRA DE JANGADA - C.G 005/2022</v>
          </cell>
          <cell r="E194" t="str">
            <v>RAFAELA DA SILVA MONTEIRO</v>
          </cell>
          <cell r="F194" t="str">
            <v>2 - Outros Profissionais da Saúde</v>
          </cell>
          <cell r="G194">
            <v>322205</v>
          </cell>
          <cell r="H194">
            <v>45017</v>
          </cell>
          <cell r="J194">
            <v>161.80000000000001</v>
          </cell>
          <cell r="L194">
            <v>162</v>
          </cell>
          <cell r="M194">
            <v>1.33</v>
          </cell>
          <cell r="R194">
            <v>0</v>
          </cell>
          <cell r="S194">
            <v>0</v>
          </cell>
        </row>
        <row r="195">
          <cell r="C195" t="str">
            <v>UPA BARRA DE JANGADA - C.G 005/2022</v>
          </cell>
          <cell r="E195" t="str">
            <v>ROBERTA KELLY RUFINO DA HORA</v>
          </cell>
          <cell r="F195" t="str">
            <v>2 - Outros Profissionais da Saúde</v>
          </cell>
          <cell r="G195">
            <v>223505</v>
          </cell>
          <cell r="H195">
            <v>45017</v>
          </cell>
          <cell r="J195">
            <v>193.37</v>
          </cell>
          <cell r="L195">
            <v>162</v>
          </cell>
          <cell r="M195">
            <v>2</v>
          </cell>
          <cell r="O195">
            <v>2.4</v>
          </cell>
          <cell r="R195">
            <v>201.82</v>
          </cell>
          <cell r="S195">
            <v>120.07</v>
          </cell>
        </row>
        <row r="196">
          <cell r="C196" t="str">
            <v>UPA BARRA DE JANGADA - C.G 005/2022</v>
          </cell>
          <cell r="E196" t="str">
            <v>ROBERTA PEREIRA DE SANTANA</v>
          </cell>
          <cell r="F196" t="str">
            <v>2 - Outros Profissionais da Saúde</v>
          </cell>
          <cell r="G196" t="str">
            <v>3222-05</v>
          </cell>
          <cell r="H196">
            <v>45017</v>
          </cell>
          <cell r="J196">
            <v>128.55000000000001</v>
          </cell>
          <cell r="L196">
            <v>162</v>
          </cell>
          <cell r="M196">
            <v>1.33</v>
          </cell>
          <cell r="O196">
            <v>0</v>
          </cell>
          <cell r="R196">
            <v>251</v>
          </cell>
          <cell r="S196">
            <v>79.8</v>
          </cell>
        </row>
        <row r="197">
          <cell r="C197" t="str">
            <v>UPA BARRA DE JANGADA - C.G 005/2022</v>
          </cell>
          <cell r="E197" t="str">
            <v>RODRIGO JOSIMAN SERAFIM BARROS</v>
          </cell>
          <cell r="F197" t="str">
            <v>1 - Médico</v>
          </cell>
          <cell r="G197" t="str">
            <v>2251-25</v>
          </cell>
          <cell r="H197">
            <v>45017</v>
          </cell>
          <cell r="J197">
            <v>368.56</v>
          </cell>
          <cell r="L197">
            <v>162</v>
          </cell>
          <cell r="M197">
            <v>4</v>
          </cell>
          <cell r="O197">
            <v>2.4</v>
          </cell>
          <cell r="R197">
            <v>0</v>
          </cell>
          <cell r="S197">
            <v>0</v>
          </cell>
        </row>
        <row r="198">
          <cell r="C198" t="str">
            <v>UPA BARRA DE JANGADA - C.G 005/2022</v>
          </cell>
          <cell r="E198" t="str">
            <v>RONALDO SALGADO</v>
          </cell>
          <cell r="F198" t="str">
            <v>2 - Outros Profissionais da Saúde</v>
          </cell>
          <cell r="G198">
            <v>766420</v>
          </cell>
          <cell r="H198">
            <v>45017</v>
          </cell>
          <cell r="J198">
            <v>152.33000000000001</v>
          </cell>
          <cell r="L198">
            <v>162</v>
          </cell>
          <cell r="M198">
            <v>1.3</v>
          </cell>
          <cell r="O198">
            <v>2.4</v>
          </cell>
          <cell r="R198">
            <v>0</v>
          </cell>
          <cell r="S198">
            <v>0</v>
          </cell>
        </row>
        <row r="199">
          <cell r="C199" t="str">
            <v>UPA BARRA DE JANGADA - C.G 005/2022</v>
          </cell>
          <cell r="E199" t="str">
            <v>ROSSINA FERNANDA DOS SANTOS SILVA</v>
          </cell>
          <cell r="F199" t="str">
            <v>2 - Outros Profissionais da Saúde</v>
          </cell>
          <cell r="G199" t="str">
            <v>5135-05</v>
          </cell>
          <cell r="H199">
            <v>45017</v>
          </cell>
          <cell r="J199">
            <v>138.01</v>
          </cell>
          <cell r="L199">
            <v>162</v>
          </cell>
          <cell r="M199">
            <v>1.3</v>
          </cell>
          <cell r="O199">
            <v>2.4</v>
          </cell>
          <cell r="R199">
            <v>251</v>
          </cell>
          <cell r="S199">
            <v>78.12</v>
          </cell>
        </row>
        <row r="200">
          <cell r="C200" t="str">
            <v>UPA BARRA DE JANGADA - C.G 005/2022</v>
          </cell>
          <cell r="E200" t="str">
            <v>SAMUEL FERREIRA CARDOSO</v>
          </cell>
          <cell r="F200" t="str">
            <v>2 - Outros Profissionais da Saúde</v>
          </cell>
          <cell r="G200">
            <v>322605</v>
          </cell>
          <cell r="H200">
            <v>45017</v>
          </cell>
          <cell r="J200">
            <v>124.99</v>
          </cell>
          <cell r="L200">
            <v>162</v>
          </cell>
          <cell r="M200">
            <v>1.3</v>
          </cell>
          <cell r="O200">
            <v>0</v>
          </cell>
          <cell r="R200">
            <v>0</v>
          </cell>
          <cell r="S200">
            <v>0</v>
          </cell>
        </row>
        <row r="201">
          <cell r="C201" t="str">
            <v>UPA BARRA DE JANGADA - C.G 005/2022</v>
          </cell>
          <cell r="E201" t="str">
            <v>SANDY RAPHAELA AMORIM DE MELO</v>
          </cell>
          <cell r="F201" t="str">
            <v>2 - Outros Profissionais da Saúde</v>
          </cell>
          <cell r="G201">
            <v>322205</v>
          </cell>
          <cell r="H201">
            <v>45017</v>
          </cell>
          <cell r="J201">
            <v>127.23</v>
          </cell>
          <cell r="L201">
            <v>162</v>
          </cell>
          <cell r="M201">
            <v>1.33</v>
          </cell>
          <cell r="O201">
            <v>2.4</v>
          </cell>
          <cell r="R201">
            <v>0</v>
          </cell>
          <cell r="S201">
            <v>0</v>
          </cell>
        </row>
        <row r="202">
          <cell r="C202" t="str">
            <v>UPA BARRA DE JANGADA - C.G 005/2022</v>
          </cell>
          <cell r="E202" t="str">
            <v xml:space="preserve">SHEILA MARIA CAVALCANTI NOBREGA </v>
          </cell>
          <cell r="F202" t="str">
            <v>1 - Médico</v>
          </cell>
          <cell r="G202">
            <v>225124</v>
          </cell>
          <cell r="H202">
            <v>45017</v>
          </cell>
          <cell r="J202">
            <v>708.51</v>
          </cell>
          <cell r="L202">
            <v>162</v>
          </cell>
          <cell r="M202">
            <v>8</v>
          </cell>
          <cell r="O202">
            <v>0</v>
          </cell>
          <cell r="R202">
            <v>0</v>
          </cell>
          <cell r="S202">
            <v>0</v>
          </cell>
        </row>
        <row r="203">
          <cell r="C203" t="str">
            <v>UPA BARRA DE JANGADA - C.G 005/2022</v>
          </cell>
          <cell r="E203" t="str">
            <v xml:space="preserve">SHEYLA DA SILVA BARROS </v>
          </cell>
          <cell r="F203" t="str">
            <v>2 - Outros Profissionais da Saúde</v>
          </cell>
          <cell r="G203">
            <v>322205</v>
          </cell>
          <cell r="H203">
            <v>45017</v>
          </cell>
          <cell r="J203">
            <v>185.6</v>
          </cell>
          <cell r="L203">
            <v>162</v>
          </cell>
          <cell r="M203">
            <v>1.33</v>
          </cell>
          <cell r="O203">
            <v>0</v>
          </cell>
          <cell r="R203">
            <v>0</v>
          </cell>
          <cell r="S203">
            <v>79.8</v>
          </cell>
          <cell r="U203">
            <v>59.82</v>
          </cell>
          <cell r="X203" t="str">
            <v>SALÁRIO FAMÍLIA</v>
          </cell>
        </row>
        <row r="204">
          <cell r="C204" t="str">
            <v>UPA BARRA DE JANGADA - C.G 005/2022</v>
          </cell>
          <cell r="E204" t="str">
            <v>SHIRLY TELES ALVES</v>
          </cell>
          <cell r="F204" t="str">
            <v>2 - Outros Profissionais da Saúde</v>
          </cell>
          <cell r="G204">
            <v>322205</v>
          </cell>
          <cell r="H204">
            <v>45017</v>
          </cell>
          <cell r="J204">
            <v>140.49</v>
          </cell>
          <cell r="L204">
            <v>162</v>
          </cell>
          <cell r="M204">
            <v>1.33</v>
          </cell>
          <cell r="O204">
            <v>2.4</v>
          </cell>
          <cell r="R204">
            <v>251</v>
          </cell>
          <cell r="S204">
            <v>79.8</v>
          </cell>
        </row>
        <row r="205">
          <cell r="C205" t="str">
            <v>UPA BARRA DE JANGADA - C.G 005/2022</v>
          </cell>
          <cell r="E205" t="str">
            <v>SIMONE DA CRUZ GOUVEIA</v>
          </cell>
          <cell r="F205" t="str">
            <v>2 - Outros Profissionais da Saúde</v>
          </cell>
          <cell r="G205">
            <v>422105</v>
          </cell>
          <cell r="H205">
            <v>45017</v>
          </cell>
          <cell r="J205">
            <v>104.16</v>
          </cell>
          <cell r="L205">
            <v>162</v>
          </cell>
          <cell r="M205">
            <v>1.3</v>
          </cell>
          <cell r="O205">
            <v>0</v>
          </cell>
          <cell r="R205">
            <v>217.89999999999998</v>
          </cell>
          <cell r="S205">
            <v>78.12</v>
          </cell>
          <cell r="U205">
            <v>49.85</v>
          </cell>
          <cell r="X205" t="str">
            <v>SALÁRIO FAMÍLIA</v>
          </cell>
        </row>
        <row r="206">
          <cell r="C206" t="str">
            <v>UPA BARRA DE JANGADA - C.G 005/2022</v>
          </cell>
          <cell r="E206" t="str">
            <v>SOLANGE ALVES DOS SANTOS</v>
          </cell>
          <cell r="F206" t="str">
            <v>2 - Outros Profissionais da Saúde</v>
          </cell>
          <cell r="G206">
            <v>325105</v>
          </cell>
          <cell r="H206">
            <v>45017</v>
          </cell>
          <cell r="J206">
            <v>127.59</v>
          </cell>
          <cell r="L206">
            <v>162</v>
          </cell>
          <cell r="M206">
            <v>1.3</v>
          </cell>
          <cell r="O206">
            <v>2.4</v>
          </cell>
          <cell r="R206">
            <v>0</v>
          </cell>
          <cell r="S206">
            <v>0</v>
          </cell>
          <cell r="U206">
            <v>59.82</v>
          </cell>
          <cell r="X206" t="str">
            <v>SALÁRIO FAMÍLIA</v>
          </cell>
        </row>
        <row r="207">
          <cell r="C207" t="str">
            <v>UPA BARRA DE JANGADA - C.G 005/2022</v>
          </cell>
          <cell r="E207" t="str">
            <v>TAMIRIS CRISTINA DE SOUZA LIPPO</v>
          </cell>
          <cell r="F207" t="str">
            <v>1 - Médico</v>
          </cell>
          <cell r="G207">
            <v>225124</v>
          </cell>
          <cell r="H207">
            <v>45017</v>
          </cell>
          <cell r="J207">
            <v>342.9</v>
          </cell>
          <cell r="L207">
            <v>162</v>
          </cell>
          <cell r="M207">
            <v>4</v>
          </cell>
          <cell r="O207">
            <v>2.4</v>
          </cell>
          <cell r="R207">
            <v>0</v>
          </cell>
          <cell r="S207">
            <v>0</v>
          </cell>
        </row>
        <row r="208">
          <cell r="C208" t="str">
            <v>UPA BARRA DE JANGADA - C.G 005/2022</v>
          </cell>
          <cell r="E208" t="str">
            <v>TATIELE TAIS GOMES DE AGUIAR</v>
          </cell>
          <cell r="F208" t="str">
            <v>2 - Outros Profissionais da Saúde</v>
          </cell>
          <cell r="G208">
            <v>322205</v>
          </cell>
          <cell r="H208">
            <v>45017</v>
          </cell>
          <cell r="J208">
            <v>128.59</v>
          </cell>
          <cell r="L208">
            <v>162</v>
          </cell>
          <cell r="M208">
            <v>1.33</v>
          </cell>
          <cell r="O208">
            <v>2.4</v>
          </cell>
          <cell r="R208">
            <v>296</v>
          </cell>
          <cell r="S208">
            <v>79.8</v>
          </cell>
        </row>
        <row r="209">
          <cell r="C209" t="str">
            <v>UPA BARRA DE JANGADA - C.G 005/2022</v>
          </cell>
          <cell r="E209" t="str">
            <v>THIAGO DE PAULA BARBOSA COUTINHO</v>
          </cell>
          <cell r="F209" t="str">
            <v>1 - Médico</v>
          </cell>
          <cell r="G209">
            <v>225270</v>
          </cell>
          <cell r="H209">
            <v>45017</v>
          </cell>
          <cell r="J209">
            <v>343.06</v>
          </cell>
          <cell r="L209">
            <v>162</v>
          </cell>
          <cell r="M209">
            <v>4</v>
          </cell>
          <cell r="O209">
            <v>0</v>
          </cell>
          <cell r="R209">
            <v>0</v>
          </cell>
          <cell r="S209">
            <v>0</v>
          </cell>
        </row>
        <row r="210">
          <cell r="C210" t="str">
            <v>UPA BARRA DE JANGADA - C.G 005/2022</v>
          </cell>
          <cell r="E210" t="str">
            <v xml:space="preserve">TULIO PORTO FERREIRA </v>
          </cell>
          <cell r="F210" t="str">
            <v>1 - Médico</v>
          </cell>
          <cell r="G210">
            <v>225270</v>
          </cell>
          <cell r="H210">
            <v>45017</v>
          </cell>
          <cell r="J210">
            <v>364.83</v>
          </cell>
          <cell r="L210">
            <v>162</v>
          </cell>
          <cell r="M210">
            <v>4</v>
          </cell>
          <cell r="O210">
            <v>2.4</v>
          </cell>
          <cell r="R210">
            <v>0</v>
          </cell>
          <cell r="S210">
            <v>0</v>
          </cell>
        </row>
        <row r="211">
          <cell r="C211" t="str">
            <v>UPA BARRA DE JANGADA - C.G 005/2022</v>
          </cell>
          <cell r="E211" t="str">
            <v>VALDECI RIBEIRO CHICO</v>
          </cell>
          <cell r="F211" t="str">
            <v>2 - Outros Profissionais da Saúde</v>
          </cell>
          <cell r="G211" t="str">
            <v>3222-30</v>
          </cell>
          <cell r="H211">
            <v>45017</v>
          </cell>
          <cell r="J211">
            <v>124.99</v>
          </cell>
          <cell r="L211">
            <v>162</v>
          </cell>
          <cell r="M211">
            <v>1.3</v>
          </cell>
          <cell r="O211">
            <v>2.4</v>
          </cell>
          <cell r="R211">
            <v>251</v>
          </cell>
          <cell r="S211">
            <v>78.12</v>
          </cell>
        </row>
        <row r="212">
          <cell r="C212" t="str">
            <v>UPA BARRA DE JANGADA - C.G 005/2022</v>
          </cell>
          <cell r="E212" t="str">
            <v>VALDIR NEATOR DE FIGUEIREDO SILVA</v>
          </cell>
          <cell r="F212" t="str">
            <v>2 - Outros Profissionais da Saúde</v>
          </cell>
          <cell r="G212">
            <v>324115</v>
          </cell>
          <cell r="H212">
            <v>45017</v>
          </cell>
          <cell r="J212">
            <v>270.05</v>
          </cell>
          <cell r="L212">
            <v>162</v>
          </cell>
          <cell r="M212">
            <v>2.41</v>
          </cell>
          <cell r="O212">
            <v>0</v>
          </cell>
          <cell r="R212">
            <v>0</v>
          </cell>
          <cell r="S212">
            <v>0</v>
          </cell>
        </row>
        <row r="213">
          <cell r="C213" t="str">
            <v>UPA BARRA DE JANGADA - C.G 005/2022</v>
          </cell>
          <cell r="E213" t="str">
            <v>VALMIRES  PRISCILA DAS NEVES SILVA DE SOUZA</v>
          </cell>
          <cell r="F213" t="str">
            <v>3 - Administrativo</v>
          </cell>
          <cell r="G213" t="str">
            <v>5135-05</v>
          </cell>
          <cell r="H213">
            <v>45017</v>
          </cell>
          <cell r="J213">
            <v>124.99</v>
          </cell>
          <cell r="L213">
            <v>162</v>
          </cell>
          <cell r="M213">
            <v>1.3</v>
          </cell>
          <cell r="O213">
            <v>0</v>
          </cell>
          <cell r="R213">
            <v>251</v>
          </cell>
          <cell r="S213">
            <v>78.12</v>
          </cell>
          <cell r="U213">
            <v>119.64</v>
          </cell>
          <cell r="X213" t="str">
            <v>SALÁRIO FAMÍLIA</v>
          </cell>
        </row>
        <row r="214">
          <cell r="C214" t="str">
            <v>UPA BARRA DE JANGADA - C.G 005/2022</v>
          </cell>
          <cell r="E214" t="str">
            <v>VANDA VERONICA MOTA</v>
          </cell>
          <cell r="F214" t="str">
            <v>2 - Outros Profissionais da Saúde</v>
          </cell>
          <cell r="G214">
            <v>322205</v>
          </cell>
          <cell r="H214">
            <v>45017</v>
          </cell>
          <cell r="J214">
            <v>151.03</v>
          </cell>
          <cell r="L214">
            <v>162</v>
          </cell>
          <cell r="M214">
            <v>1.3</v>
          </cell>
          <cell r="O214">
            <v>2.4</v>
          </cell>
          <cell r="R214">
            <v>0</v>
          </cell>
          <cell r="S214">
            <v>0</v>
          </cell>
        </row>
        <row r="215">
          <cell r="C215" t="str">
            <v>UPA BARRA DE JANGADA - C.G 005/2022</v>
          </cell>
          <cell r="E215" t="str">
            <v>VANDREYBSON TEODORO DA SILVA</v>
          </cell>
          <cell r="F215" t="str">
            <v>2 - Outros Profissionais da Saúde</v>
          </cell>
          <cell r="G215">
            <v>322205</v>
          </cell>
          <cell r="H215">
            <v>45017</v>
          </cell>
          <cell r="J215">
            <v>133.6</v>
          </cell>
          <cell r="L215">
            <v>162</v>
          </cell>
          <cell r="M215">
            <v>1.33</v>
          </cell>
          <cell r="O215">
            <v>2.4</v>
          </cell>
          <cell r="R215">
            <v>136.19999999999999</v>
          </cell>
          <cell r="S215">
            <v>79.8</v>
          </cell>
        </row>
        <row r="216">
          <cell r="C216" t="str">
            <v>UPA BARRA DE JANGADA - C.G 005/2022</v>
          </cell>
          <cell r="E216" t="str">
            <v>VASTI BEZERRA DE LIMA</v>
          </cell>
          <cell r="F216" t="str">
            <v>2 - Outros Profissionais da Saúde</v>
          </cell>
          <cell r="G216">
            <v>322205</v>
          </cell>
          <cell r="H216">
            <v>45017</v>
          </cell>
          <cell r="J216">
            <v>134.1</v>
          </cell>
          <cell r="L216">
            <v>162</v>
          </cell>
          <cell r="M216">
            <v>1.33</v>
          </cell>
          <cell r="O216">
            <v>0</v>
          </cell>
          <cell r="R216">
            <v>251</v>
          </cell>
          <cell r="S216">
            <v>79.8</v>
          </cell>
        </row>
        <row r="217">
          <cell r="C217" t="str">
            <v>UPA BARRA DE JANGADA - C.G 005/2022</v>
          </cell>
          <cell r="E217" t="str">
            <v>VERA LUCIA NUNES DA CUNHA</v>
          </cell>
          <cell r="F217" t="str">
            <v>2 - Outros Profissionais da Saúde</v>
          </cell>
          <cell r="G217">
            <v>766420</v>
          </cell>
          <cell r="H217">
            <v>45017</v>
          </cell>
          <cell r="J217">
            <v>152.33000000000001</v>
          </cell>
          <cell r="L217">
            <v>162</v>
          </cell>
          <cell r="M217">
            <v>1.3</v>
          </cell>
          <cell r="O217">
            <v>2.4</v>
          </cell>
          <cell r="R217">
            <v>0</v>
          </cell>
          <cell r="S217">
            <v>0</v>
          </cell>
        </row>
        <row r="218">
          <cell r="C218" t="str">
            <v>UPA BARRA DE JANGADA - C.G 005/2022</v>
          </cell>
          <cell r="E218" t="str">
            <v>VERONICA CAVALCANTI BARBOSA</v>
          </cell>
          <cell r="F218" t="str">
            <v>3 - Administrativo</v>
          </cell>
          <cell r="G218">
            <v>422105</v>
          </cell>
          <cell r="H218">
            <v>45017</v>
          </cell>
          <cell r="J218">
            <v>178.8</v>
          </cell>
          <cell r="L218">
            <v>162</v>
          </cell>
          <cell r="M218">
            <v>1.3</v>
          </cell>
          <cell r="O218">
            <v>0</v>
          </cell>
          <cell r="R218">
            <v>136.19999999999999</v>
          </cell>
          <cell r="S218">
            <v>78.12</v>
          </cell>
        </row>
        <row r="219">
          <cell r="C219" t="str">
            <v>UPA BARRA DE JANGADA - C.G 005/2022</v>
          </cell>
          <cell r="E219" t="str">
            <v xml:space="preserve">VICTORIA MARIA PEREIRA DE LIMA </v>
          </cell>
          <cell r="F219" t="str">
            <v>2 - Outros Profissionais da Saúde</v>
          </cell>
          <cell r="G219">
            <v>223710</v>
          </cell>
          <cell r="H219">
            <v>45017</v>
          </cell>
          <cell r="J219">
            <v>361.29</v>
          </cell>
          <cell r="L219">
            <v>162</v>
          </cell>
          <cell r="M219">
            <v>3.04</v>
          </cell>
          <cell r="O219">
            <v>28.8</v>
          </cell>
          <cell r="R219">
            <v>0</v>
          </cell>
          <cell r="S219">
            <v>0</v>
          </cell>
        </row>
        <row r="220">
          <cell r="C220" t="str">
            <v>UPA BARRA DE JANGADA - C.G 005/2022</v>
          </cell>
          <cell r="E220" t="str">
            <v>VICTORIA STAHLHOFER KONZE</v>
          </cell>
          <cell r="F220" t="str">
            <v>1 - Médico</v>
          </cell>
          <cell r="G220">
            <v>225125</v>
          </cell>
          <cell r="H220">
            <v>45017</v>
          </cell>
          <cell r="J220">
            <v>340.83</v>
          </cell>
          <cell r="L220">
            <v>162</v>
          </cell>
          <cell r="M220">
            <v>4</v>
          </cell>
          <cell r="R220">
            <v>0</v>
          </cell>
          <cell r="S220">
            <v>0</v>
          </cell>
        </row>
        <row r="221">
          <cell r="C221" t="str">
            <v>UPA BARRA DE JANGADA - C.G 005/2022</v>
          </cell>
          <cell r="E221" t="str">
            <v>WARRLA SOUZA DA SILVA</v>
          </cell>
          <cell r="F221" t="str">
            <v>3 - Administrativo</v>
          </cell>
          <cell r="G221">
            <v>422105</v>
          </cell>
          <cell r="H221">
            <v>45017</v>
          </cell>
          <cell r="J221">
            <v>124.99</v>
          </cell>
          <cell r="L221">
            <v>162</v>
          </cell>
          <cell r="M221">
            <v>1.3</v>
          </cell>
          <cell r="R221">
            <v>251</v>
          </cell>
          <cell r="S221">
            <v>78.12</v>
          </cell>
        </row>
        <row r="222">
          <cell r="C222" t="str">
            <v>UPA BARRA DE JANGADA - C.G 005/2022</v>
          </cell>
          <cell r="E222" t="str">
            <v>WASHINGTON ALVES DE SOUZA</v>
          </cell>
          <cell r="F222" t="str">
            <v>2 - Outros Profissionais da Saúde</v>
          </cell>
          <cell r="G222">
            <v>322605</v>
          </cell>
          <cell r="H222">
            <v>45017</v>
          </cell>
          <cell r="J222">
            <v>149.13</v>
          </cell>
          <cell r="L222">
            <v>162</v>
          </cell>
          <cell r="M222">
            <v>1.3</v>
          </cell>
          <cell r="R222">
            <v>0</v>
          </cell>
          <cell r="S222">
            <v>0</v>
          </cell>
        </row>
        <row r="223">
          <cell r="C223" t="str">
            <v>UPA BARRA DE JANGADA - C.G 005/2022</v>
          </cell>
          <cell r="E223" t="str">
            <v>WEDJA PAULA FERREIRA SANTOS</v>
          </cell>
          <cell r="F223" t="str">
            <v>2 - Outros Profissionais da Saúde</v>
          </cell>
          <cell r="G223" t="str">
            <v>2235-05</v>
          </cell>
          <cell r="H223">
            <v>45017</v>
          </cell>
          <cell r="J223">
            <v>191.05</v>
          </cell>
          <cell r="L223">
            <v>162</v>
          </cell>
          <cell r="M223">
            <v>1.83</v>
          </cell>
          <cell r="R223">
            <v>283.8</v>
          </cell>
          <cell r="S223">
            <v>109.67</v>
          </cell>
        </row>
        <row r="224">
          <cell r="C224" t="str">
            <v>UPA BARRA DE JANGADA - C.G 005/2022</v>
          </cell>
          <cell r="E224" t="str">
            <v>WILLIANY CARVALHO DA SILVA</v>
          </cell>
          <cell r="F224" t="str">
            <v>2 - Outros Profissionais da Saúde</v>
          </cell>
          <cell r="G224">
            <v>322205</v>
          </cell>
          <cell r="H224">
            <v>45017</v>
          </cell>
          <cell r="J224">
            <v>143.77000000000001</v>
          </cell>
          <cell r="L224">
            <v>162</v>
          </cell>
          <cell r="M224">
            <v>1.33</v>
          </cell>
          <cell r="R224">
            <v>251</v>
          </cell>
          <cell r="S224">
            <v>79.8</v>
          </cell>
        </row>
        <row r="225">
          <cell r="C225" t="str">
            <v>UPA BARRA DE JANGADA - C.G 005/2022</v>
          </cell>
          <cell r="E225" t="str">
            <v>YVAN REIS DA SILVA ENTO</v>
          </cell>
          <cell r="F225" t="str">
            <v>1 - Médico</v>
          </cell>
          <cell r="G225">
            <v>225270</v>
          </cell>
          <cell r="H225">
            <v>45017</v>
          </cell>
          <cell r="J225">
            <v>614.1</v>
          </cell>
          <cell r="L225">
            <v>162</v>
          </cell>
          <cell r="M225">
            <v>8</v>
          </cell>
          <cell r="R225">
            <v>0</v>
          </cell>
          <cell r="S225">
            <v>0</v>
          </cell>
        </row>
        <row r="226">
          <cell r="C226" t="str">
            <v>UPA BARRA DE JANGADA - C.G 005/2022</v>
          </cell>
          <cell r="E226" t="str">
            <v>ZENAIDE GOMES DA SILVA</v>
          </cell>
          <cell r="F226" t="str">
            <v>3 - Administrativo</v>
          </cell>
          <cell r="G226">
            <v>411010</v>
          </cell>
          <cell r="H226">
            <v>45017</v>
          </cell>
          <cell r="J226">
            <v>122.11</v>
          </cell>
          <cell r="L226">
            <v>162</v>
          </cell>
          <cell r="M226">
            <v>1.3</v>
          </cell>
          <cell r="R226">
            <v>195.4</v>
          </cell>
          <cell r="S226">
            <v>78.12</v>
          </cell>
        </row>
        <row r="227">
          <cell r="J227" t="str">
            <v xml:space="preserve">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429B-FE39-4757-8862-2B3F700FFCF4}">
  <sheetPr>
    <tabColor theme="3" tint="0.39997558519241921"/>
  </sheetPr>
  <dimension ref="A1:AB5002"/>
  <sheetViews>
    <sheetView showGridLines="0" tabSelected="1" topLeftCell="D1" workbookViewId="0">
      <selection activeCell="I11" sqref="I1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515210</v>
      </c>
      <c r="G3" s="13">
        <f>IF('[1]TCE - ANEXO III - Preencher'!H12="","",'[1]TCE - ANEXO III - Preencher'!H12)</f>
        <v>45017</v>
      </c>
      <c r="H3" s="14">
        <f>'[1]TCE - ANEXO III - Preencher'!I12</f>
        <v>0</v>
      </c>
      <c r="I3" s="14">
        <f>'[1]TCE - ANEXO III - Preencher'!J12</f>
        <v>194.43</v>
      </c>
      <c r="J3" s="14">
        <f>'[1]TCE - ANEXO III - Preencher'!K12</f>
        <v>0</v>
      </c>
      <c r="K3" s="15">
        <f>'[1]TCE - ANEXO III - Preencher'!L12</f>
        <v>162</v>
      </c>
      <c r="L3" s="15">
        <f>'[1]TCE - ANEXO III - Preencher'!M12</f>
        <v>1.3</v>
      </c>
      <c r="M3" s="15">
        <f>K3-L3</f>
        <v>160.69999999999999</v>
      </c>
      <c r="N3" s="15">
        <f>'[1]TCE - ANEXO III - Preencher'!O12</f>
        <v>2.4</v>
      </c>
      <c r="O3" s="15">
        <f>'[1]TCE - ANEXO III - Preencher'!P12</f>
        <v>0</v>
      </c>
      <c r="P3" s="16">
        <f>N3-O3</f>
        <v>2.4</v>
      </c>
      <c r="Q3" s="15">
        <f>'[1]TCE - ANEXO III - Preencher'!R12</f>
        <v>136.19999999999999</v>
      </c>
      <c r="R3" s="15">
        <f>'[1]TCE - ANEXO III - Preencher'!S12</f>
        <v>78.12</v>
      </c>
      <c r="S3" s="16">
        <f>Q3-R3</f>
        <v>58.079999999999984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415.60999999999996</v>
      </c>
    </row>
    <row r="4" spans="1:28" x14ac:dyDescent="0.2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45017</v>
      </c>
      <c r="H4" s="14">
        <f>'[1]TCE - ANEXO III - Preencher'!I13</f>
        <v>0</v>
      </c>
      <c r="I4" s="14">
        <f>'[1]TCE - ANEXO III - Preencher'!J13</f>
        <v>214.59</v>
      </c>
      <c r="J4" s="14">
        <f>'[1]TCE - ANEXO III - Preencher'!K13</f>
        <v>0</v>
      </c>
      <c r="K4" s="15">
        <f>'[1]TCE - ANEXO III - Preencher'!L13</f>
        <v>162</v>
      </c>
      <c r="L4" s="15">
        <f>'[1]TCE - ANEXO III - Preencher'!M13</f>
        <v>2</v>
      </c>
      <c r="M4" s="15">
        <f t="shared" ref="M4:M67" si="1">K4-L4</f>
        <v>160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199</v>
      </c>
      <c r="R4" s="15">
        <f>'[1]TCE - ANEXO III - Preencher'!S13</f>
        <v>120.07</v>
      </c>
      <c r="S4" s="16">
        <f t="shared" ref="S4:S67" si="3">Q4-R4</f>
        <v>78.930000000000007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453.52000000000004</v>
      </c>
    </row>
    <row r="5" spans="1:28" x14ac:dyDescent="0.2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ADRIELLY BORGES DE LUNA SILVA ALBUQUERQUE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251605</v>
      </c>
      <c r="G5" s="13">
        <f>IF('[1]TCE - ANEXO III - Preencher'!H14="","",'[1]TCE - ANEXO III - Preencher'!H14)</f>
        <v>45017</v>
      </c>
      <c r="H5" s="14">
        <f>'[1]TCE - ANEXO III - Preencher'!I14</f>
        <v>0</v>
      </c>
      <c r="I5" s="14">
        <f>'[1]TCE - ANEXO III - Preencher'!J14</f>
        <v>174.55</v>
      </c>
      <c r="J5" s="14">
        <f>'[1]TCE - ANEXO III - Preencher'!K14</f>
        <v>0</v>
      </c>
      <c r="K5" s="15">
        <f>'[1]TCE - ANEXO III - Preencher'!L14</f>
        <v>162</v>
      </c>
      <c r="L5" s="15">
        <f>'[1]TCE - ANEXO III - Preencher'!M14</f>
        <v>1.92</v>
      </c>
      <c r="M5" s="15">
        <f t="shared" si="1"/>
        <v>160.08000000000001</v>
      </c>
      <c r="N5" s="15">
        <f>'[1]TCE - ANEXO III - Preencher'!O14</f>
        <v>2.4</v>
      </c>
      <c r="O5" s="15">
        <f>'[1]TCE - ANEXO III - Preencher'!P14</f>
        <v>0</v>
      </c>
      <c r="P5" s="16">
        <f t="shared" si="2"/>
        <v>2.4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337.03</v>
      </c>
    </row>
    <row r="6" spans="1:28" x14ac:dyDescent="0.2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 xml:space="preserve">ALAIDE MARIA PEREIRA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45017</v>
      </c>
      <c r="H6" s="14">
        <f>'[1]TCE - ANEXO III - Preencher'!I15</f>
        <v>0</v>
      </c>
      <c r="I6" s="14">
        <f>'[1]TCE - ANEXO III - Preencher'!J15</f>
        <v>143</v>
      </c>
      <c r="J6" s="14">
        <f>'[1]TCE - ANEXO III - Preencher'!K15</f>
        <v>0</v>
      </c>
      <c r="K6" s="15">
        <f>'[1]TCE - ANEXO III - Preencher'!L15</f>
        <v>162</v>
      </c>
      <c r="L6" s="15">
        <f>'[1]TCE - ANEXO III - Preencher'!M15</f>
        <v>1.33</v>
      </c>
      <c r="M6" s="15">
        <f t="shared" si="1"/>
        <v>160.66999999999999</v>
      </c>
      <c r="N6" s="15">
        <f>'[1]TCE - ANEXO III - Preencher'!O15</f>
        <v>2.4</v>
      </c>
      <c r="O6" s="15">
        <f>'[1]TCE - ANEXO III - Preencher'!P15</f>
        <v>0</v>
      </c>
      <c r="P6" s="16">
        <f t="shared" si="2"/>
        <v>2.4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306.06999999999994</v>
      </c>
    </row>
    <row r="7" spans="1:28" x14ac:dyDescent="0.2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45017</v>
      </c>
      <c r="H7" s="14">
        <f>'[1]TCE - ANEXO III - Preencher'!I16</f>
        <v>0</v>
      </c>
      <c r="I7" s="14">
        <f>'[1]TCE - ANEXO III - Preencher'!J16</f>
        <v>127.23</v>
      </c>
      <c r="J7" s="14">
        <f>'[1]TCE - ANEXO III - Preencher'!K16</f>
        <v>0</v>
      </c>
      <c r="K7" s="15">
        <f>'[1]TCE - ANEXO III - Preencher'!L16</f>
        <v>162</v>
      </c>
      <c r="L7" s="15">
        <f>'[1]TCE - ANEXO III - Preencher'!M16</f>
        <v>1.33</v>
      </c>
      <c r="M7" s="15">
        <f t="shared" si="1"/>
        <v>160.66999999999999</v>
      </c>
      <c r="N7" s="15">
        <f>'[1]TCE - ANEXO III - Preencher'!O16</f>
        <v>2.4</v>
      </c>
      <c r="O7" s="15">
        <f>'[1]TCE - ANEXO III - Preencher'!P16</f>
        <v>0</v>
      </c>
      <c r="P7" s="16">
        <f t="shared" si="2"/>
        <v>2.4</v>
      </c>
      <c r="Q7" s="15">
        <f>'[1]TCE - ANEXO III - Preencher'!R16</f>
        <v>251</v>
      </c>
      <c r="R7" s="15">
        <f>'[1]TCE - ANEXO III - Preencher'!S16</f>
        <v>79.8</v>
      </c>
      <c r="S7" s="16">
        <f t="shared" si="3"/>
        <v>171.2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461.49999999999994</v>
      </c>
    </row>
    <row r="8" spans="1:28" x14ac:dyDescent="0.2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45017</v>
      </c>
      <c r="H8" s="14">
        <f>'[1]TCE - ANEXO III - Preencher'!I17</f>
        <v>0</v>
      </c>
      <c r="I8" s="14">
        <f>'[1]TCE - ANEXO III - Preencher'!J17</f>
        <v>124.99</v>
      </c>
      <c r="J8" s="14">
        <f>'[1]TCE - ANEXO III - Preencher'!K17</f>
        <v>0</v>
      </c>
      <c r="K8" s="15">
        <f>'[1]TCE - ANEXO III - Preencher'!L17</f>
        <v>162</v>
      </c>
      <c r="L8" s="15">
        <f>'[1]TCE - ANEXO III - Preencher'!M17</f>
        <v>1.3</v>
      </c>
      <c r="M8" s="15">
        <f t="shared" si="1"/>
        <v>160.69999999999999</v>
      </c>
      <c r="N8" s="15">
        <f>'[1]TCE - ANEXO III - Preencher'!O17</f>
        <v>2.4</v>
      </c>
      <c r="O8" s="15">
        <f>'[1]TCE - ANEXO III - Preencher'!P17</f>
        <v>0</v>
      </c>
      <c r="P8" s="16">
        <f t="shared" si="2"/>
        <v>2.4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59.82</v>
      </c>
      <c r="U8" s="15">
        <f>'[1]TCE - ANEXO III - Preencher'!V17</f>
        <v>0</v>
      </c>
      <c r="V8" s="16">
        <f t="shared" si="4"/>
        <v>59.82</v>
      </c>
      <c r="W8" s="17" t="str">
        <f>IF('[1]TCE - ANEXO III - Preencher'!X17="","",'[1]TCE - ANEXO III - Preencher'!X17)</f>
        <v>SALÁRIO FAMÍLIA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347.90999999999997</v>
      </c>
    </row>
    <row r="9" spans="1:28" x14ac:dyDescent="0.2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45017</v>
      </c>
      <c r="H9" s="14">
        <f>'[1]TCE - ANEXO III - Preencher'!I18</f>
        <v>0</v>
      </c>
      <c r="I9" s="14">
        <f>'[1]TCE - ANEXO III - Preencher'!J18</f>
        <v>348.68</v>
      </c>
      <c r="J9" s="14">
        <f>'[1]TCE - ANEXO III - Preencher'!K18</f>
        <v>0</v>
      </c>
      <c r="K9" s="15">
        <f>'[1]TCE - ANEXO III - Preencher'!L18</f>
        <v>162</v>
      </c>
      <c r="L9" s="15">
        <f>'[1]TCE - ANEXO III - Preencher'!M18</f>
        <v>4</v>
      </c>
      <c r="M9" s="15">
        <f t="shared" si="1"/>
        <v>158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506.68</v>
      </c>
    </row>
    <row r="10" spans="1:28" x14ac:dyDescent="0.2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45017</v>
      </c>
      <c r="H10" s="14">
        <f>'[1]TCE - ANEXO III - Preencher'!I19</f>
        <v>0</v>
      </c>
      <c r="I10" s="14">
        <f>'[1]TCE - ANEXO III - Preencher'!J19</f>
        <v>134.93</v>
      </c>
      <c r="J10" s="14">
        <f>'[1]TCE - ANEXO III - Preencher'!K19</f>
        <v>0</v>
      </c>
      <c r="K10" s="15">
        <f>'[1]TCE - ANEXO III - Preencher'!L19</f>
        <v>162</v>
      </c>
      <c r="L10" s="15">
        <f>'[1]TCE - ANEXO III - Preencher'!M19</f>
        <v>1.3</v>
      </c>
      <c r="M10" s="15">
        <f t="shared" si="1"/>
        <v>160.69999999999999</v>
      </c>
      <c r="N10" s="15">
        <f>'[1]TCE - ANEXO III - Preencher'!O19</f>
        <v>2.4</v>
      </c>
      <c r="O10" s="15">
        <f>'[1]TCE - ANEXO III - Preencher'!P19</f>
        <v>0</v>
      </c>
      <c r="P10" s="16">
        <f t="shared" si="2"/>
        <v>2.4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59.82</v>
      </c>
      <c r="U10" s="15">
        <f>'[1]TCE - ANEXO III - Preencher'!V19</f>
        <v>0</v>
      </c>
      <c r="V10" s="16">
        <f t="shared" si="4"/>
        <v>59.82</v>
      </c>
      <c r="W10" s="17" t="str">
        <f>IF('[1]TCE - ANEXO III - Preencher'!X19="","",'[1]TCE - ANEXO III - Preencher'!X19)</f>
        <v>SALÁRIO FAMÍLIA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357.84999999999997</v>
      </c>
    </row>
    <row r="11" spans="1:28" x14ac:dyDescent="0.2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ALEXSANDRO ALBERTO VENANCIO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45017</v>
      </c>
      <c r="H11" s="14">
        <f>'[1]TCE - ANEXO III - Preencher'!I20</f>
        <v>0</v>
      </c>
      <c r="I11" s="14">
        <f>'[1]TCE - ANEXO III - Preencher'!J20</f>
        <v>442.83</v>
      </c>
      <c r="J11" s="14">
        <f>'[1]TCE - ANEXO III - Preencher'!K20</f>
        <v>0</v>
      </c>
      <c r="K11" s="15">
        <f>'[1]TCE - ANEXO III - Preencher'!L20</f>
        <v>162</v>
      </c>
      <c r="L11" s="15">
        <f>'[1]TCE - ANEXO III - Preencher'!M20</f>
        <v>5.2</v>
      </c>
      <c r="M11" s="15">
        <f t="shared" si="1"/>
        <v>156.80000000000001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599.63</v>
      </c>
    </row>
    <row r="12" spans="1:28" x14ac:dyDescent="0.2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GOMES DA SILVA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45017</v>
      </c>
      <c r="H12" s="14">
        <f>'[1]TCE - ANEXO III - Preencher'!I21</f>
        <v>0</v>
      </c>
      <c r="I12" s="14">
        <f>'[1]TCE - ANEXO III - Preencher'!J21</f>
        <v>354.05</v>
      </c>
      <c r="J12" s="14">
        <f>'[1]TCE - ANEXO III - Preencher'!K21</f>
        <v>0</v>
      </c>
      <c r="K12" s="15">
        <f>'[1]TCE - ANEXO III - Preencher'!L21</f>
        <v>162</v>
      </c>
      <c r="L12" s="15">
        <f>'[1]TCE - ANEXO III - Preencher'!M21</f>
        <v>4</v>
      </c>
      <c r="M12" s="15">
        <f t="shared" si="1"/>
        <v>158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512.04999999999995</v>
      </c>
    </row>
    <row r="13" spans="1:28" x14ac:dyDescent="0.2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ALLINY BORGES DA COSTA CAVALCANTI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45017</v>
      </c>
      <c r="H13" s="14">
        <f>'[1]TCE - ANEXO III - Preencher'!I22</f>
        <v>0</v>
      </c>
      <c r="I13" s="14">
        <f>'[1]TCE - ANEXO III - Preencher'!J22</f>
        <v>102.25</v>
      </c>
      <c r="J13" s="14">
        <f>'[1]TCE - ANEXO III - Preencher'!K22</f>
        <v>0</v>
      </c>
      <c r="K13" s="15">
        <f>'[1]TCE - ANEXO III - Preencher'!L22</f>
        <v>162</v>
      </c>
      <c r="L13" s="15">
        <f>'[1]TCE - ANEXO III - Preencher'!M22</f>
        <v>1.33</v>
      </c>
      <c r="M13" s="15">
        <f t="shared" si="1"/>
        <v>160.66999999999999</v>
      </c>
      <c r="N13" s="15">
        <f>'[1]TCE - ANEXO III - Preencher'!O22</f>
        <v>2.4</v>
      </c>
      <c r="O13" s="15">
        <f>'[1]TCE - ANEXO III - Preencher'!P22</f>
        <v>0</v>
      </c>
      <c r="P13" s="16">
        <f t="shared" si="2"/>
        <v>2.4</v>
      </c>
      <c r="Q13" s="15">
        <f>'[1]TCE - ANEXO III - Preencher'!R22</f>
        <v>136.19999999999999</v>
      </c>
      <c r="R13" s="15">
        <f>'[1]TCE - ANEXO III - Preencher'!S22</f>
        <v>79.8</v>
      </c>
      <c r="S13" s="16">
        <f t="shared" si="3"/>
        <v>56.399999999999991</v>
      </c>
      <c r="T13" s="15">
        <f>'[1]TCE - ANEXO III - Preencher'!U22</f>
        <v>179.46</v>
      </c>
      <c r="U13" s="15">
        <f>'[1]TCE - ANEXO III - Preencher'!V22</f>
        <v>0</v>
      </c>
      <c r="V13" s="16">
        <f t="shared" si="4"/>
        <v>179.46</v>
      </c>
      <c r="W13" s="17" t="str">
        <f>IF('[1]TCE - ANEXO III - Preencher'!X22="","",'[1]TCE - ANEXO III - Preencher'!X22)</f>
        <v>SALÁRIO FAMÍLIA</v>
      </c>
      <c r="X13" s="15">
        <f>'[1]TCE - ANEXO III - Preencher'!Y22</f>
        <v>138.82</v>
      </c>
      <c r="Y13" s="15">
        <f>'[1]TCE - ANEXO III - Preencher'!Z22</f>
        <v>0</v>
      </c>
      <c r="Z13" s="16">
        <f t="shared" si="5"/>
        <v>138.82</v>
      </c>
      <c r="AA13" s="17" t="str">
        <f>IF('[1]TCE - ANEXO III - Preencher'!AB22="","",'[1]TCE - ANEXO III - Preencher'!AB22)</f>
        <v xml:space="preserve">AUXILIO CHECHE </v>
      </c>
      <c r="AB13" s="15">
        <f t="shared" si="0"/>
        <v>640</v>
      </c>
    </row>
    <row r="14" spans="1:28" x14ac:dyDescent="0.2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ALLYSSON COELHO RIBEIRO</v>
      </c>
      <c r="E14" s="9" t="str">
        <f>IF('[1]TCE - ANEXO III - Preencher'!F23="4 - Assistência Odontológica","2 - Outros Profissionais da Saúde",'[1]TCE - ANEXO III - Preencher'!F23)</f>
        <v>1 - Médico</v>
      </c>
      <c r="F14" s="12">
        <f>'[1]TCE - ANEXO III - Preencher'!G23</f>
        <v>225125</v>
      </c>
      <c r="G14" s="13">
        <f>IF('[1]TCE - ANEXO III - Preencher'!H23="","",'[1]TCE - ANEXO III - Preencher'!H23)</f>
        <v>45017</v>
      </c>
      <c r="H14" s="14">
        <f>'[1]TCE - ANEXO III - Preencher'!I23</f>
        <v>0</v>
      </c>
      <c r="I14" s="14">
        <f>'[1]TCE - ANEXO III - Preencher'!J23</f>
        <v>700.58</v>
      </c>
      <c r="J14" s="14">
        <f>'[1]TCE - ANEXO III - Preencher'!K23</f>
        <v>0</v>
      </c>
      <c r="K14" s="15">
        <f>'[1]TCE - ANEXO III - Preencher'!L23</f>
        <v>162</v>
      </c>
      <c r="L14" s="15">
        <f>'[1]TCE - ANEXO III - Preencher'!M23</f>
        <v>8</v>
      </c>
      <c r="M14" s="15">
        <f t="shared" si="1"/>
        <v>154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854.58</v>
      </c>
    </row>
    <row r="15" spans="1:28" x14ac:dyDescent="0.2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ALLYSON RENAN DE CARVALHO SOARES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>
        <f>IF('[1]TCE - ANEXO III - Preencher'!H24="","",'[1]TCE - ANEXO III - Preencher'!H24)</f>
        <v>45017</v>
      </c>
      <c r="H15" s="14">
        <f>'[1]TCE - ANEXO III - Preencher'!I24</f>
        <v>0</v>
      </c>
      <c r="I15" s="14">
        <f>'[1]TCE - ANEXO III - Preencher'!J24</f>
        <v>353.58</v>
      </c>
      <c r="J15" s="14">
        <f>'[1]TCE - ANEXO III - Preencher'!K24</f>
        <v>0</v>
      </c>
      <c r="K15" s="15">
        <f>'[1]TCE - ANEXO III - Preencher'!L24</f>
        <v>162</v>
      </c>
      <c r="L15" s="15">
        <f>'[1]TCE - ANEXO III - Preencher'!M24</f>
        <v>4</v>
      </c>
      <c r="M15" s="15">
        <f t="shared" si="1"/>
        <v>158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511.58</v>
      </c>
    </row>
    <row r="16" spans="1:28" x14ac:dyDescent="0.2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ALMERICE MARIA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45017</v>
      </c>
      <c r="H16" s="14">
        <f>'[1]TCE - ANEXO III - Preencher'!I25</f>
        <v>0</v>
      </c>
      <c r="I16" s="14">
        <f>'[1]TCE - ANEXO III - Preencher'!J25</f>
        <v>141.66999999999999</v>
      </c>
      <c r="J16" s="14">
        <f>'[1]TCE - ANEXO III - Preencher'!K25</f>
        <v>0</v>
      </c>
      <c r="K16" s="15">
        <f>'[1]TCE - ANEXO III - Preencher'!L25</f>
        <v>162</v>
      </c>
      <c r="L16" s="15">
        <f>'[1]TCE - ANEXO III - Preencher'!M25</f>
        <v>1.33</v>
      </c>
      <c r="M16" s="15">
        <f t="shared" si="1"/>
        <v>160.66999999999999</v>
      </c>
      <c r="N16" s="15">
        <f>'[1]TCE - ANEXO III - Preencher'!O25</f>
        <v>2.4</v>
      </c>
      <c r="O16" s="15">
        <f>'[1]TCE - ANEXO III - Preencher'!P25</f>
        <v>0</v>
      </c>
      <c r="P16" s="16">
        <f t="shared" si="2"/>
        <v>2.4</v>
      </c>
      <c r="Q16" s="15">
        <f>'[1]TCE - ANEXO III - Preencher'!R25</f>
        <v>136.19999999999999</v>
      </c>
      <c r="R16" s="15">
        <f>'[1]TCE - ANEXO III - Preencher'!S25</f>
        <v>79.8</v>
      </c>
      <c r="S16" s="16">
        <f t="shared" si="3"/>
        <v>56.399999999999991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361.13999999999993</v>
      </c>
    </row>
    <row r="17" spans="1:28" x14ac:dyDescent="0.2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>ALMIR JOSE DA SILVA JUNIOR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223505</v>
      </c>
      <c r="G17" s="13">
        <f>IF('[1]TCE - ANEXO III - Preencher'!H26="","",'[1]TCE - ANEXO III - Preencher'!H26)</f>
        <v>45017</v>
      </c>
      <c r="H17" s="14">
        <f>'[1]TCE - ANEXO III - Preencher'!I26</f>
        <v>0</v>
      </c>
      <c r="I17" s="14">
        <f>'[1]TCE - ANEXO III - Preencher'!J26</f>
        <v>74.849999999999994</v>
      </c>
      <c r="J17" s="14">
        <f>'[1]TCE - ANEXO III - Preencher'!K26</f>
        <v>0</v>
      </c>
      <c r="K17" s="15">
        <f>'[1]TCE - ANEXO III - Preencher'!L26</f>
        <v>162</v>
      </c>
      <c r="L17" s="15">
        <f>'[1]TCE - ANEXO III - Preencher'!M26</f>
        <v>1.76</v>
      </c>
      <c r="M17" s="15">
        <f t="shared" si="1"/>
        <v>160.24</v>
      </c>
      <c r="N17" s="15">
        <f>'[1]TCE - ANEXO III - Preencher'!O26</f>
        <v>2.4</v>
      </c>
      <c r="O17" s="15">
        <f>'[1]TCE - ANEXO III - Preencher'!P26</f>
        <v>0</v>
      </c>
      <c r="P17" s="16">
        <f t="shared" si="2"/>
        <v>2.4</v>
      </c>
      <c r="Q17" s="15">
        <f>'[1]TCE - ANEXO III - Preencher'!R26</f>
        <v>136.19999999999999</v>
      </c>
      <c r="R17" s="15">
        <f>'[1]TCE - ANEXO III - Preencher'!S26</f>
        <v>105.6</v>
      </c>
      <c r="S17" s="16">
        <f t="shared" si="3"/>
        <v>30.599999999999994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268.09000000000003</v>
      </c>
    </row>
    <row r="18" spans="1:28" x14ac:dyDescent="0.2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 xml:space="preserve">ANA CARLA PEREIRA DA SILVA SA 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322605</v>
      </c>
      <c r="G18" s="13">
        <f>IF('[1]TCE - ANEXO III - Preencher'!H27="","",'[1]TCE - ANEXO III - Preencher'!H27)</f>
        <v>45017</v>
      </c>
      <c r="H18" s="14">
        <f>'[1]TCE - ANEXO III - Preencher'!I27</f>
        <v>0</v>
      </c>
      <c r="I18" s="14">
        <f>'[1]TCE - ANEXO III - Preencher'!J27</f>
        <v>187.06</v>
      </c>
      <c r="J18" s="14">
        <f>'[1]TCE - ANEXO III - Preencher'!K27</f>
        <v>0</v>
      </c>
      <c r="K18" s="15">
        <f>'[1]TCE - ANEXO III - Preencher'!L27</f>
        <v>162</v>
      </c>
      <c r="L18" s="15">
        <f>'[1]TCE - ANEXO III - Preencher'!M27</f>
        <v>1.3</v>
      </c>
      <c r="M18" s="15">
        <f t="shared" si="1"/>
        <v>160.69999999999999</v>
      </c>
      <c r="N18" s="15">
        <f>'[1]TCE - ANEXO III - Preencher'!O27</f>
        <v>2.4</v>
      </c>
      <c r="O18" s="15">
        <f>'[1]TCE - ANEXO III - Preencher'!P27</f>
        <v>0</v>
      </c>
      <c r="P18" s="16">
        <f t="shared" si="2"/>
        <v>2.4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350.15999999999997</v>
      </c>
    </row>
    <row r="19" spans="1:28" x14ac:dyDescent="0.2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ANA PATRICIA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251605</v>
      </c>
      <c r="G19" s="13">
        <f>IF('[1]TCE - ANEXO III - Preencher'!H28="","",'[1]TCE - ANEXO III - Preencher'!H28)</f>
        <v>45017</v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203.64</v>
      </c>
      <c r="K19" s="15">
        <f>'[1]TCE - ANEXO III - Preencher'!L28</f>
        <v>162</v>
      </c>
      <c r="L19" s="15">
        <f>'[1]TCE - ANEXO III - Preencher'!M28</f>
        <v>1.92</v>
      </c>
      <c r="M19" s="15">
        <f t="shared" si="1"/>
        <v>160.08000000000001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363.72</v>
      </c>
    </row>
    <row r="20" spans="1:28" x14ac:dyDescent="0.2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ANA PAULA LIMA DOS SANTOS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45017</v>
      </c>
      <c r="H20" s="14">
        <f>'[1]TCE - ANEXO III - Preencher'!I29</f>
        <v>0</v>
      </c>
      <c r="I20" s="14">
        <f>'[1]TCE - ANEXO III - Preencher'!J29</f>
        <v>141.05000000000001</v>
      </c>
      <c r="J20" s="14">
        <f>'[1]TCE - ANEXO III - Preencher'!K29</f>
        <v>0</v>
      </c>
      <c r="K20" s="15">
        <f>'[1]TCE - ANEXO III - Preencher'!L29</f>
        <v>162</v>
      </c>
      <c r="L20" s="15">
        <f>'[1]TCE - ANEXO III - Preencher'!M29</f>
        <v>1.33</v>
      </c>
      <c r="M20" s="15">
        <f t="shared" si="1"/>
        <v>160.66999999999999</v>
      </c>
      <c r="N20" s="15">
        <f>'[1]TCE - ANEXO III - Preencher'!O29</f>
        <v>2.4</v>
      </c>
      <c r="O20" s="15">
        <f>'[1]TCE - ANEXO III - Preencher'!P29</f>
        <v>0</v>
      </c>
      <c r="P20" s="16">
        <f t="shared" si="2"/>
        <v>2.4</v>
      </c>
      <c r="Q20" s="15">
        <f>'[1]TCE - ANEXO III - Preencher'!R29</f>
        <v>136.19999999999999</v>
      </c>
      <c r="R20" s="15">
        <f>'[1]TCE - ANEXO III - Preencher'!S29</f>
        <v>79.8</v>
      </c>
      <c r="S20" s="16">
        <f t="shared" si="3"/>
        <v>56.399999999999991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360.52</v>
      </c>
    </row>
    <row r="21" spans="1:28" x14ac:dyDescent="0.2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ANDRE DE ALMEIDA LIRA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324115</v>
      </c>
      <c r="G21" s="13">
        <f>IF('[1]TCE - ANEXO III - Preencher'!H30="","",'[1]TCE - ANEXO III - Preencher'!H30)</f>
        <v>45017</v>
      </c>
      <c r="H21" s="14">
        <f>'[1]TCE - ANEXO III - Preencher'!I30</f>
        <v>0</v>
      </c>
      <c r="I21" s="14">
        <f>'[1]TCE - ANEXO III - Preencher'!J30</f>
        <v>285.25</v>
      </c>
      <c r="J21" s="14">
        <f>'[1]TCE - ANEXO III - Preencher'!K30</f>
        <v>0</v>
      </c>
      <c r="K21" s="15">
        <f>'[1]TCE - ANEXO III - Preencher'!L30</f>
        <v>162</v>
      </c>
      <c r="L21" s="15">
        <f>'[1]TCE - ANEXO III - Preencher'!M30</f>
        <v>2.41</v>
      </c>
      <c r="M21" s="15">
        <f t="shared" si="1"/>
        <v>159.59</v>
      </c>
      <c r="N21" s="15">
        <f>'[1]TCE - ANEXO III - Preencher'!O30</f>
        <v>2.4</v>
      </c>
      <c r="O21" s="15">
        <f>'[1]TCE - ANEXO III - Preencher'!P30</f>
        <v>0</v>
      </c>
      <c r="P21" s="16">
        <f t="shared" si="2"/>
        <v>2.4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447.24</v>
      </c>
    </row>
    <row r="22" spans="1:28" x14ac:dyDescent="0.2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 xml:space="preserve">ANDREIA RIBEIRO DOS SANTOS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45017</v>
      </c>
      <c r="H22" s="14">
        <f>'[1]TCE - ANEXO III - Preencher'!I31</f>
        <v>0</v>
      </c>
      <c r="I22" s="14">
        <f>'[1]TCE - ANEXO III - Preencher'!J31</f>
        <v>137.94999999999999</v>
      </c>
      <c r="J22" s="14">
        <f>'[1]TCE - ANEXO III - Preencher'!K31</f>
        <v>0</v>
      </c>
      <c r="K22" s="15">
        <f>'[1]TCE - ANEXO III - Preencher'!L31</f>
        <v>162</v>
      </c>
      <c r="L22" s="15">
        <f>'[1]TCE - ANEXO III - Preencher'!M31</f>
        <v>1.33</v>
      </c>
      <c r="M22" s="15">
        <f t="shared" si="1"/>
        <v>160.66999999999999</v>
      </c>
      <c r="N22" s="15">
        <f>'[1]TCE - ANEXO III - Preencher'!O31</f>
        <v>2.4</v>
      </c>
      <c r="O22" s="15">
        <f>'[1]TCE - ANEXO III - Preencher'!P31</f>
        <v>0</v>
      </c>
      <c r="P22" s="16">
        <f t="shared" si="2"/>
        <v>2.4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301.02</v>
      </c>
    </row>
    <row r="23" spans="1:28" x14ac:dyDescent="0.2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ANDRESSON MAXIMO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515205</v>
      </c>
      <c r="G23" s="13">
        <f>IF('[1]TCE - ANEXO III - Preencher'!H32="","",'[1]TCE - ANEXO III - Preencher'!H32)</f>
        <v>45017</v>
      </c>
      <c r="H23" s="14">
        <f>'[1]TCE - ANEXO III - Preencher'!I32</f>
        <v>0</v>
      </c>
      <c r="I23" s="14">
        <f>'[1]TCE - ANEXO III - Preencher'!J32</f>
        <v>181.49</v>
      </c>
      <c r="J23" s="14">
        <f>'[1]TCE - ANEXO III - Preencher'!K32</f>
        <v>0</v>
      </c>
      <c r="K23" s="15">
        <f>'[1]TCE - ANEXO III - Preencher'!L32</f>
        <v>162</v>
      </c>
      <c r="L23" s="15">
        <f>'[1]TCE - ANEXO III - Preencher'!M32</f>
        <v>1.3</v>
      </c>
      <c r="M23" s="15">
        <f t="shared" si="1"/>
        <v>160.69999999999999</v>
      </c>
      <c r="N23" s="15">
        <f>'[1]TCE - ANEXO III - Preencher'!O32</f>
        <v>2.4</v>
      </c>
      <c r="O23" s="15">
        <f>'[1]TCE - ANEXO III - Preencher'!P32</f>
        <v>0</v>
      </c>
      <c r="P23" s="16">
        <f t="shared" si="2"/>
        <v>2.4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344.59</v>
      </c>
    </row>
    <row r="24" spans="1:28" x14ac:dyDescent="0.2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ANDREZA LUIZA DA SILVA GOUVEIA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3516-05</v>
      </c>
      <c r="G24" s="13">
        <f>IF('[1]TCE - ANEXO III - Preencher'!H33="","",'[1]TCE - ANEXO III - Preencher'!H33)</f>
        <v>45017</v>
      </c>
      <c r="H24" s="14">
        <f>'[1]TCE - ANEXO III - Preencher'!I33</f>
        <v>0</v>
      </c>
      <c r="I24" s="14">
        <f>'[1]TCE - ANEXO III - Preencher'!J33</f>
        <v>161.44</v>
      </c>
      <c r="J24" s="14">
        <f>'[1]TCE - ANEXO III - Preencher'!K33</f>
        <v>0</v>
      </c>
      <c r="K24" s="15">
        <f>'[1]TCE - ANEXO III - Preencher'!L33</f>
        <v>162</v>
      </c>
      <c r="L24" s="15">
        <f>'[1]TCE - ANEXO III - Preencher'!M33</f>
        <v>1.76</v>
      </c>
      <c r="M24" s="15">
        <f t="shared" si="1"/>
        <v>160.24</v>
      </c>
      <c r="N24" s="15">
        <f>'[1]TCE - ANEXO III - Preencher'!O33</f>
        <v>2.4</v>
      </c>
      <c r="O24" s="15">
        <f>'[1]TCE - ANEXO III - Preencher'!P33</f>
        <v>0</v>
      </c>
      <c r="P24" s="16">
        <f t="shared" si="2"/>
        <v>2.4</v>
      </c>
      <c r="Q24" s="15">
        <f>'[1]TCE - ANEXO III - Preencher'!R33</f>
        <v>144.4</v>
      </c>
      <c r="R24" s="15">
        <f>'[1]TCE - ANEXO III - Preencher'!S33</f>
        <v>105.46</v>
      </c>
      <c r="S24" s="16">
        <f t="shared" si="3"/>
        <v>38.940000000000012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363.02</v>
      </c>
    </row>
    <row r="25" spans="1:28" x14ac:dyDescent="0.2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ANGELICA FELIX DOS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45017</v>
      </c>
      <c r="H25" s="14">
        <f>'[1]TCE - ANEXO III - Preencher'!I34</f>
        <v>0</v>
      </c>
      <c r="I25" s="14">
        <f>'[1]TCE - ANEXO III - Preencher'!J34</f>
        <v>140.69</v>
      </c>
      <c r="J25" s="14">
        <f>'[1]TCE - ANEXO III - Preencher'!K34</f>
        <v>0</v>
      </c>
      <c r="K25" s="15">
        <f>'[1]TCE - ANEXO III - Preencher'!L34</f>
        <v>162</v>
      </c>
      <c r="L25" s="15">
        <f>'[1]TCE - ANEXO III - Preencher'!M34</f>
        <v>1.33</v>
      </c>
      <c r="M25" s="15">
        <f t="shared" si="1"/>
        <v>160.66999999999999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173</v>
      </c>
      <c r="R25" s="15">
        <f>'[1]TCE - ANEXO III - Preencher'!S34</f>
        <v>79.8</v>
      </c>
      <c r="S25" s="16">
        <f t="shared" si="3"/>
        <v>93.2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394.56</v>
      </c>
    </row>
    <row r="26" spans="1:28" x14ac:dyDescent="0.2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ANTONIA DA CONCEIÇÃO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45017</v>
      </c>
      <c r="H26" s="14">
        <f>'[1]TCE - ANEXO III - Preencher'!I35</f>
        <v>0</v>
      </c>
      <c r="I26" s="14">
        <f>'[1]TCE - ANEXO III - Preencher'!J35</f>
        <v>138.75</v>
      </c>
      <c r="J26" s="14">
        <f>'[1]TCE - ANEXO III - Preencher'!K35</f>
        <v>0</v>
      </c>
      <c r="K26" s="15">
        <f>'[1]TCE - ANEXO III - Preencher'!L35</f>
        <v>162</v>
      </c>
      <c r="L26" s="15">
        <f>'[1]TCE - ANEXO III - Preencher'!M35</f>
        <v>1.33</v>
      </c>
      <c r="M26" s="15">
        <f t="shared" si="1"/>
        <v>160.66999999999999</v>
      </c>
      <c r="N26" s="15">
        <f>'[1]TCE - ANEXO III - Preencher'!O35</f>
        <v>2.4</v>
      </c>
      <c r="O26" s="15">
        <f>'[1]TCE - ANEXO III - Preencher'!P35</f>
        <v>0</v>
      </c>
      <c r="P26" s="16">
        <f t="shared" si="2"/>
        <v>2.4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59.82</v>
      </c>
      <c r="U26" s="15">
        <f>'[1]TCE - ANEXO III - Preencher'!V35</f>
        <v>0</v>
      </c>
      <c r="V26" s="16">
        <f t="shared" si="4"/>
        <v>59.82</v>
      </c>
      <c r="W26" s="17" t="str">
        <f>IF('[1]TCE - ANEXO III - Preencher'!X35="","",'[1]TCE - ANEXO III - Preencher'!X35)</f>
        <v>SALÁRIO FAMÍLIA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361.63999999999993</v>
      </c>
    </row>
    <row r="27" spans="1:28" x14ac:dyDescent="0.2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>ANTONIO BARBOSA SOBRINHO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517410</v>
      </c>
      <c r="G27" s="13">
        <f>IF('[1]TCE - ANEXO III - Preencher'!H36="","",'[1]TCE - ANEXO III - Preencher'!H36)</f>
        <v>45017</v>
      </c>
      <c r="H27" s="14">
        <f>'[1]TCE - ANEXO III - Preencher'!I36</f>
        <v>0</v>
      </c>
      <c r="I27" s="14">
        <f>'[1]TCE - ANEXO III - Preencher'!J36</f>
        <v>138.01</v>
      </c>
      <c r="J27" s="14">
        <f>'[1]TCE - ANEXO III - Preencher'!K36</f>
        <v>0</v>
      </c>
      <c r="K27" s="15">
        <f>'[1]TCE - ANEXO III - Preencher'!L36</f>
        <v>162</v>
      </c>
      <c r="L27" s="15">
        <f>'[1]TCE - ANEXO III - Preencher'!M36</f>
        <v>1.3</v>
      </c>
      <c r="M27" s="15">
        <f t="shared" si="1"/>
        <v>160.69999999999999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173.43</v>
      </c>
      <c r="R27" s="15">
        <f>'[1]TCE - ANEXO III - Preencher'!S36</f>
        <v>78.12</v>
      </c>
      <c r="S27" s="16">
        <f t="shared" si="3"/>
        <v>95.31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394.02</v>
      </c>
    </row>
    <row r="28" spans="1:28" x14ac:dyDescent="0.2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 xml:space="preserve">ANTONIO CARLOS PEREIRA DO NASCIMENTO 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223605</v>
      </c>
      <c r="G28" s="13">
        <f>IF('[1]TCE - ANEXO III - Preencher'!H37="","",'[1]TCE - ANEXO III - Preencher'!H37)</f>
        <v>45017</v>
      </c>
      <c r="H28" s="14">
        <f>'[1]TCE - ANEXO III - Preencher'!I37</f>
        <v>0</v>
      </c>
      <c r="I28" s="14">
        <f>'[1]TCE - ANEXO III - Preencher'!J37</f>
        <v>224.75</v>
      </c>
      <c r="J28" s="14">
        <f>'[1]TCE - ANEXO III - Preencher'!K37</f>
        <v>0</v>
      </c>
      <c r="K28" s="15">
        <f>'[1]TCE - ANEXO III - Preencher'!L37</f>
        <v>162</v>
      </c>
      <c r="L28" s="15">
        <f>'[1]TCE - ANEXO III - Preencher'!M37</f>
        <v>1.77</v>
      </c>
      <c r="M28" s="15">
        <f t="shared" si="1"/>
        <v>160.22999999999999</v>
      </c>
      <c r="N28" s="15">
        <f>'[1]TCE - ANEXO III - Preencher'!O37</f>
        <v>2.4</v>
      </c>
      <c r="O28" s="15">
        <f>'[1]TCE - ANEXO III - Preencher'!P37</f>
        <v>0</v>
      </c>
      <c r="P28" s="16">
        <f t="shared" si="2"/>
        <v>2.4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387.38</v>
      </c>
    </row>
    <row r="29" spans="1:28" x14ac:dyDescent="0.2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ANTONIO SERGIO DE ALBUQUERQUE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517410</v>
      </c>
      <c r="G29" s="13">
        <f>IF('[1]TCE - ANEXO III - Preencher'!H38="","",'[1]TCE - ANEXO III - Preencher'!H38)</f>
        <v>45017</v>
      </c>
      <c r="H29" s="14">
        <f>'[1]TCE - ANEXO III - Preencher'!I38</f>
        <v>0</v>
      </c>
      <c r="I29" s="14">
        <f>'[1]TCE - ANEXO III - Preencher'!J38</f>
        <v>138.01</v>
      </c>
      <c r="J29" s="14">
        <f>'[1]TCE - ANEXO III - Preencher'!K38</f>
        <v>0</v>
      </c>
      <c r="K29" s="15">
        <f>'[1]TCE - ANEXO III - Preencher'!L38</f>
        <v>162</v>
      </c>
      <c r="L29" s="15">
        <f>'[1]TCE - ANEXO III - Preencher'!M38</f>
        <v>1.3</v>
      </c>
      <c r="M29" s="15">
        <f t="shared" si="1"/>
        <v>160.69999999999999</v>
      </c>
      <c r="N29" s="15">
        <f>'[1]TCE - ANEXO III - Preencher'!O38</f>
        <v>2.4</v>
      </c>
      <c r="O29" s="15">
        <f>'[1]TCE - ANEXO III - Preencher'!P38</f>
        <v>0</v>
      </c>
      <c r="P29" s="16">
        <f t="shared" si="2"/>
        <v>2.4</v>
      </c>
      <c r="Q29" s="15">
        <f>'[1]TCE - ANEXO III - Preencher'!R38</f>
        <v>251</v>
      </c>
      <c r="R29" s="15">
        <f>'[1]TCE - ANEXO III - Preencher'!S38</f>
        <v>78.12</v>
      </c>
      <c r="S29" s="16">
        <f t="shared" si="3"/>
        <v>172.88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473.98999999999995</v>
      </c>
    </row>
    <row r="30" spans="1:28" x14ac:dyDescent="0.2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 xml:space="preserve">AUDENI RAMALHO PEREIRA DOS SANTOS 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766420</v>
      </c>
      <c r="G30" s="13">
        <f>IF('[1]TCE - ANEXO III - Preencher'!H39="","",'[1]TCE - ANEXO III - Preencher'!H39)</f>
        <v>45017</v>
      </c>
      <c r="H30" s="14">
        <f>'[1]TCE - ANEXO III - Preencher'!I39</f>
        <v>0</v>
      </c>
      <c r="I30" s="14">
        <f>'[1]TCE - ANEXO III - Preencher'!J39</f>
        <v>200.21</v>
      </c>
      <c r="J30" s="14">
        <f>'[1]TCE - ANEXO III - Preencher'!K39</f>
        <v>0</v>
      </c>
      <c r="K30" s="15">
        <f>'[1]TCE - ANEXO III - Preencher'!L39</f>
        <v>162</v>
      </c>
      <c r="L30" s="15">
        <f>'[1]TCE - ANEXO III - Preencher'!M39</f>
        <v>1.3</v>
      </c>
      <c r="M30" s="15">
        <f t="shared" si="1"/>
        <v>160.69999999999999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360.90999999999997</v>
      </c>
    </row>
    <row r="31" spans="1:28" x14ac:dyDescent="0.2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BEATRIZ KEMILY VICENTE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411010</v>
      </c>
      <c r="G31" s="13">
        <f>IF('[1]TCE - ANEXO III - Preencher'!H40="","",'[1]TCE - ANEXO III - Preencher'!H40)</f>
        <v>45017</v>
      </c>
      <c r="H31" s="14">
        <f>'[1]TCE - ANEXO III - Preencher'!I40</f>
        <v>0</v>
      </c>
      <c r="I31" s="14">
        <f>'[1]TCE - ANEXO III - Preencher'!J40</f>
        <v>140.86000000000001</v>
      </c>
      <c r="J31" s="14">
        <f>'[1]TCE - ANEXO III - Preencher'!K40</f>
        <v>0</v>
      </c>
      <c r="K31" s="15">
        <f>'[1]TCE - ANEXO III - Preencher'!L40</f>
        <v>162</v>
      </c>
      <c r="L31" s="15">
        <f>'[1]TCE - ANEXO III - Preencher'!M40</f>
        <v>1.3</v>
      </c>
      <c r="M31" s="15">
        <f t="shared" si="1"/>
        <v>160.69999999999999</v>
      </c>
      <c r="N31" s="15">
        <f>'[1]TCE - ANEXO III - Preencher'!O40</f>
        <v>2.4</v>
      </c>
      <c r="O31" s="15">
        <f>'[1]TCE - ANEXO III - Preencher'!P40</f>
        <v>0</v>
      </c>
      <c r="P31" s="16">
        <f t="shared" si="2"/>
        <v>2.4</v>
      </c>
      <c r="Q31" s="15">
        <f>'[1]TCE - ANEXO III - Preencher'!R40</f>
        <v>136.19999999999999</v>
      </c>
      <c r="R31" s="15">
        <f>'[1]TCE - ANEXO III - Preencher'!S40</f>
        <v>0</v>
      </c>
      <c r="S31" s="16">
        <f t="shared" si="3"/>
        <v>136.19999999999999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440.15999999999997</v>
      </c>
    </row>
    <row r="32" spans="1:28" x14ac:dyDescent="0.2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BIANCA BEATRIZ DA SILVA MARQUES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411010</v>
      </c>
      <c r="G32" s="13">
        <f>IF('[1]TCE - ANEXO III - Preencher'!H41="","",'[1]TCE - ANEXO III - Preencher'!H41)</f>
        <v>45017</v>
      </c>
      <c r="H32" s="14">
        <f>'[1]TCE - ANEXO III - Preencher'!I41</f>
        <v>0</v>
      </c>
      <c r="I32" s="14">
        <f>'[1]TCE - ANEXO III - Preencher'!J41</f>
        <v>11.33</v>
      </c>
      <c r="J32" s="14">
        <f>'[1]TCE - ANEXO III - Preencher'!K41</f>
        <v>0</v>
      </c>
      <c r="K32" s="15">
        <f>'[1]TCE - ANEXO III - Preencher'!L41</f>
        <v>162</v>
      </c>
      <c r="L32" s="15">
        <f>'[1]TCE - ANEXO III - Preencher'!M41</f>
        <v>0</v>
      </c>
      <c r="M32" s="15">
        <f t="shared" si="1"/>
        <v>162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185.28</v>
      </c>
      <c r="R32" s="15">
        <f>'[1]TCE - ANEXO III - Preencher'!S41</f>
        <v>36.659999999999997</v>
      </c>
      <c r="S32" s="16">
        <f t="shared" si="3"/>
        <v>148.62</v>
      </c>
      <c r="T32" s="15">
        <f>'[1]TCE - ANEXO III - Preencher'!U41</f>
        <v>59.82</v>
      </c>
      <c r="U32" s="15">
        <f>'[1]TCE - ANEXO III - Preencher'!V41</f>
        <v>0</v>
      </c>
      <c r="V32" s="16">
        <f t="shared" si="4"/>
        <v>59.82</v>
      </c>
      <c r="W32" s="17" t="str">
        <f>IF('[1]TCE - ANEXO III - Preencher'!X41="","",'[1]TCE - ANEXO III - Preencher'!X41)</f>
        <v>SALÁRIO FAMÍLIA</v>
      </c>
      <c r="X32" s="15">
        <f>'[1]TCE - ANEXO III - Preencher'!Y41</f>
        <v>77.569999999999993</v>
      </c>
      <c r="Y32" s="15">
        <f>'[1]TCE - ANEXO III - Preencher'!Z41</f>
        <v>0</v>
      </c>
      <c r="Z32" s="16">
        <f t="shared" si="5"/>
        <v>77.569999999999993</v>
      </c>
      <c r="AA32" s="17" t="str">
        <f>IF('[1]TCE - ANEXO III - Preencher'!AB41="","",'[1]TCE - ANEXO III - Preencher'!AB41)</f>
        <v>AUXILIO CHECHE</v>
      </c>
      <c r="AB32" s="15">
        <f t="shared" si="0"/>
        <v>459.34000000000003</v>
      </c>
    </row>
    <row r="33" spans="1:28" x14ac:dyDescent="0.2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BIANKA SANTOS LOPES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223505</v>
      </c>
      <c r="G33" s="13">
        <f>IF('[1]TCE - ANEXO III - Preencher'!H42="","",'[1]TCE - ANEXO III - Preencher'!H42)</f>
        <v>45017</v>
      </c>
      <c r="H33" s="14">
        <f>'[1]TCE - ANEXO III - Preencher'!I42</f>
        <v>0</v>
      </c>
      <c r="I33" s="14">
        <f>'[1]TCE - ANEXO III - Preencher'!J42</f>
        <v>271.89999999999998</v>
      </c>
      <c r="J33" s="14">
        <f>'[1]TCE - ANEXO III - Preencher'!K42</f>
        <v>0</v>
      </c>
      <c r="K33" s="15">
        <f>'[1]TCE - ANEXO III - Preencher'!L42</f>
        <v>162</v>
      </c>
      <c r="L33" s="15">
        <f>'[1]TCE - ANEXO III - Preencher'!M42</f>
        <v>2</v>
      </c>
      <c r="M33" s="15">
        <f t="shared" si="1"/>
        <v>160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431.9</v>
      </c>
    </row>
    <row r="34" spans="1:28" x14ac:dyDescent="0.2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BRENDA KARINA VICENTE DOS SANTOS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45017</v>
      </c>
      <c r="H34" s="14">
        <f>'[1]TCE - ANEXO III - Preencher'!I43</f>
        <v>0</v>
      </c>
      <c r="I34" s="14">
        <f>'[1]TCE - ANEXO III - Preencher'!J43</f>
        <v>189.22</v>
      </c>
      <c r="J34" s="14">
        <f>'[1]TCE - ANEXO III - Preencher'!K43</f>
        <v>0</v>
      </c>
      <c r="K34" s="15">
        <f>'[1]TCE - ANEXO III - Preencher'!L43</f>
        <v>162</v>
      </c>
      <c r="L34" s="15">
        <f>'[1]TCE - ANEXO III - Preencher'!M43</f>
        <v>1.3</v>
      </c>
      <c r="M34" s="15">
        <f t="shared" si="1"/>
        <v>160.69999999999999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78.12</v>
      </c>
      <c r="S34" s="16">
        <f t="shared" si="3"/>
        <v>-78.12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271.79999999999995</v>
      </c>
    </row>
    <row r="35" spans="1:28" x14ac:dyDescent="0.2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BRUNA CECILIA RODRIGUES SOBRAL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223605</v>
      </c>
      <c r="G35" s="13">
        <f>IF('[1]TCE - ANEXO III - Preencher'!H44="","",'[1]TCE - ANEXO III - Preencher'!H44)</f>
        <v>45017</v>
      </c>
      <c r="H35" s="14">
        <f>'[1]TCE - ANEXO III - Preencher'!I44</f>
        <v>0</v>
      </c>
      <c r="I35" s="14">
        <f>'[1]TCE - ANEXO III - Preencher'!J44</f>
        <v>175.81</v>
      </c>
      <c r="J35" s="14">
        <f>'[1]TCE - ANEXO III - Preencher'!K44</f>
        <v>0</v>
      </c>
      <c r="K35" s="15">
        <f>'[1]TCE - ANEXO III - Preencher'!L44</f>
        <v>162</v>
      </c>
      <c r="L35" s="15">
        <f>'[1]TCE - ANEXO III - Preencher'!M44</f>
        <v>1.77</v>
      </c>
      <c r="M35" s="15">
        <f t="shared" si="1"/>
        <v>160.22999999999999</v>
      </c>
      <c r="N35" s="15">
        <f>'[1]TCE - ANEXO III - Preencher'!O44</f>
        <v>2.4</v>
      </c>
      <c r="O35" s="15">
        <f>'[1]TCE - ANEXO III - Preencher'!P44</f>
        <v>0</v>
      </c>
      <c r="P35" s="16">
        <f t="shared" si="2"/>
        <v>2.4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338.43999999999994</v>
      </c>
    </row>
    <row r="36" spans="1:28" x14ac:dyDescent="0.2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BRUNO AUGUSTO SANTOS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223605</v>
      </c>
      <c r="G36" s="13">
        <f>IF('[1]TCE - ANEXO III - Preencher'!H45="","",'[1]TCE - ANEXO III - Preencher'!H45)</f>
        <v>45017</v>
      </c>
      <c r="H36" s="14">
        <f>'[1]TCE - ANEXO III - Preencher'!I45</f>
        <v>0</v>
      </c>
      <c r="I36" s="14">
        <f>'[1]TCE - ANEXO III - Preencher'!J45</f>
        <v>162.57</v>
      </c>
      <c r="J36" s="14">
        <f>'[1]TCE - ANEXO III - Preencher'!K45</f>
        <v>0</v>
      </c>
      <c r="K36" s="15">
        <f>'[1]TCE - ANEXO III - Preencher'!L45</f>
        <v>162</v>
      </c>
      <c r="L36" s="15">
        <f>'[1]TCE - ANEXO III - Preencher'!M45</f>
        <v>1.77</v>
      </c>
      <c r="M36" s="15">
        <f t="shared" si="1"/>
        <v>160.22999999999999</v>
      </c>
      <c r="N36" s="15">
        <f>'[1]TCE - ANEXO III - Preencher'!O45</f>
        <v>2.4</v>
      </c>
      <c r="O36" s="15">
        <f>'[1]TCE - ANEXO III - Preencher'!P45</f>
        <v>0</v>
      </c>
      <c r="P36" s="16">
        <f t="shared" si="2"/>
        <v>2.4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325.19999999999993</v>
      </c>
    </row>
    <row r="37" spans="1:28" x14ac:dyDescent="0.2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>BRUNO BAPTISTA GRASSINI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225125</v>
      </c>
      <c r="G37" s="13">
        <f>IF('[1]TCE - ANEXO III - Preencher'!H46="","",'[1]TCE - ANEXO III - Preencher'!H46)</f>
        <v>45017</v>
      </c>
      <c r="H37" s="14">
        <f>'[1]TCE - ANEXO III - Preencher'!I46</f>
        <v>0</v>
      </c>
      <c r="I37" s="14">
        <f>'[1]TCE - ANEXO III - Preencher'!J46</f>
        <v>808.81</v>
      </c>
      <c r="J37" s="14">
        <f>'[1]TCE - ANEXO III - Preencher'!K46</f>
        <v>0</v>
      </c>
      <c r="K37" s="15">
        <f>'[1]TCE - ANEXO III - Preencher'!L46</f>
        <v>162</v>
      </c>
      <c r="L37" s="15">
        <f>'[1]TCE - ANEXO III - Preencher'!M46</f>
        <v>8</v>
      </c>
      <c r="M37" s="15">
        <f t="shared" si="1"/>
        <v>154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962.81</v>
      </c>
    </row>
    <row r="38" spans="1:28" x14ac:dyDescent="0.2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BRUNO CESAR VENTURA FRAGOSO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515110</v>
      </c>
      <c r="G38" s="13">
        <f>IF('[1]TCE - ANEXO III - Preencher'!H47="","",'[1]TCE - ANEXO III - Preencher'!H47)</f>
        <v>45017</v>
      </c>
      <c r="H38" s="14">
        <f>'[1]TCE - ANEXO III - Preencher'!I47</f>
        <v>0</v>
      </c>
      <c r="I38" s="14">
        <f>'[1]TCE - ANEXO III - Preencher'!J47</f>
        <v>158.84</v>
      </c>
      <c r="J38" s="14">
        <f>'[1]TCE - ANEXO III - Preencher'!K47</f>
        <v>0</v>
      </c>
      <c r="K38" s="15">
        <f>'[1]TCE - ANEXO III - Preencher'!L47</f>
        <v>162</v>
      </c>
      <c r="L38" s="15">
        <f>'[1]TCE - ANEXO III - Preencher'!M47</f>
        <v>1.3</v>
      </c>
      <c r="M38" s="15">
        <f t="shared" si="1"/>
        <v>160.69999999999999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251</v>
      </c>
      <c r="R38" s="15">
        <f>'[1]TCE - ANEXO III - Preencher'!S47</f>
        <v>78.12</v>
      </c>
      <c r="S38" s="16">
        <f t="shared" si="3"/>
        <v>172.88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492.41999999999996</v>
      </c>
    </row>
    <row r="39" spans="1:28" x14ac:dyDescent="0.2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 xml:space="preserve">CAIO CESAR BOMFIM DA SILVA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45017</v>
      </c>
      <c r="H39" s="14">
        <f>'[1]TCE - ANEXO III - Preencher'!I48</f>
        <v>0</v>
      </c>
      <c r="I39" s="14">
        <f>'[1]TCE - ANEXO III - Preencher'!J48</f>
        <v>127.23</v>
      </c>
      <c r="J39" s="14">
        <f>'[1]TCE - ANEXO III - Preencher'!K48</f>
        <v>0</v>
      </c>
      <c r="K39" s="15">
        <f>'[1]TCE - ANEXO III - Preencher'!L48</f>
        <v>162</v>
      </c>
      <c r="L39" s="15">
        <f>'[1]TCE - ANEXO III - Preencher'!M48</f>
        <v>1.33</v>
      </c>
      <c r="M39" s="15">
        <f t="shared" si="1"/>
        <v>160.66999999999999</v>
      </c>
      <c r="N39" s="15">
        <f>'[1]TCE - ANEXO III - Preencher'!O48</f>
        <v>2.4</v>
      </c>
      <c r="O39" s="15">
        <f>'[1]TCE - ANEXO III - Preencher'!P48</f>
        <v>0</v>
      </c>
      <c r="P39" s="16">
        <f t="shared" si="2"/>
        <v>2.4</v>
      </c>
      <c r="Q39" s="15">
        <f>'[1]TCE - ANEXO III - Preencher'!R48</f>
        <v>136.19999999999999</v>
      </c>
      <c r="R39" s="15">
        <f>'[1]TCE - ANEXO III - Preencher'!S48</f>
        <v>79.8</v>
      </c>
      <c r="S39" s="16">
        <f t="shared" si="3"/>
        <v>56.399999999999991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346.69999999999993</v>
      </c>
    </row>
    <row r="40" spans="1:28" x14ac:dyDescent="0.2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 xml:space="preserve">CAMILLA ALVES DOS SANTOS NOBRE 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223505</v>
      </c>
      <c r="G40" s="13">
        <f>IF('[1]TCE - ANEXO III - Preencher'!H49="","",'[1]TCE - ANEXO III - Preencher'!H49)</f>
        <v>45017</v>
      </c>
      <c r="H40" s="14">
        <f>'[1]TCE - ANEXO III - Preencher'!I49</f>
        <v>0</v>
      </c>
      <c r="I40" s="14">
        <f>'[1]TCE - ANEXO III - Preencher'!J49</f>
        <v>204.57</v>
      </c>
      <c r="J40" s="14">
        <f>'[1]TCE - ANEXO III - Preencher'!K49</f>
        <v>0</v>
      </c>
      <c r="K40" s="15">
        <f>'[1]TCE - ANEXO III - Preencher'!L49</f>
        <v>162</v>
      </c>
      <c r="L40" s="15">
        <f>'[1]TCE - ANEXO III - Preencher'!M49</f>
        <v>2</v>
      </c>
      <c r="M40" s="15">
        <f t="shared" si="1"/>
        <v>160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364.57</v>
      </c>
    </row>
    <row r="41" spans="1:28" x14ac:dyDescent="0.2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CARLA CAROLINE ALVES DE OLIVEIRA</v>
      </c>
      <c r="E41" s="9" t="str">
        <f>IF('[1]TCE - ANEXO III - Preencher'!F50="4 - Assistência Odontológica","2 - Outros Profissionais da Saúde",'[1]TCE - ANEXO III - Preencher'!F50)</f>
        <v>1 - Médico</v>
      </c>
      <c r="F41" s="12">
        <f>'[1]TCE - ANEXO III - Preencher'!G50</f>
        <v>225125</v>
      </c>
      <c r="G41" s="13">
        <f>IF('[1]TCE - ANEXO III - Preencher'!H50="","",'[1]TCE - ANEXO III - Preencher'!H50)</f>
        <v>45017</v>
      </c>
      <c r="H41" s="14">
        <f>'[1]TCE - ANEXO III - Preencher'!I50</f>
        <v>0</v>
      </c>
      <c r="I41" s="14">
        <f>'[1]TCE - ANEXO III - Preencher'!J50</f>
        <v>340.37</v>
      </c>
      <c r="J41" s="14">
        <f>'[1]TCE - ANEXO III - Preencher'!K50</f>
        <v>0</v>
      </c>
      <c r="K41" s="15">
        <f>'[1]TCE - ANEXO III - Preencher'!L50</f>
        <v>162</v>
      </c>
      <c r="L41" s="15">
        <f>'[1]TCE - ANEXO III - Preencher'!M50</f>
        <v>4</v>
      </c>
      <c r="M41" s="15">
        <f t="shared" si="1"/>
        <v>158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498.37</v>
      </c>
    </row>
    <row r="42" spans="1:28" x14ac:dyDescent="0.2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CARLA CRISTINA DA SILVA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45017</v>
      </c>
      <c r="H42" s="14">
        <f>'[1]TCE - ANEXO III - Preencher'!I51</f>
        <v>0</v>
      </c>
      <c r="I42" s="14">
        <f>'[1]TCE - ANEXO III - Preencher'!J51</f>
        <v>129.88</v>
      </c>
      <c r="J42" s="14">
        <f>'[1]TCE - ANEXO III - Preencher'!K51</f>
        <v>0</v>
      </c>
      <c r="K42" s="15">
        <f>'[1]TCE - ANEXO III - Preencher'!L51</f>
        <v>162</v>
      </c>
      <c r="L42" s="15">
        <f>'[1]TCE - ANEXO III - Preencher'!M51</f>
        <v>1.33</v>
      </c>
      <c r="M42" s="15">
        <f t="shared" si="1"/>
        <v>160.66999999999999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136.19999999999999</v>
      </c>
      <c r="R42" s="15">
        <f>'[1]TCE - ANEXO III - Preencher'!S51</f>
        <v>79.8</v>
      </c>
      <c r="S42" s="16">
        <f t="shared" si="3"/>
        <v>56.399999999999991</v>
      </c>
      <c r="T42" s="15">
        <f>'[1]TCE - ANEXO III - Preencher'!U51</f>
        <v>119.64</v>
      </c>
      <c r="U42" s="15">
        <f>'[1]TCE - ANEXO III - Preencher'!V51</f>
        <v>0</v>
      </c>
      <c r="V42" s="16">
        <f t="shared" si="4"/>
        <v>119.64</v>
      </c>
      <c r="W42" s="17" t="str">
        <f>IF('[1]TCE - ANEXO III - Preencher'!X51="","",'[1]TCE - ANEXO III - Preencher'!X51)</f>
        <v>SALÁRIO FAMÍLIA</v>
      </c>
      <c r="X42" s="15">
        <f>'[1]TCE - ANEXO III - Preencher'!Y51</f>
        <v>69.41</v>
      </c>
      <c r="Y42" s="15">
        <f>'[1]TCE - ANEXO III - Preencher'!Z51</f>
        <v>0</v>
      </c>
      <c r="Z42" s="16">
        <f t="shared" si="5"/>
        <v>69.41</v>
      </c>
      <c r="AA42" s="17" t="str">
        <f>IF('[1]TCE - ANEXO III - Preencher'!AB51="","",'[1]TCE - ANEXO III - Preencher'!AB51)</f>
        <v>AUXILIO CHECHE</v>
      </c>
      <c r="AB42" s="15">
        <f t="shared" si="0"/>
        <v>535.99999999999989</v>
      </c>
    </row>
    <row r="43" spans="1:28" x14ac:dyDescent="0.2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CARLOS EDUARDO ARAUJO PIMENTEL DE MEDEIROS</v>
      </c>
      <c r="E43" s="9" t="str">
        <f>IF('[1]TCE - ANEXO III - Preencher'!F52="4 - Assistência Odontológica","2 - Outros Profissionais da Saúde",'[1]TCE - ANEXO III - Preencher'!F52)</f>
        <v>1 - Médico</v>
      </c>
      <c r="F43" s="12">
        <f>'[1]TCE - ANEXO III - Preencher'!G52</f>
        <v>225125</v>
      </c>
      <c r="G43" s="13">
        <f>IF('[1]TCE - ANEXO III - Preencher'!H52="","",'[1]TCE - ANEXO III - Preencher'!H52)</f>
        <v>45017</v>
      </c>
      <c r="H43" s="14">
        <f>'[1]TCE - ANEXO III - Preencher'!I52</f>
        <v>0</v>
      </c>
      <c r="I43" s="14">
        <f>'[1]TCE - ANEXO III - Preencher'!J52</f>
        <v>497</v>
      </c>
      <c r="J43" s="14">
        <f>'[1]TCE - ANEXO III - Preencher'!K52</f>
        <v>0</v>
      </c>
      <c r="K43" s="15">
        <f>'[1]TCE - ANEXO III - Preencher'!L52</f>
        <v>162</v>
      </c>
      <c r="L43" s="15">
        <f>'[1]TCE - ANEXO III - Preencher'!M52</f>
        <v>4</v>
      </c>
      <c r="M43" s="15">
        <f t="shared" si="1"/>
        <v>158</v>
      </c>
      <c r="N43" s="15">
        <f>'[1]TCE - ANEXO III - Preencher'!O52</f>
        <v>2.4</v>
      </c>
      <c r="O43" s="15">
        <f>'[1]TCE - ANEXO III - Preencher'!P52</f>
        <v>0</v>
      </c>
      <c r="P43" s="16">
        <f t="shared" si="2"/>
        <v>2.4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657.4</v>
      </c>
    </row>
    <row r="44" spans="1:28" x14ac:dyDescent="0.2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CARLOS LENADRO DA SILVA JUNIOR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131210</v>
      </c>
      <c r="G44" s="13">
        <f>IF('[1]TCE - ANEXO III - Preencher'!H53="","",'[1]TCE - ANEXO III - Preencher'!H53)</f>
        <v>45017</v>
      </c>
      <c r="H44" s="14">
        <f>'[1]TCE - ANEXO III - Preencher'!I53</f>
        <v>0</v>
      </c>
      <c r="I44" s="14">
        <f>'[1]TCE - ANEXO III - Preencher'!J53</f>
        <v>570.86</v>
      </c>
      <c r="J44" s="14">
        <f>'[1]TCE - ANEXO III - Preencher'!K53</f>
        <v>0</v>
      </c>
      <c r="K44" s="15">
        <f>'[1]TCE - ANEXO III - Preencher'!L53</f>
        <v>162</v>
      </c>
      <c r="L44" s="15">
        <f>'[1]TCE - ANEXO III - Preencher'!M53</f>
        <v>7.14</v>
      </c>
      <c r="M44" s="15">
        <f t="shared" si="1"/>
        <v>154.86000000000001</v>
      </c>
      <c r="N44" s="15">
        <f>'[1]TCE - ANEXO III - Preencher'!O53</f>
        <v>2.4</v>
      </c>
      <c r="O44" s="15">
        <f>'[1]TCE - ANEXO III - Preencher'!P53</f>
        <v>0</v>
      </c>
      <c r="P44" s="16">
        <f t="shared" si="2"/>
        <v>2.4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728.12</v>
      </c>
    </row>
    <row r="45" spans="1:28" x14ac:dyDescent="0.2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CARMEM LUCIA FELIX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45017</v>
      </c>
      <c r="H45" s="14">
        <f>'[1]TCE - ANEXO III - Preencher'!I54</f>
        <v>0</v>
      </c>
      <c r="I45" s="14">
        <f>'[1]TCE - ANEXO III - Preencher'!J54</f>
        <v>207.49</v>
      </c>
      <c r="J45" s="14">
        <f>'[1]TCE - ANEXO III - Preencher'!K54</f>
        <v>0</v>
      </c>
      <c r="K45" s="15">
        <f>'[1]TCE - ANEXO III - Preencher'!L54</f>
        <v>162</v>
      </c>
      <c r="L45" s="15">
        <f>'[1]TCE - ANEXO III - Preencher'!M54</f>
        <v>2</v>
      </c>
      <c r="M45" s="15">
        <f t="shared" si="1"/>
        <v>160</v>
      </c>
      <c r="N45" s="15">
        <f>'[1]TCE - ANEXO III - Preencher'!O54</f>
        <v>2.4</v>
      </c>
      <c r="O45" s="15">
        <f>'[1]TCE - ANEXO III - Preencher'!P54</f>
        <v>0</v>
      </c>
      <c r="P45" s="16">
        <f t="shared" si="2"/>
        <v>2.4</v>
      </c>
      <c r="Q45" s="15">
        <f>'[1]TCE - ANEXO III - Preencher'!R54</f>
        <v>237.8</v>
      </c>
      <c r="R45" s="15">
        <f>'[1]TCE - ANEXO III - Preencher'!S54</f>
        <v>120.07</v>
      </c>
      <c r="S45" s="16">
        <f t="shared" si="3"/>
        <v>117.73000000000002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487.62</v>
      </c>
    </row>
    <row r="46" spans="1:28" x14ac:dyDescent="0.2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CAROLINA CUNHA ANDRADE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223605</v>
      </c>
      <c r="G46" s="13">
        <f>IF('[1]TCE - ANEXO III - Preencher'!H55="","",'[1]TCE - ANEXO III - Preencher'!H55)</f>
        <v>45017</v>
      </c>
      <c r="H46" s="14">
        <f>'[1]TCE - ANEXO III - Preencher'!I55</f>
        <v>0</v>
      </c>
      <c r="I46" s="14">
        <f>'[1]TCE - ANEXO III - Preencher'!J55</f>
        <v>163.16</v>
      </c>
      <c r="J46" s="14">
        <f>'[1]TCE - ANEXO III - Preencher'!K55</f>
        <v>0</v>
      </c>
      <c r="K46" s="15">
        <f>'[1]TCE - ANEXO III - Preencher'!L55</f>
        <v>162</v>
      </c>
      <c r="L46" s="15">
        <f>'[1]TCE - ANEXO III - Preencher'!M55</f>
        <v>1.77</v>
      </c>
      <c r="M46" s="15">
        <f t="shared" si="1"/>
        <v>160.22999999999999</v>
      </c>
      <c r="N46" s="15">
        <f>'[1]TCE - ANEXO III - Preencher'!O55</f>
        <v>2.4</v>
      </c>
      <c r="O46" s="15">
        <f>'[1]TCE - ANEXO III - Preencher'!P55</f>
        <v>0</v>
      </c>
      <c r="P46" s="16">
        <f t="shared" si="2"/>
        <v>2.4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325.78999999999996</v>
      </c>
    </row>
    <row r="47" spans="1:28" x14ac:dyDescent="0.2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CASSIA IZABEL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414105</v>
      </c>
      <c r="G47" s="13">
        <f>IF('[1]TCE - ANEXO III - Preencher'!H56="","",'[1]TCE - ANEXO III - Preencher'!H56)</f>
        <v>45017</v>
      </c>
      <c r="H47" s="14">
        <f>'[1]TCE - ANEXO III - Preencher'!I56</f>
        <v>0</v>
      </c>
      <c r="I47" s="14">
        <f>'[1]TCE - ANEXO III - Preencher'!J56</f>
        <v>199.6</v>
      </c>
      <c r="J47" s="14">
        <f>'[1]TCE - ANEXO III - Preencher'!K56</f>
        <v>0</v>
      </c>
      <c r="K47" s="15">
        <f>'[1]TCE - ANEXO III - Preencher'!L56</f>
        <v>162</v>
      </c>
      <c r="L47" s="15">
        <f>'[1]TCE - ANEXO III - Preencher'!M56</f>
        <v>2.23</v>
      </c>
      <c r="M47" s="15">
        <f t="shared" si="1"/>
        <v>159.77000000000001</v>
      </c>
      <c r="N47" s="15">
        <f>'[1]TCE - ANEXO III - Preencher'!O56</f>
        <v>2.4</v>
      </c>
      <c r="O47" s="15">
        <f>'[1]TCE - ANEXO III - Preencher'!P56</f>
        <v>0</v>
      </c>
      <c r="P47" s="16">
        <f t="shared" si="2"/>
        <v>2.4</v>
      </c>
      <c r="Q47" s="15">
        <f>'[1]TCE - ANEXO III - Preencher'!R56</f>
        <v>283.8</v>
      </c>
      <c r="R47" s="15">
        <f>'[1]TCE - ANEXO III - Preencher'!S56</f>
        <v>134.08000000000001</v>
      </c>
      <c r="S47" s="16">
        <f t="shared" si="3"/>
        <v>149.72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511.49</v>
      </c>
    </row>
    <row r="48" spans="1:28" x14ac:dyDescent="0.2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CASSIA MILENIA DE LIMA MENDES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45017</v>
      </c>
      <c r="H48" s="14">
        <f>'[1]TCE - ANEXO III - Preencher'!I57</f>
        <v>0</v>
      </c>
      <c r="I48" s="14">
        <f>'[1]TCE - ANEXO III - Preencher'!J57</f>
        <v>119.76</v>
      </c>
      <c r="J48" s="14">
        <f>'[1]TCE - ANEXO III - Preencher'!K57</f>
        <v>0</v>
      </c>
      <c r="K48" s="15">
        <f>'[1]TCE - ANEXO III - Preencher'!L57</f>
        <v>162</v>
      </c>
      <c r="L48" s="15">
        <f>'[1]TCE - ANEXO III - Preencher'!M57</f>
        <v>1.33</v>
      </c>
      <c r="M48" s="15">
        <f t="shared" si="1"/>
        <v>160.66999999999999</v>
      </c>
      <c r="N48" s="15">
        <f>'[1]TCE - ANEXO III - Preencher'!O57</f>
        <v>2.4</v>
      </c>
      <c r="O48" s="15">
        <f>'[1]TCE - ANEXO III - Preencher'!P57</f>
        <v>0</v>
      </c>
      <c r="P48" s="16">
        <f t="shared" si="2"/>
        <v>2.4</v>
      </c>
      <c r="Q48" s="15">
        <f>'[1]TCE - ANEXO III - Preencher'!R57</f>
        <v>251</v>
      </c>
      <c r="R48" s="15">
        <f>'[1]TCE - ANEXO III - Preencher'!S57</f>
        <v>79.8</v>
      </c>
      <c r="S48" s="16">
        <f t="shared" si="3"/>
        <v>171.2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454.03</v>
      </c>
    </row>
    <row r="49" spans="1:28" x14ac:dyDescent="0.2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CELIA MARIA DOS SANTOS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513505</v>
      </c>
      <c r="G49" s="13">
        <f>IF('[1]TCE - ANEXO III - Preencher'!H58="","",'[1]TCE - ANEXO III - Preencher'!H58)</f>
        <v>45017</v>
      </c>
      <c r="H49" s="14">
        <f>'[1]TCE - ANEXO III - Preencher'!I58</f>
        <v>0</v>
      </c>
      <c r="I49" s="14">
        <f>'[1]TCE - ANEXO III - Preencher'!J58</f>
        <v>178.66</v>
      </c>
      <c r="J49" s="14">
        <f>'[1]TCE - ANEXO III - Preencher'!K58</f>
        <v>0</v>
      </c>
      <c r="K49" s="15">
        <f>'[1]TCE - ANEXO III - Preencher'!L58</f>
        <v>162</v>
      </c>
      <c r="L49" s="15">
        <f>'[1]TCE - ANEXO III - Preencher'!M58</f>
        <v>1.3</v>
      </c>
      <c r="M49" s="15">
        <f t="shared" si="1"/>
        <v>160.69999999999999</v>
      </c>
      <c r="N49" s="15">
        <f>'[1]TCE - ANEXO III - Preencher'!O58</f>
        <v>2.4</v>
      </c>
      <c r="O49" s="15">
        <f>'[1]TCE - ANEXO III - Preencher'!P58</f>
        <v>0</v>
      </c>
      <c r="P49" s="16">
        <f t="shared" si="2"/>
        <v>2.4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341.76</v>
      </c>
    </row>
    <row r="50" spans="1:28" x14ac:dyDescent="0.2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CHARLENE ALBA DA CRUZ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251605</v>
      </c>
      <c r="G50" s="13">
        <f>IF('[1]TCE - ANEXO III - Preencher'!H59="","",'[1]TCE - ANEXO III - Preencher'!H59)</f>
        <v>45017</v>
      </c>
      <c r="H50" s="14">
        <f>'[1]TCE - ANEXO III - Preencher'!I59</f>
        <v>0</v>
      </c>
      <c r="I50" s="14">
        <f>'[1]TCE - ANEXO III - Preencher'!J59</f>
        <v>241.49</v>
      </c>
      <c r="J50" s="14">
        <f>'[1]TCE - ANEXO III - Preencher'!K59</f>
        <v>0</v>
      </c>
      <c r="K50" s="15">
        <f>'[1]TCE - ANEXO III - Preencher'!L59</f>
        <v>162</v>
      </c>
      <c r="L50" s="15">
        <f>'[1]TCE - ANEXO III - Preencher'!M59</f>
        <v>1.92</v>
      </c>
      <c r="M50" s="15">
        <f t="shared" si="1"/>
        <v>160.08000000000001</v>
      </c>
      <c r="N50" s="15">
        <f>'[1]TCE - ANEXO III - Preencher'!O59</f>
        <v>2.4</v>
      </c>
      <c r="O50" s="15">
        <f>'[1]TCE - ANEXO III - Preencher'!P59</f>
        <v>0</v>
      </c>
      <c r="P50" s="16">
        <f t="shared" si="2"/>
        <v>2.4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403.97</v>
      </c>
    </row>
    <row r="51" spans="1:28" x14ac:dyDescent="0.2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 xml:space="preserve">CINTHYA BARBOSA DA SILVA 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411010</v>
      </c>
      <c r="G51" s="13">
        <f>IF('[1]TCE - ANEXO III - Preencher'!H60="","",'[1]TCE - ANEXO III - Preencher'!H60)</f>
        <v>45017</v>
      </c>
      <c r="H51" s="14">
        <f>'[1]TCE - ANEXO III - Preencher'!I60</f>
        <v>0</v>
      </c>
      <c r="I51" s="14">
        <f>'[1]TCE - ANEXO III - Preencher'!J60</f>
        <v>120.16</v>
      </c>
      <c r="J51" s="14">
        <f>'[1]TCE - ANEXO III - Preencher'!K60</f>
        <v>0</v>
      </c>
      <c r="K51" s="15">
        <f>'[1]TCE - ANEXO III - Preencher'!L60</f>
        <v>162</v>
      </c>
      <c r="L51" s="15">
        <f>'[1]TCE - ANEXO III - Preencher'!M60</f>
        <v>1.3</v>
      </c>
      <c r="M51" s="15">
        <f t="shared" si="1"/>
        <v>160.69999999999999</v>
      </c>
      <c r="N51" s="15">
        <f>'[1]TCE - ANEXO III - Preencher'!O60</f>
        <v>2.4</v>
      </c>
      <c r="O51" s="15">
        <f>'[1]TCE - ANEXO III - Preencher'!P60</f>
        <v>0</v>
      </c>
      <c r="P51" s="16">
        <f t="shared" si="2"/>
        <v>2.4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283.26</v>
      </c>
    </row>
    <row r="52" spans="1:28" x14ac:dyDescent="0.2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CLAUDIANE MARIA DE ALMEIDA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223505</v>
      </c>
      <c r="G52" s="13">
        <f>IF('[1]TCE - ANEXO III - Preencher'!H61="","",'[1]TCE - ANEXO III - Preencher'!H61)</f>
        <v>45017</v>
      </c>
      <c r="H52" s="14">
        <f>'[1]TCE - ANEXO III - Preencher'!I61</f>
        <v>0</v>
      </c>
      <c r="I52" s="14">
        <f>'[1]TCE - ANEXO III - Preencher'!J61</f>
        <v>180.92</v>
      </c>
      <c r="J52" s="14">
        <f>'[1]TCE - ANEXO III - Preencher'!K61</f>
        <v>0</v>
      </c>
      <c r="K52" s="15">
        <f>'[1]TCE - ANEXO III - Preencher'!L61</f>
        <v>162</v>
      </c>
      <c r="L52" s="15">
        <f>'[1]TCE - ANEXO III - Preencher'!M61</f>
        <v>2</v>
      </c>
      <c r="M52" s="15">
        <f t="shared" si="1"/>
        <v>160</v>
      </c>
      <c r="N52" s="15">
        <f>'[1]TCE - ANEXO III - Preencher'!O61</f>
        <v>2.4</v>
      </c>
      <c r="O52" s="15">
        <f>'[1]TCE - ANEXO III - Preencher'!P61</f>
        <v>0</v>
      </c>
      <c r="P52" s="16">
        <f t="shared" si="2"/>
        <v>2.4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343.31999999999994</v>
      </c>
    </row>
    <row r="53" spans="1:28" x14ac:dyDescent="0.2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CLEBSON DOUGLAS VENCESLAU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313220</v>
      </c>
      <c r="G53" s="13">
        <f>IF('[1]TCE - ANEXO III - Preencher'!H62="","",'[1]TCE - ANEXO III - Preencher'!H62)</f>
        <v>45017</v>
      </c>
      <c r="H53" s="14">
        <f>'[1]TCE - ANEXO III - Preencher'!I62</f>
        <v>0</v>
      </c>
      <c r="I53" s="14">
        <f>'[1]TCE - ANEXO III - Preencher'!J62</f>
        <v>294.54000000000002</v>
      </c>
      <c r="J53" s="14">
        <f>'[1]TCE - ANEXO III - Preencher'!K62</f>
        <v>0</v>
      </c>
      <c r="K53" s="15">
        <f>'[1]TCE - ANEXO III - Preencher'!L62</f>
        <v>162</v>
      </c>
      <c r="L53" s="15">
        <f>'[1]TCE - ANEXO III - Preencher'!M62</f>
        <v>2.48</v>
      </c>
      <c r="M53" s="15">
        <f t="shared" si="1"/>
        <v>159.52000000000001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454.06000000000006</v>
      </c>
    </row>
    <row r="54" spans="1:28" x14ac:dyDescent="0.2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CLEIDE CRISTIANE LEITE DE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2234-05</v>
      </c>
      <c r="G54" s="13">
        <f>IF('[1]TCE - ANEXO III - Preencher'!H63="","",'[1]TCE - ANEXO III - Preencher'!H63)</f>
        <v>45017</v>
      </c>
      <c r="H54" s="14">
        <f>'[1]TCE - ANEXO III - Preencher'!I63</f>
        <v>0</v>
      </c>
      <c r="I54" s="14">
        <f>'[1]TCE - ANEXO III - Preencher'!J63</f>
        <v>463.98</v>
      </c>
      <c r="J54" s="14">
        <f>'[1]TCE - ANEXO III - Preencher'!K63</f>
        <v>0</v>
      </c>
      <c r="K54" s="15">
        <f>'[1]TCE - ANEXO III - Preencher'!L63</f>
        <v>162</v>
      </c>
      <c r="L54" s="15">
        <f>'[1]TCE - ANEXO III - Preencher'!M63</f>
        <v>3.64</v>
      </c>
      <c r="M54" s="15">
        <f t="shared" si="1"/>
        <v>158.36000000000001</v>
      </c>
      <c r="N54" s="15">
        <f>'[1]TCE - ANEXO III - Preencher'!O63</f>
        <v>2.4</v>
      </c>
      <c r="O54" s="15">
        <f>'[1]TCE - ANEXO III - Preencher'!P63</f>
        <v>0</v>
      </c>
      <c r="P54" s="16">
        <f t="shared" si="2"/>
        <v>2.4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624.74</v>
      </c>
    </row>
    <row r="55" spans="1:28" x14ac:dyDescent="0.2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COSMA MARIA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45017</v>
      </c>
      <c r="H55" s="14">
        <f>'[1]TCE - ANEXO III - Preencher'!I64</f>
        <v>0</v>
      </c>
      <c r="I55" s="14">
        <f>'[1]TCE - ANEXO III - Preencher'!J64</f>
        <v>141.71</v>
      </c>
      <c r="J55" s="14">
        <f>'[1]TCE - ANEXO III - Preencher'!K64</f>
        <v>0</v>
      </c>
      <c r="K55" s="15">
        <f>'[1]TCE - ANEXO III - Preencher'!L64</f>
        <v>162</v>
      </c>
      <c r="L55" s="15">
        <f>'[1]TCE - ANEXO III - Preencher'!M64</f>
        <v>1.33</v>
      </c>
      <c r="M55" s="15">
        <f t="shared" si="1"/>
        <v>160.66999999999999</v>
      </c>
      <c r="N55" s="15">
        <f>'[1]TCE - ANEXO III - Preencher'!O64</f>
        <v>2.4</v>
      </c>
      <c r="O55" s="15">
        <f>'[1]TCE - ANEXO III - Preencher'!P64</f>
        <v>0</v>
      </c>
      <c r="P55" s="16">
        <f t="shared" si="2"/>
        <v>2.4</v>
      </c>
      <c r="Q55" s="15">
        <f>'[1]TCE - ANEXO III - Preencher'!R64</f>
        <v>136.19999999999999</v>
      </c>
      <c r="R55" s="15">
        <f>'[1]TCE - ANEXO III - Preencher'!S64</f>
        <v>79.8</v>
      </c>
      <c r="S55" s="16">
        <f t="shared" si="3"/>
        <v>56.399999999999991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361.17999999999995</v>
      </c>
    </row>
    <row r="56" spans="1:28" x14ac:dyDescent="0.2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DANIELA JAQUES FAGUNDES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45017</v>
      </c>
      <c r="H56" s="14">
        <f>'[1]TCE - ANEXO III - Preencher'!I65</f>
        <v>0</v>
      </c>
      <c r="I56" s="14">
        <f>'[1]TCE - ANEXO III - Preencher'!J65</f>
        <v>171.39</v>
      </c>
      <c r="J56" s="14">
        <f>'[1]TCE - ANEXO III - Preencher'!K65</f>
        <v>0</v>
      </c>
      <c r="K56" s="15">
        <f>'[1]TCE - ANEXO III - Preencher'!L65</f>
        <v>162</v>
      </c>
      <c r="L56" s="15">
        <f>'[1]TCE - ANEXO III - Preencher'!M65</f>
        <v>1.33</v>
      </c>
      <c r="M56" s="15">
        <f t="shared" si="1"/>
        <v>160.66999999999999</v>
      </c>
      <c r="N56" s="15">
        <f>'[1]TCE - ANEXO III - Preencher'!O65</f>
        <v>2.4</v>
      </c>
      <c r="O56" s="15">
        <f>'[1]TCE - ANEXO III - Preencher'!P65</f>
        <v>0</v>
      </c>
      <c r="P56" s="16">
        <f t="shared" si="2"/>
        <v>2.4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334.45999999999992</v>
      </c>
    </row>
    <row r="57" spans="1:28" x14ac:dyDescent="0.2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DANIELLE MARIA GOMES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7664-20</v>
      </c>
      <c r="G57" s="13">
        <f>IF('[1]TCE - ANEXO III - Preencher'!H66="","",'[1]TCE - ANEXO III - Preencher'!H66)</f>
        <v>45017</v>
      </c>
      <c r="H57" s="14">
        <f>'[1]TCE - ANEXO III - Preencher'!I66</f>
        <v>0</v>
      </c>
      <c r="I57" s="14">
        <f>'[1]TCE - ANEXO III - Preencher'!J66</f>
        <v>151.03</v>
      </c>
      <c r="J57" s="14">
        <f>'[1]TCE - ANEXO III - Preencher'!K66</f>
        <v>0</v>
      </c>
      <c r="K57" s="15">
        <f>'[1]TCE - ANEXO III - Preencher'!L66</f>
        <v>162</v>
      </c>
      <c r="L57" s="15">
        <f>'[1]TCE - ANEXO III - Preencher'!M66</f>
        <v>1.3</v>
      </c>
      <c r="M57" s="15">
        <f t="shared" si="1"/>
        <v>160.69999999999999</v>
      </c>
      <c r="N57" s="15">
        <f>'[1]TCE - ANEXO III - Preencher'!O66</f>
        <v>2.4</v>
      </c>
      <c r="O57" s="15">
        <f>'[1]TCE - ANEXO III - Preencher'!P66</f>
        <v>0</v>
      </c>
      <c r="P57" s="16">
        <f t="shared" si="2"/>
        <v>2.4</v>
      </c>
      <c r="Q57" s="15">
        <f>'[1]TCE - ANEXO III - Preencher'!R66</f>
        <v>103.4</v>
      </c>
      <c r="R57" s="15">
        <f>'[1]TCE - ANEXO III - Preencher'!S66</f>
        <v>39.06</v>
      </c>
      <c r="S57" s="16">
        <f t="shared" si="3"/>
        <v>64.34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378.47</v>
      </c>
    </row>
    <row r="58" spans="1:28" x14ac:dyDescent="0.2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 xml:space="preserve">DAYSE PAZ DE MOURA 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411010</v>
      </c>
      <c r="G58" s="13">
        <f>IF('[1]TCE - ANEXO III - Preencher'!H67="","",'[1]TCE - ANEXO III - Preencher'!H67)</f>
        <v>45017</v>
      </c>
      <c r="H58" s="14">
        <f>'[1]TCE - ANEXO III - Preencher'!I67</f>
        <v>0</v>
      </c>
      <c r="I58" s="14">
        <f>'[1]TCE - ANEXO III - Preencher'!J67</f>
        <v>234.54</v>
      </c>
      <c r="J58" s="14">
        <f>'[1]TCE - ANEXO III - Preencher'!K67</f>
        <v>0</v>
      </c>
      <c r="K58" s="15">
        <f>'[1]TCE - ANEXO III - Preencher'!L67</f>
        <v>162</v>
      </c>
      <c r="L58" s="15">
        <f>'[1]TCE - ANEXO III - Preencher'!M67</f>
        <v>2</v>
      </c>
      <c r="M58" s="15">
        <f t="shared" si="1"/>
        <v>160</v>
      </c>
      <c r="N58" s="15">
        <f>'[1]TCE - ANEXO III - Preencher'!O67</f>
        <v>2.4</v>
      </c>
      <c r="O58" s="15">
        <f>'[1]TCE - ANEXO III - Preencher'!P67</f>
        <v>0</v>
      </c>
      <c r="P58" s="16">
        <f t="shared" si="2"/>
        <v>2.4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396.93999999999994</v>
      </c>
    </row>
    <row r="59" spans="1:28" x14ac:dyDescent="0.2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DEBORA SANTOS DE SOUZA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515210</v>
      </c>
      <c r="G59" s="13">
        <f>IF('[1]TCE - ANEXO III - Preencher'!H68="","",'[1]TCE - ANEXO III - Preencher'!H68)</f>
        <v>45017</v>
      </c>
      <c r="H59" s="14">
        <f>'[1]TCE - ANEXO III - Preencher'!I68</f>
        <v>0</v>
      </c>
      <c r="I59" s="14">
        <f>'[1]TCE - ANEXO III - Preencher'!J68</f>
        <v>87.49</v>
      </c>
      <c r="J59" s="14">
        <f>'[1]TCE - ANEXO III - Preencher'!K68</f>
        <v>0</v>
      </c>
      <c r="K59" s="15">
        <f>'[1]TCE - ANEXO III - Preencher'!L68</f>
        <v>162</v>
      </c>
      <c r="L59" s="15">
        <f>'[1]TCE - ANEXO III - Preencher'!M68</f>
        <v>1.3</v>
      </c>
      <c r="M59" s="15">
        <f t="shared" si="1"/>
        <v>160.69999999999999</v>
      </c>
      <c r="N59" s="15">
        <f>'[1]TCE - ANEXO III - Preencher'!O68</f>
        <v>2.4</v>
      </c>
      <c r="O59" s="15">
        <f>'[1]TCE - ANEXO III - Preencher'!P68</f>
        <v>0</v>
      </c>
      <c r="P59" s="16">
        <f t="shared" si="2"/>
        <v>2.4</v>
      </c>
      <c r="Q59" s="15">
        <f>'[1]TCE - ANEXO III - Preencher'!R68</f>
        <v>103.11</v>
      </c>
      <c r="R59" s="15">
        <f>'[1]TCE - ANEXO III - Preencher'!S68</f>
        <v>78.12</v>
      </c>
      <c r="S59" s="16">
        <f t="shared" si="3"/>
        <v>24.989999999999995</v>
      </c>
      <c r="T59" s="15">
        <f>'[1]TCE - ANEXO III - Preencher'!U68</f>
        <v>41.87</v>
      </c>
      <c r="U59" s="15">
        <f>'[1]TCE - ANEXO III - Preencher'!V68</f>
        <v>0</v>
      </c>
      <c r="V59" s="16">
        <f t="shared" si="4"/>
        <v>41.87</v>
      </c>
      <c r="W59" s="17" t="str">
        <f>IF('[1]TCE - ANEXO III - Preencher'!X68="","",'[1]TCE - ANEXO III - Preencher'!X68)</f>
        <v>SALÁRIO FAMÍLIA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317.45</v>
      </c>
    </row>
    <row r="60" spans="1:28" x14ac:dyDescent="0.2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DEISY VASCONCELOS DE AZEVEDO SOUZA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2237-10</v>
      </c>
      <c r="G60" s="13">
        <f>IF('[1]TCE - ANEXO III - Preencher'!H69="","",'[1]TCE - ANEXO III - Preencher'!H69)</f>
        <v>45017</v>
      </c>
      <c r="H60" s="14">
        <f>'[1]TCE - ANEXO III - Preencher'!I69</f>
        <v>0</v>
      </c>
      <c r="I60" s="14">
        <f>'[1]TCE - ANEXO III - Preencher'!J69</f>
        <v>264.07</v>
      </c>
      <c r="J60" s="14">
        <f>'[1]TCE - ANEXO III - Preencher'!K69</f>
        <v>0</v>
      </c>
      <c r="K60" s="15">
        <f>'[1]TCE - ANEXO III - Preencher'!L69</f>
        <v>162</v>
      </c>
      <c r="L60" s="15">
        <f>'[1]TCE - ANEXO III - Preencher'!M69</f>
        <v>3.04</v>
      </c>
      <c r="M60" s="15">
        <f t="shared" si="1"/>
        <v>158.96</v>
      </c>
      <c r="N60" s="15">
        <f>'[1]TCE - ANEXO III - Preencher'!O69</f>
        <v>2.4</v>
      </c>
      <c r="O60" s="15">
        <f>'[1]TCE - ANEXO III - Preencher'!P69</f>
        <v>0</v>
      </c>
      <c r="P60" s="16">
        <f t="shared" si="2"/>
        <v>2.4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425.42999999999995</v>
      </c>
    </row>
    <row r="61" spans="1:28" x14ac:dyDescent="0.2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DENISE LOPES DE BRITO ALVES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515205</v>
      </c>
      <c r="G61" s="13">
        <f>IF('[1]TCE - ANEXO III - Preencher'!H70="","",'[1]TCE - ANEXO III - Preencher'!H70)</f>
        <v>45017</v>
      </c>
      <c r="H61" s="14">
        <f>'[1]TCE - ANEXO III - Preencher'!I70</f>
        <v>0</v>
      </c>
      <c r="I61" s="14">
        <f>'[1]TCE - ANEXO III - Preencher'!J70</f>
        <v>192.62</v>
      </c>
      <c r="J61" s="14">
        <f>'[1]TCE - ANEXO III - Preencher'!K70</f>
        <v>0</v>
      </c>
      <c r="K61" s="15">
        <f>'[1]TCE - ANEXO III - Preencher'!L70</f>
        <v>162</v>
      </c>
      <c r="L61" s="15">
        <f>'[1]TCE - ANEXO III - Preencher'!M70</f>
        <v>1.3</v>
      </c>
      <c r="M61" s="15">
        <f t="shared" si="1"/>
        <v>160.69999999999999</v>
      </c>
      <c r="N61" s="15">
        <f>'[1]TCE - ANEXO III - Preencher'!O70</f>
        <v>2.4</v>
      </c>
      <c r="O61" s="15">
        <f>'[1]TCE - ANEXO III - Preencher'!P70</f>
        <v>0</v>
      </c>
      <c r="P61" s="16">
        <f t="shared" si="2"/>
        <v>2.4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355.71999999999997</v>
      </c>
    </row>
    <row r="62" spans="1:28" x14ac:dyDescent="0.2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EDUARDA DA SILVA DAS CANDEIAS BALBINO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5152-10</v>
      </c>
      <c r="G62" s="13">
        <f>IF('[1]TCE - ANEXO III - Preencher'!H71="","",'[1]TCE - ANEXO III - Preencher'!H71)</f>
        <v>45017</v>
      </c>
      <c r="H62" s="14">
        <f>'[1]TCE - ANEXO III - Preencher'!I71</f>
        <v>0</v>
      </c>
      <c r="I62" s="14">
        <f>'[1]TCE - ANEXO III - Preencher'!J71</f>
        <v>207.59</v>
      </c>
      <c r="J62" s="14">
        <f>'[1]TCE - ANEXO III - Preencher'!K71</f>
        <v>0</v>
      </c>
      <c r="K62" s="15">
        <f>'[1]TCE - ANEXO III - Preencher'!L71</f>
        <v>162</v>
      </c>
      <c r="L62" s="15">
        <f>'[1]TCE - ANEXO III - Preencher'!M71</f>
        <v>1.3</v>
      </c>
      <c r="M62" s="15">
        <f t="shared" si="1"/>
        <v>160.69999999999999</v>
      </c>
      <c r="N62" s="15">
        <f>'[1]TCE - ANEXO III - Preencher'!O71</f>
        <v>2.4</v>
      </c>
      <c r="O62" s="15">
        <f>'[1]TCE - ANEXO III - Preencher'!P71</f>
        <v>0</v>
      </c>
      <c r="P62" s="16">
        <f t="shared" si="2"/>
        <v>2.4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370.68999999999994</v>
      </c>
    </row>
    <row r="63" spans="1:28" x14ac:dyDescent="0.2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EDUARDA SILVA FERREIRA DE PAULA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45017</v>
      </c>
      <c r="H63" s="14">
        <f>'[1]TCE - ANEXO III - Preencher'!I72</f>
        <v>0</v>
      </c>
      <c r="I63" s="14">
        <f>'[1]TCE - ANEXO III - Preencher'!J72</f>
        <v>127.46</v>
      </c>
      <c r="J63" s="14">
        <f>'[1]TCE - ANEXO III - Preencher'!K72</f>
        <v>0</v>
      </c>
      <c r="K63" s="15">
        <f>'[1]TCE - ANEXO III - Preencher'!L72</f>
        <v>162</v>
      </c>
      <c r="L63" s="15">
        <f>'[1]TCE - ANEXO III - Preencher'!M72</f>
        <v>1.33</v>
      </c>
      <c r="M63" s="15">
        <f t="shared" si="1"/>
        <v>160.66999999999999</v>
      </c>
      <c r="N63" s="15">
        <f>'[1]TCE - ANEXO III - Preencher'!O72</f>
        <v>2.4</v>
      </c>
      <c r="O63" s="15">
        <f>'[1]TCE - ANEXO III - Preencher'!P72</f>
        <v>0</v>
      </c>
      <c r="P63" s="16">
        <f t="shared" si="2"/>
        <v>2.4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59.82</v>
      </c>
      <c r="U63" s="15">
        <f>'[1]TCE - ANEXO III - Preencher'!V72</f>
        <v>0</v>
      </c>
      <c r="V63" s="16">
        <f t="shared" si="4"/>
        <v>59.82</v>
      </c>
      <c r="W63" s="17" t="str">
        <f>IF('[1]TCE - ANEXO III - Preencher'!X72="","",'[1]TCE - ANEXO III - Preencher'!X72)</f>
        <v>SALÁRIO FAMÍLIA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350.34999999999997</v>
      </c>
    </row>
    <row r="64" spans="1:28" x14ac:dyDescent="0.2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EDUARDO DIAS DOS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515205</v>
      </c>
      <c r="G64" s="13">
        <f>IF('[1]TCE - ANEXO III - Preencher'!H73="","",'[1]TCE - ANEXO III - Preencher'!H73)</f>
        <v>45017</v>
      </c>
      <c r="H64" s="14">
        <f>'[1]TCE - ANEXO III - Preencher'!I73</f>
        <v>0</v>
      </c>
      <c r="I64" s="14">
        <f>'[1]TCE - ANEXO III - Preencher'!J73</f>
        <v>240.67</v>
      </c>
      <c r="J64" s="14">
        <f>'[1]TCE - ANEXO III - Preencher'!K73</f>
        <v>0</v>
      </c>
      <c r="K64" s="15">
        <f>'[1]TCE - ANEXO III - Preencher'!L73</f>
        <v>162</v>
      </c>
      <c r="L64" s="15">
        <f>'[1]TCE - ANEXO III - Preencher'!M73</f>
        <v>1.3</v>
      </c>
      <c r="M64" s="15">
        <f t="shared" si="1"/>
        <v>160.69999999999999</v>
      </c>
      <c r="N64" s="15">
        <f>'[1]TCE - ANEXO III - Preencher'!O73</f>
        <v>2.4</v>
      </c>
      <c r="O64" s="15">
        <f>'[1]TCE - ANEXO III - Preencher'!P73</f>
        <v>0</v>
      </c>
      <c r="P64" s="16">
        <f t="shared" si="2"/>
        <v>2.4</v>
      </c>
      <c r="Q64" s="15">
        <f>'[1]TCE - ANEXO III - Preencher'!R73</f>
        <v>251</v>
      </c>
      <c r="R64" s="15">
        <f>'[1]TCE - ANEXO III - Preencher'!S73</f>
        <v>78.12</v>
      </c>
      <c r="S64" s="16">
        <f t="shared" si="3"/>
        <v>172.88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576.65</v>
      </c>
    </row>
    <row r="65" spans="1:28" x14ac:dyDescent="0.2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EDVANIA VIANA DE LIRA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45017</v>
      </c>
      <c r="H65" s="14">
        <f>'[1]TCE - ANEXO III - Preencher'!I74</f>
        <v>0</v>
      </c>
      <c r="I65" s="14">
        <f>'[1]TCE - ANEXO III - Preencher'!J74</f>
        <v>138.66</v>
      </c>
      <c r="J65" s="14">
        <f>'[1]TCE - ANEXO III - Preencher'!K74</f>
        <v>0</v>
      </c>
      <c r="K65" s="15">
        <f>'[1]TCE - ANEXO III - Preencher'!L74</f>
        <v>162</v>
      </c>
      <c r="L65" s="15">
        <f>'[1]TCE - ANEXO III - Preencher'!M74</f>
        <v>1.33</v>
      </c>
      <c r="M65" s="15">
        <f t="shared" si="1"/>
        <v>160.66999999999999</v>
      </c>
      <c r="N65" s="15">
        <f>'[1]TCE - ANEXO III - Preencher'!O74</f>
        <v>2.4</v>
      </c>
      <c r="O65" s="15">
        <f>'[1]TCE - ANEXO III - Preencher'!P74</f>
        <v>0</v>
      </c>
      <c r="P65" s="16">
        <f t="shared" si="2"/>
        <v>2.4</v>
      </c>
      <c r="Q65" s="15">
        <f>'[1]TCE - ANEXO III - Preencher'!R74</f>
        <v>251</v>
      </c>
      <c r="R65" s="15">
        <f>'[1]TCE - ANEXO III - Preencher'!S74</f>
        <v>79.8</v>
      </c>
      <c r="S65" s="16">
        <f t="shared" si="3"/>
        <v>171.2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472.92999999999995</v>
      </c>
    </row>
    <row r="66" spans="1:28" x14ac:dyDescent="0.2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ELIAS JOSE TRAJANO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517410</v>
      </c>
      <c r="G66" s="13">
        <f>IF('[1]TCE - ANEXO III - Preencher'!H75="","",'[1]TCE - ANEXO III - Preencher'!H75)</f>
        <v>45017</v>
      </c>
      <c r="H66" s="14">
        <f>'[1]TCE - ANEXO III - Preencher'!I75</f>
        <v>0</v>
      </c>
      <c r="I66" s="14">
        <f>'[1]TCE - ANEXO III - Preencher'!J75</f>
        <v>124.99</v>
      </c>
      <c r="J66" s="14">
        <f>'[1]TCE - ANEXO III - Preencher'!K75</f>
        <v>0</v>
      </c>
      <c r="K66" s="15">
        <f>'[1]TCE - ANEXO III - Preencher'!L75</f>
        <v>162</v>
      </c>
      <c r="L66" s="15">
        <f>'[1]TCE - ANEXO III - Preencher'!M75</f>
        <v>1.3</v>
      </c>
      <c r="M66" s="15">
        <f t="shared" si="1"/>
        <v>160.69999999999999</v>
      </c>
      <c r="N66" s="15">
        <f>'[1]TCE - ANEXO III - Preencher'!O75</f>
        <v>2.4</v>
      </c>
      <c r="O66" s="15">
        <f>'[1]TCE - ANEXO III - Preencher'!P75</f>
        <v>0</v>
      </c>
      <c r="P66" s="16">
        <f t="shared" si="2"/>
        <v>2.4</v>
      </c>
      <c r="Q66" s="15">
        <f>'[1]TCE - ANEXO III - Preencher'!R75</f>
        <v>136.19999999999999</v>
      </c>
      <c r="R66" s="15">
        <f>'[1]TCE - ANEXO III - Preencher'!S75</f>
        <v>78.12</v>
      </c>
      <c r="S66" s="16">
        <f t="shared" si="3"/>
        <v>58.079999999999984</v>
      </c>
      <c r="T66" s="15">
        <f>'[1]TCE - ANEXO III - Preencher'!U75</f>
        <v>119.64</v>
      </c>
      <c r="U66" s="15">
        <f>'[1]TCE - ANEXO III - Preencher'!V75</f>
        <v>0</v>
      </c>
      <c r="V66" s="16">
        <f t="shared" si="4"/>
        <v>119.64</v>
      </c>
      <c r="W66" s="17" t="str">
        <f>IF('[1]TCE - ANEXO III - Preencher'!X75="","",'[1]TCE - ANEXO III - Preencher'!X75)</f>
        <v>SALÁRIO FAMÍLIA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465.80999999999995</v>
      </c>
    </row>
    <row r="67" spans="1:28" x14ac:dyDescent="0.2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ELIETE OLIVEIRA ROCHA DOS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513505</v>
      </c>
      <c r="G67" s="13">
        <f>IF('[1]TCE - ANEXO III - Preencher'!H76="","",'[1]TCE - ANEXO III - Preencher'!H76)</f>
        <v>45017</v>
      </c>
      <c r="H67" s="14">
        <f>'[1]TCE - ANEXO III - Preencher'!I76</f>
        <v>0</v>
      </c>
      <c r="I67" s="14">
        <f>'[1]TCE - ANEXO III - Preencher'!J76</f>
        <v>138.66999999999999</v>
      </c>
      <c r="J67" s="14">
        <f>'[1]TCE - ANEXO III - Preencher'!K76</f>
        <v>0</v>
      </c>
      <c r="K67" s="15">
        <f>'[1]TCE - ANEXO III - Preencher'!L76</f>
        <v>162</v>
      </c>
      <c r="L67" s="15">
        <f>'[1]TCE - ANEXO III - Preencher'!M76</f>
        <v>1.3</v>
      </c>
      <c r="M67" s="15">
        <f t="shared" si="1"/>
        <v>160.69999999999999</v>
      </c>
      <c r="N67" s="15">
        <f>'[1]TCE - ANEXO III - Preencher'!O76</f>
        <v>2.4</v>
      </c>
      <c r="O67" s="15">
        <f>'[1]TCE - ANEXO III - Preencher'!P76</f>
        <v>0</v>
      </c>
      <c r="P67" s="16">
        <f t="shared" si="2"/>
        <v>2.4</v>
      </c>
      <c r="Q67" s="15">
        <f>'[1]TCE - ANEXO III - Preencher'!R76</f>
        <v>0</v>
      </c>
      <c r="R67" s="15">
        <f>'[1]TCE - ANEXO III - Preencher'!S76</f>
        <v>78.12</v>
      </c>
      <c r="S67" s="16">
        <f t="shared" si="3"/>
        <v>-78.12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223.64999999999998</v>
      </c>
    </row>
    <row r="68" spans="1:28" x14ac:dyDescent="0.2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ELIVAN DIONIZIO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782320</v>
      </c>
      <c r="G68" s="13">
        <f>IF('[1]TCE - ANEXO III - Preencher'!H77="","",'[1]TCE - ANEXO III - Preencher'!H77)</f>
        <v>45017</v>
      </c>
      <c r="H68" s="14">
        <f>'[1]TCE - ANEXO III - Preencher'!I77</f>
        <v>0</v>
      </c>
      <c r="I68" s="14">
        <f>'[1]TCE - ANEXO III - Preencher'!J77</f>
        <v>176.05</v>
      </c>
      <c r="J68" s="14">
        <f>'[1]TCE - ANEXO III - Preencher'!K77</f>
        <v>0</v>
      </c>
      <c r="K68" s="15">
        <f>'[1]TCE - ANEXO III - Preencher'!L77</f>
        <v>162</v>
      </c>
      <c r="L68" s="15">
        <f>'[1]TCE - ANEXO III - Preencher'!M77</f>
        <v>1.55</v>
      </c>
      <c r="M68" s="15">
        <f t="shared" ref="M68:M131" si="7">K68-L68</f>
        <v>160.44999999999999</v>
      </c>
      <c r="N68" s="15">
        <f>'[1]TCE - ANEXO III - Preencher'!O77</f>
        <v>2.4</v>
      </c>
      <c r="O68" s="15">
        <f>'[1]TCE - ANEXO III - Preencher'!P77</f>
        <v>0</v>
      </c>
      <c r="P68" s="16">
        <f t="shared" ref="P68:P131" si="8">N68-O68</f>
        <v>2.4</v>
      </c>
      <c r="Q68" s="15">
        <f>'[1]TCE - ANEXO III - Preencher'!R77</f>
        <v>300.2</v>
      </c>
      <c r="R68" s="15">
        <f>'[1]TCE - ANEXO III - Preencher'!S77</f>
        <v>92.97</v>
      </c>
      <c r="S68" s="16">
        <f t="shared" ref="S68:S131" si="9">Q68-R68</f>
        <v>207.23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546.13</v>
      </c>
    </row>
    <row r="69" spans="1:28" x14ac:dyDescent="0.2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ELIZIA ERONITA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45017</v>
      </c>
      <c r="H69" s="14">
        <f>'[1]TCE - ANEXO III - Preencher'!I78</f>
        <v>0</v>
      </c>
      <c r="I69" s="14">
        <f>'[1]TCE - ANEXO III - Preencher'!J78</f>
        <v>142.29</v>
      </c>
      <c r="J69" s="14">
        <f>'[1]TCE - ANEXO III - Preencher'!K78</f>
        <v>0</v>
      </c>
      <c r="K69" s="15">
        <f>'[1]TCE - ANEXO III - Preencher'!L78</f>
        <v>162</v>
      </c>
      <c r="L69" s="15">
        <f>'[1]TCE - ANEXO III - Preencher'!M78</f>
        <v>1.33</v>
      </c>
      <c r="M69" s="15">
        <f t="shared" si="7"/>
        <v>160.66999999999999</v>
      </c>
      <c r="N69" s="15">
        <f>'[1]TCE - ANEXO III - Preencher'!O78</f>
        <v>2.4</v>
      </c>
      <c r="O69" s="15">
        <f>'[1]TCE - ANEXO III - Preencher'!P78</f>
        <v>0</v>
      </c>
      <c r="P69" s="16">
        <f t="shared" si="8"/>
        <v>2.4</v>
      </c>
      <c r="Q69" s="15">
        <f>'[1]TCE - ANEXO III - Preencher'!R78</f>
        <v>251</v>
      </c>
      <c r="R69" s="15">
        <f>'[1]TCE - ANEXO III - Preencher'!S78</f>
        <v>0</v>
      </c>
      <c r="S69" s="16">
        <f t="shared" si="9"/>
        <v>251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556.3599999999999</v>
      </c>
    </row>
    <row r="70" spans="1:28" x14ac:dyDescent="0.2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EMERSON WILSON MIGUEL DA SILVA SOUZA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411010</v>
      </c>
      <c r="G70" s="13">
        <f>IF('[1]TCE - ANEXO III - Preencher'!H79="","",'[1]TCE - ANEXO III - Preencher'!H79)</f>
        <v>45017</v>
      </c>
      <c r="H70" s="14">
        <f>'[1]TCE - ANEXO III - Preencher'!I79</f>
        <v>0</v>
      </c>
      <c r="I70" s="14">
        <f>'[1]TCE - ANEXO III - Preencher'!J79</f>
        <v>12.22</v>
      </c>
      <c r="J70" s="14">
        <f>'[1]TCE - ANEXO III - Preencher'!K79</f>
        <v>0</v>
      </c>
      <c r="K70" s="15">
        <f>'[1]TCE - ANEXO III - Preencher'!L79</f>
        <v>162</v>
      </c>
      <c r="L70" s="15">
        <f>'[1]TCE - ANEXO III - Preencher'!M79</f>
        <v>0</v>
      </c>
      <c r="M70" s="15">
        <f t="shared" si="7"/>
        <v>162</v>
      </c>
      <c r="N70" s="15">
        <f>'[1]TCE - ANEXO III - Preencher'!O79</f>
        <v>2.4</v>
      </c>
      <c r="O70" s="15">
        <f>'[1]TCE - ANEXO III - Preencher'!P79</f>
        <v>0</v>
      </c>
      <c r="P70" s="16">
        <f t="shared" si="8"/>
        <v>2.4</v>
      </c>
      <c r="Q70" s="15">
        <f>'[1]TCE - ANEXO III - Preencher'!R79</f>
        <v>185.28</v>
      </c>
      <c r="R70" s="15">
        <f>'[1]TCE - ANEXO III - Preencher'!S79</f>
        <v>36.659999999999997</v>
      </c>
      <c r="S70" s="16">
        <f t="shared" si="9"/>
        <v>148.62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325.24</v>
      </c>
    </row>
    <row r="71" spans="1:28" x14ac:dyDescent="0.2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EMILI PAULA JOSE DO NASCIMENTO MELO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45017</v>
      </c>
      <c r="H71" s="14">
        <f>'[1]TCE - ANEXO III - Preencher'!I80</f>
        <v>0</v>
      </c>
      <c r="I71" s="14">
        <f>'[1]TCE - ANEXO III - Preencher'!J80</f>
        <v>127.23</v>
      </c>
      <c r="J71" s="14">
        <f>'[1]TCE - ANEXO III - Preencher'!K80</f>
        <v>0</v>
      </c>
      <c r="K71" s="15">
        <f>'[1]TCE - ANEXO III - Preencher'!L80</f>
        <v>162</v>
      </c>
      <c r="L71" s="15">
        <f>'[1]TCE - ANEXO III - Preencher'!M80</f>
        <v>1.33</v>
      </c>
      <c r="M71" s="15">
        <f t="shared" si="7"/>
        <v>160.66999999999999</v>
      </c>
      <c r="N71" s="15">
        <f>'[1]TCE - ANEXO III - Preencher'!O80</f>
        <v>2.4</v>
      </c>
      <c r="O71" s="15">
        <f>'[1]TCE - ANEXO III - Preencher'!P80</f>
        <v>0</v>
      </c>
      <c r="P71" s="16">
        <f t="shared" si="8"/>
        <v>2.4</v>
      </c>
      <c r="Q71" s="15">
        <f>'[1]TCE - ANEXO III - Preencher'!R80</f>
        <v>251</v>
      </c>
      <c r="R71" s="15">
        <f>'[1]TCE - ANEXO III - Preencher'!S80</f>
        <v>79.8</v>
      </c>
      <c r="S71" s="16">
        <f t="shared" si="9"/>
        <v>171.2</v>
      </c>
      <c r="T71" s="15">
        <f>'[1]TCE - ANEXO III - Preencher'!U80</f>
        <v>59.82</v>
      </c>
      <c r="U71" s="15">
        <f>'[1]TCE - ANEXO III - Preencher'!V80</f>
        <v>0</v>
      </c>
      <c r="V71" s="16">
        <f t="shared" si="10"/>
        <v>59.82</v>
      </c>
      <c r="W71" s="17" t="str">
        <f>IF('[1]TCE - ANEXO III - Preencher'!X80="","",'[1]TCE - ANEXO III - Preencher'!X80)</f>
        <v>SALÁRIO FAMÍLIA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521.31999999999994</v>
      </c>
    </row>
    <row r="72" spans="1:28" x14ac:dyDescent="0.2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ERONILDES MARIA DASILVA PESSOA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5152-05</v>
      </c>
      <c r="G72" s="13">
        <f>IF('[1]TCE - ANEXO III - Preencher'!H81="","",'[1]TCE - ANEXO III - Preencher'!H81)</f>
        <v>45017</v>
      </c>
      <c r="H72" s="14">
        <f>'[1]TCE - ANEXO III - Preencher'!I81</f>
        <v>0</v>
      </c>
      <c r="I72" s="14">
        <f>'[1]TCE - ANEXO III - Preencher'!J81</f>
        <v>139.63999999999999</v>
      </c>
      <c r="J72" s="14">
        <f>'[1]TCE - ANEXO III - Preencher'!K81</f>
        <v>0</v>
      </c>
      <c r="K72" s="15">
        <f>'[1]TCE - ANEXO III - Preencher'!L81</f>
        <v>162</v>
      </c>
      <c r="L72" s="15">
        <f>'[1]TCE - ANEXO III - Preencher'!M81</f>
        <v>1.33</v>
      </c>
      <c r="M72" s="15">
        <f t="shared" si="7"/>
        <v>160.66999999999999</v>
      </c>
      <c r="N72" s="15">
        <f>'[1]TCE - ANEXO III - Preencher'!O81</f>
        <v>2.4</v>
      </c>
      <c r="O72" s="15">
        <f>'[1]TCE - ANEXO III - Preencher'!P81</f>
        <v>0</v>
      </c>
      <c r="P72" s="16">
        <f t="shared" si="8"/>
        <v>2.4</v>
      </c>
      <c r="Q72" s="15">
        <f>'[1]TCE - ANEXO III - Preencher'!R81</f>
        <v>136.19999999999999</v>
      </c>
      <c r="R72" s="15">
        <f>'[1]TCE - ANEXO III - Preencher'!S81</f>
        <v>79.8</v>
      </c>
      <c r="S72" s="16">
        <f t="shared" si="9"/>
        <v>56.399999999999991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359.1099999999999</v>
      </c>
    </row>
    <row r="73" spans="1:28" x14ac:dyDescent="0.2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ERONILDO JOSE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45017</v>
      </c>
      <c r="H73" s="14">
        <f>'[1]TCE - ANEXO III - Preencher'!I82</f>
        <v>0</v>
      </c>
      <c r="I73" s="14">
        <f>'[1]TCE - ANEXO III - Preencher'!J82</f>
        <v>137.05000000000001</v>
      </c>
      <c r="J73" s="14">
        <f>'[1]TCE - ANEXO III - Preencher'!K82</f>
        <v>0</v>
      </c>
      <c r="K73" s="15">
        <f>'[1]TCE - ANEXO III - Preencher'!L82</f>
        <v>162</v>
      </c>
      <c r="L73" s="15">
        <f>'[1]TCE - ANEXO III - Preencher'!M82</f>
        <v>1.33</v>
      </c>
      <c r="M73" s="15">
        <f t="shared" si="7"/>
        <v>160.66999999999999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315.39999999999998</v>
      </c>
      <c r="R73" s="15">
        <f>'[1]TCE - ANEXO III - Preencher'!S82</f>
        <v>79.8</v>
      </c>
      <c r="S73" s="16">
        <f t="shared" si="9"/>
        <v>235.59999999999997</v>
      </c>
      <c r="T73" s="15">
        <f>'[1]TCE - ANEXO III - Preencher'!U82</f>
        <v>119.64</v>
      </c>
      <c r="U73" s="15">
        <f>'[1]TCE - ANEXO III - Preencher'!V82</f>
        <v>0</v>
      </c>
      <c r="V73" s="16">
        <f t="shared" si="10"/>
        <v>119.64</v>
      </c>
      <c r="W73" s="17" t="str">
        <f>IF('[1]TCE - ANEXO III - Preencher'!X82="","",'[1]TCE - ANEXO III - Preencher'!X82)</f>
        <v>SALÁRIO FAMÍLIA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652.95999999999992</v>
      </c>
    </row>
    <row r="74" spans="1:28" x14ac:dyDescent="0.2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ERONITA CECILIA MACHADO LINS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45017</v>
      </c>
      <c r="H74" s="14">
        <f>'[1]TCE - ANEXO III - Preencher'!I83</f>
        <v>0</v>
      </c>
      <c r="I74" s="14">
        <f>'[1]TCE - ANEXO III - Preencher'!J83</f>
        <v>129.4</v>
      </c>
      <c r="J74" s="14">
        <f>'[1]TCE - ANEXO III - Preencher'!K83</f>
        <v>0</v>
      </c>
      <c r="K74" s="15">
        <f>'[1]TCE - ANEXO III - Preencher'!L83</f>
        <v>162</v>
      </c>
      <c r="L74" s="15">
        <f>'[1]TCE - ANEXO III - Preencher'!M83</f>
        <v>1.33</v>
      </c>
      <c r="M74" s="15">
        <f t="shared" si="7"/>
        <v>160.66999999999999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251</v>
      </c>
      <c r="R74" s="15">
        <f>'[1]TCE - ANEXO III - Preencher'!S83</f>
        <v>0</v>
      </c>
      <c r="S74" s="16">
        <f t="shared" si="9"/>
        <v>251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541.06999999999994</v>
      </c>
    </row>
    <row r="75" spans="1:28" x14ac:dyDescent="0.2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EVANEIDE DOS SANTOS PEREIRA RAMOS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45017</v>
      </c>
      <c r="H75" s="14">
        <f>'[1]TCE - ANEXO III - Preencher'!I84</f>
        <v>0</v>
      </c>
      <c r="I75" s="14">
        <f>'[1]TCE - ANEXO III - Preencher'!J84</f>
        <v>137.01</v>
      </c>
      <c r="J75" s="14">
        <f>'[1]TCE - ANEXO III - Preencher'!K84</f>
        <v>0</v>
      </c>
      <c r="K75" s="15">
        <f>'[1]TCE - ANEXO III - Preencher'!L84</f>
        <v>162</v>
      </c>
      <c r="L75" s="15">
        <f>'[1]TCE - ANEXO III - Preencher'!M84</f>
        <v>1.33</v>
      </c>
      <c r="M75" s="15">
        <f t="shared" si="7"/>
        <v>160.66999999999999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297.67999999999995</v>
      </c>
    </row>
    <row r="76" spans="1:28" x14ac:dyDescent="0.2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FAGNER FELIPE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515110</v>
      </c>
      <c r="G76" s="13">
        <f>IF('[1]TCE - ANEXO III - Preencher'!H85="","",'[1]TCE - ANEXO III - Preencher'!H85)</f>
        <v>45017</v>
      </c>
      <c r="H76" s="14">
        <f>'[1]TCE - ANEXO III - Preencher'!I85</f>
        <v>0</v>
      </c>
      <c r="I76" s="14">
        <f>'[1]TCE - ANEXO III - Preencher'!J85</f>
        <v>124.99</v>
      </c>
      <c r="J76" s="14">
        <f>'[1]TCE - ANEXO III - Preencher'!K85</f>
        <v>0</v>
      </c>
      <c r="K76" s="15">
        <f>'[1]TCE - ANEXO III - Preencher'!L85</f>
        <v>162</v>
      </c>
      <c r="L76" s="15">
        <f>'[1]TCE - ANEXO III - Preencher'!M85</f>
        <v>1.3</v>
      </c>
      <c r="M76" s="15">
        <f t="shared" si="7"/>
        <v>160.69999999999999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285.69</v>
      </c>
    </row>
    <row r="77" spans="1:28" x14ac:dyDescent="0.2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FERNANDO DE OLIVEIRA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517410</v>
      </c>
      <c r="G77" s="13">
        <f>IF('[1]TCE - ANEXO III - Preencher'!H86="","",'[1]TCE - ANEXO III - Preencher'!H86)</f>
        <v>45017</v>
      </c>
      <c r="H77" s="14">
        <f>'[1]TCE - ANEXO III - Preencher'!I86</f>
        <v>0</v>
      </c>
      <c r="I77" s="14">
        <f>'[1]TCE - ANEXO III - Preencher'!J86</f>
        <v>124.99</v>
      </c>
      <c r="J77" s="14">
        <f>'[1]TCE - ANEXO III - Preencher'!K86</f>
        <v>0</v>
      </c>
      <c r="K77" s="15">
        <f>'[1]TCE - ANEXO III - Preencher'!L86</f>
        <v>162</v>
      </c>
      <c r="L77" s="15">
        <f>'[1]TCE - ANEXO III - Preencher'!M86</f>
        <v>1.3</v>
      </c>
      <c r="M77" s="15">
        <f t="shared" si="7"/>
        <v>160.69999999999999</v>
      </c>
      <c r="N77" s="15">
        <f>'[1]TCE - ANEXO III - Preencher'!O86</f>
        <v>2.4</v>
      </c>
      <c r="O77" s="15">
        <f>'[1]TCE - ANEXO III - Preencher'!P86</f>
        <v>0</v>
      </c>
      <c r="P77" s="16">
        <f t="shared" si="8"/>
        <v>2.4</v>
      </c>
      <c r="Q77" s="15">
        <f>'[1]TCE - ANEXO III - Preencher'!R86</f>
        <v>144.4</v>
      </c>
      <c r="R77" s="15">
        <f>'[1]TCE - ANEXO III - Preencher'!S86</f>
        <v>78.12</v>
      </c>
      <c r="S77" s="16">
        <f t="shared" si="9"/>
        <v>66.28</v>
      </c>
      <c r="T77" s="15">
        <f>'[1]TCE - ANEXO III - Preencher'!U86</f>
        <v>59.82</v>
      </c>
      <c r="U77" s="15">
        <f>'[1]TCE - ANEXO III - Preencher'!V86</f>
        <v>0</v>
      </c>
      <c r="V77" s="16">
        <f t="shared" si="10"/>
        <v>59.82</v>
      </c>
      <c r="W77" s="17" t="str">
        <f>IF('[1]TCE - ANEXO III - Preencher'!X86="","",'[1]TCE - ANEXO III - Preencher'!X86)</f>
        <v>SALÁRIO FAMÍLIA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414.19</v>
      </c>
    </row>
    <row r="78" spans="1:28" x14ac:dyDescent="0.2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FERNANDO FERNANDES DOS SANTOS SEG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2251-25</v>
      </c>
      <c r="G78" s="13">
        <f>IF('[1]TCE - ANEXO III - Preencher'!H87="","",'[1]TCE - ANEXO III - Preencher'!H87)</f>
        <v>45017</v>
      </c>
      <c r="H78" s="14">
        <f>'[1]TCE - ANEXO III - Preencher'!I87</f>
        <v>0</v>
      </c>
      <c r="I78" s="14">
        <f>'[1]TCE - ANEXO III - Preencher'!J87</f>
        <v>540.57000000000005</v>
      </c>
      <c r="J78" s="14">
        <f>'[1]TCE - ANEXO III - Preencher'!K87</f>
        <v>0</v>
      </c>
      <c r="K78" s="15">
        <f>'[1]TCE - ANEXO III - Preencher'!L87</f>
        <v>162</v>
      </c>
      <c r="L78" s="15">
        <f>'[1]TCE - ANEXO III - Preencher'!M87</f>
        <v>8</v>
      </c>
      <c r="M78" s="15">
        <f t="shared" si="7"/>
        <v>154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694.57</v>
      </c>
    </row>
    <row r="79" spans="1:28" x14ac:dyDescent="0.2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FERNANDO JOSE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45017</v>
      </c>
      <c r="H79" s="14">
        <f>'[1]TCE - ANEXO III - Preencher'!I88</f>
        <v>0</v>
      </c>
      <c r="I79" s="14">
        <f>'[1]TCE - ANEXO III - Preencher'!J88</f>
        <v>184.69</v>
      </c>
      <c r="J79" s="14">
        <f>'[1]TCE - ANEXO III - Preencher'!K88</f>
        <v>0</v>
      </c>
      <c r="K79" s="15">
        <f>'[1]TCE - ANEXO III - Preencher'!L88</f>
        <v>162</v>
      </c>
      <c r="L79" s="15">
        <f>'[1]TCE - ANEXO III - Preencher'!M88</f>
        <v>2</v>
      </c>
      <c r="M79" s="15">
        <f t="shared" si="7"/>
        <v>160</v>
      </c>
      <c r="N79" s="15">
        <f>'[1]TCE - ANEXO III - Preencher'!O88</f>
        <v>2.4</v>
      </c>
      <c r="O79" s="15">
        <f>'[1]TCE - ANEXO III - Preencher'!P88</f>
        <v>0</v>
      </c>
      <c r="P79" s="16">
        <f t="shared" si="8"/>
        <v>2.4</v>
      </c>
      <c r="Q79" s="15">
        <f>'[1]TCE - ANEXO III - Preencher'!R88</f>
        <v>201.8</v>
      </c>
      <c r="R79" s="15">
        <f>'[1]TCE - ANEXO III - Preencher'!S88</f>
        <v>120.07</v>
      </c>
      <c r="S79" s="16">
        <f t="shared" si="9"/>
        <v>81.730000000000018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428.82</v>
      </c>
    </row>
    <row r="80" spans="1:28" x14ac:dyDescent="0.2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FERNANDO JOSE DE OLIVEIRA BAIMA</v>
      </c>
      <c r="E80" s="9" t="str">
        <f>IF('[1]TCE - ANEXO III - Preencher'!F89="4 - Assistência Odontológica","2 - Outros Profissionais da Saúde",'[1]TCE - ANEXO III - Preencher'!F89)</f>
        <v>1 - Médico</v>
      </c>
      <c r="F80" s="12">
        <f>'[1]TCE - ANEXO III - Preencher'!G89</f>
        <v>225125</v>
      </c>
      <c r="G80" s="13">
        <f>IF('[1]TCE - ANEXO III - Preencher'!H89="","",'[1]TCE - ANEXO III - Preencher'!H89)</f>
        <v>45017</v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162</v>
      </c>
      <c r="L80" s="15">
        <f>'[1]TCE - ANEXO III - Preencher'!M89</f>
        <v>0</v>
      </c>
      <c r="M80" s="15">
        <f t="shared" si="7"/>
        <v>162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162</v>
      </c>
    </row>
    <row r="81" spans="1:28" x14ac:dyDescent="0.2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FILIPE DA COSTA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223605</v>
      </c>
      <c r="G81" s="13">
        <f>IF('[1]TCE - ANEXO III - Preencher'!H90="","",'[1]TCE - ANEXO III - Preencher'!H90)</f>
        <v>45017</v>
      </c>
      <c r="H81" s="14">
        <f>'[1]TCE - ANEXO III - Preencher'!I90</f>
        <v>0</v>
      </c>
      <c r="I81" s="14">
        <f>'[1]TCE - ANEXO III - Preencher'!J90</f>
        <v>170.15</v>
      </c>
      <c r="J81" s="14">
        <f>'[1]TCE - ANEXO III - Preencher'!K90</f>
        <v>0</v>
      </c>
      <c r="K81" s="15">
        <f>'[1]TCE - ANEXO III - Preencher'!L90</f>
        <v>162</v>
      </c>
      <c r="L81" s="15">
        <f>'[1]TCE - ANEXO III - Preencher'!M90</f>
        <v>1.77</v>
      </c>
      <c r="M81" s="15">
        <f t="shared" si="7"/>
        <v>160.22999999999999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330.38</v>
      </c>
    </row>
    <row r="82" spans="1:28" x14ac:dyDescent="0.2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FLAVIA CRISTINA ALBUQUERQUE LIRA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410105</v>
      </c>
      <c r="G82" s="13">
        <f>IF('[1]TCE - ANEXO III - Preencher'!H91="","",'[1]TCE - ANEXO III - Preencher'!H91)</f>
        <v>45017</v>
      </c>
      <c r="H82" s="14">
        <f>'[1]TCE - ANEXO III - Preencher'!I91</f>
        <v>0</v>
      </c>
      <c r="I82" s="14">
        <f>'[1]TCE - ANEXO III - Preencher'!J91</f>
        <v>1251.3699999999999</v>
      </c>
      <c r="J82" s="14">
        <f>'[1]TCE - ANEXO III - Preencher'!K91</f>
        <v>0</v>
      </c>
      <c r="K82" s="15">
        <f>'[1]TCE - ANEXO III - Preencher'!L91</f>
        <v>162</v>
      </c>
      <c r="L82" s="15">
        <f>'[1]TCE - ANEXO III - Preencher'!M91</f>
        <v>15.64</v>
      </c>
      <c r="M82" s="15">
        <f t="shared" si="7"/>
        <v>146.36000000000001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1397.73</v>
      </c>
    </row>
    <row r="83" spans="1:28" x14ac:dyDescent="0.2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FLAVIA DAS NEVES DO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766420</v>
      </c>
      <c r="G83" s="13">
        <f>IF('[1]TCE - ANEXO III - Preencher'!H92="","",'[1]TCE - ANEXO III - Preencher'!H92)</f>
        <v>45017</v>
      </c>
      <c r="H83" s="14">
        <f>'[1]TCE - ANEXO III - Preencher'!I92</f>
        <v>0</v>
      </c>
      <c r="I83" s="14">
        <f>'[1]TCE - ANEXO III - Preencher'!J92</f>
        <v>153.63</v>
      </c>
      <c r="J83" s="14">
        <f>'[1]TCE - ANEXO III - Preencher'!K92</f>
        <v>0</v>
      </c>
      <c r="K83" s="15">
        <f>'[1]TCE - ANEXO III - Preencher'!L92</f>
        <v>162</v>
      </c>
      <c r="L83" s="15">
        <f>'[1]TCE - ANEXO III - Preencher'!M92</f>
        <v>1.3</v>
      </c>
      <c r="M83" s="15">
        <f t="shared" si="7"/>
        <v>160.69999999999999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314.33</v>
      </c>
    </row>
    <row r="84" spans="1:28" x14ac:dyDescent="0.2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FLAVIO LUIZ GONCALVES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45017</v>
      </c>
      <c r="H84" s="14">
        <f>'[1]TCE - ANEXO III - Preencher'!I93</f>
        <v>0</v>
      </c>
      <c r="I84" s="14">
        <f>'[1]TCE - ANEXO III - Preencher'!J93</f>
        <v>125.36</v>
      </c>
      <c r="J84" s="14">
        <f>'[1]TCE - ANEXO III - Preencher'!K93</f>
        <v>0</v>
      </c>
      <c r="K84" s="15">
        <f>'[1]TCE - ANEXO III - Preencher'!L93</f>
        <v>162</v>
      </c>
      <c r="L84" s="15">
        <f>'[1]TCE - ANEXO III - Preencher'!M93</f>
        <v>1.33</v>
      </c>
      <c r="M84" s="15">
        <f t="shared" si="7"/>
        <v>160.66999999999999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296</v>
      </c>
      <c r="R84" s="15">
        <f>'[1]TCE - ANEXO III - Preencher'!S93</f>
        <v>79.8</v>
      </c>
      <c r="S84" s="16">
        <f t="shared" si="9"/>
        <v>216.2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502.22999999999996</v>
      </c>
    </row>
    <row r="85" spans="1:28" x14ac:dyDescent="0.2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FRED LUIZ DA COSTA EVARISTO MONTEIRO</v>
      </c>
      <c r="E85" s="9" t="str">
        <f>IF('[1]TCE - ANEXO III - Preencher'!F94="4 - Assistência Odontológica","2 - Outros Profissionais da Saúde",'[1]TCE - ANEXO III - Preencher'!F94)</f>
        <v>1 - Médico</v>
      </c>
      <c r="F85" s="12">
        <f>'[1]TCE - ANEXO III - Preencher'!G94</f>
        <v>225270</v>
      </c>
      <c r="G85" s="13">
        <f>IF('[1]TCE - ANEXO III - Preencher'!H94="","",'[1]TCE - ANEXO III - Preencher'!H94)</f>
        <v>45017</v>
      </c>
      <c r="H85" s="14">
        <f>'[1]TCE - ANEXO III - Preencher'!I94</f>
        <v>0</v>
      </c>
      <c r="I85" s="14">
        <f>'[1]TCE - ANEXO III - Preencher'!J94</f>
        <v>274.05</v>
      </c>
      <c r="J85" s="14">
        <f>'[1]TCE - ANEXO III - Preencher'!K94</f>
        <v>0</v>
      </c>
      <c r="K85" s="15">
        <f>'[1]TCE - ANEXO III - Preencher'!L94</f>
        <v>162</v>
      </c>
      <c r="L85" s="15">
        <f>'[1]TCE - ANEXO III - Preencher'!M94</f>
        <v>4</v>
      </c>
      <c r="M85" s="15">
        <f t="shared" si="7"/>
        <v>158</v>
      </c>
      <c r="N85" s="15">
        <f>'[1]TCE - ANEXO III - Preencher'!O94</f>
        <v>2.4</v>
      </c>
      <c r="O85" s="15">
        <f>'[1]TCE - ANEXO III - Preencher'!P94</f>
        <v>0</v>
      </c>
      <c r="P85" s="16">
        <f t="shared" si="8"/>
        <v>2.4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434.45</v>
      </c>
    </row>
    <row r="86" spans="1:28" x14ac:dyDescent="0.2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GABRIEL SANTANA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223505</v>
      </c>
      <c r="G86" s="13">
        <f>IF('[1]TCE - ANEXO III - Preencher'!H95="","",'[1]TCE - ANEXO III - Preencher'!H95)</f>
        <v>45017</v>
      </c>
      <c r="H86" s="14">
        <f>'[1]TCE - ANEXO III - Preencher'!I95</f>
        <v>0</v>
      </c>
      <c r="I86" s="14">
        <f>'[1]TCE - ANEXO III - Preencher'!J95</f>
        <v>169.4</v>
      </c>
      <c r="J86" s="14">
        <f>'[1]TCE - ANEXO III - Preencher'!K95</f>
        <v>0</v>
      </c>
      <c r="K86" s="15">
        <f>'[1]TCE - ANEXO III - Preencher'!L95</f>
        <v>162</v>
      </c>
      <c r="L86" s="15">
        <f>'[1]TCE - ANEXO III - Preencher'!M95</f>
        <v>1.83</v>
      </c>
      <c r="M86" s="15">
        <f t="shared" si="7"/>
        <v>160.16999999999999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199.42</v>
      </c>
      <c r="R86" s="15">
        <f>'[1]TCE - ANEXO III - Preencher'!S95</f>
        <v>109.67</v>
      </c>
      <c r="S86" s="16">
        <f t="shared" si="9"/>
        <v>89.749999999999986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419.32</v>
      </c>
    </row>
    <row r="87" spans="1:28" x14ac:dyDescent="0.2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GABRIEL SILVA COSTA GUERRA MORAES</v>
      </c>
      <c r="E87" s="9" t="str">
        <f>IF('[1]TCE - ANEXO III - Preencher'!F96="4 - Assistência Odontológica","2 - Outros Profissionais da Saúde",'[1]TCE - ANEXO III - Preencher'!F96)</f>
        <v>1 - Médico</v>
      </c>
      <c r="F87" s="12">
        <f>'[1]TCE - ANEXO III - Preencher'!G96</f>
        <v>225125</v>
      </c>
      <c r="G87" s="13">
        <f>IF('[1]TCE - ANEXO III - Preencher'!H96="","",'[1]TCE - ANEXO III - Preencher'!H96)</f>
        <v>45017</v>
      </c>
      <c r="H87" s="14">
        <f>'[1]TCE - ANEXO III - Preencher'!I96</f>
        <v>0</v>
      </c>
      <c r="I87" s="14">
        <f>'[1]TCE - ANEXO III - Preencher'!J96</f>
        <v>340.83</v>
      </c>
      <c r="J87" s="14">
        <f>'[1]TCE - ANEXO III - Preencher'!K96</f>
        <v>0</v>
      </c>
      <c r="K87" s="15">
        <f>'[1]TCE - ANEXO III - Preencher'!L96</f>
        <v>162</v>
      </c>
      <c r="L87" s="15">
        <f>'[1]TCE - ANEXO III - Preencher'!M96</f>
        <v>4</v>
      </c>
      <c r="M87" s="15">
        <f t="shared" si="7"/>
        <v>158</v>
      </c>
      <c r="N87" s="15">
        <f>'[1]TCE - ANEXO III - Preencher'!O96</f>
        <v>2.4</v>
      </c>
      <c r="O87" s="15">
        <f>'[1]TCE - ANEXO III - Preencher'!P96</f>
        <v>0</v>
      </c>
      <c r="P87" s="16">
        <f t="shared" si="8"/>
        <v>2.4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501.22999999999996</v>
      </c>
    </row>
    <row r="88" spans="1:28" x14ac:dyDescent="0.2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GABRIELA SANTOS PACHECO DE LIMA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>
        <f>IF('[1]TCE - ANEXO III - Preencher'!H97="","",'[1]TCE - ANEXO III - Preencher'!H97)</f>
        <v>45017</v>
      </c>
      <c r="H88" s="14">
        <f>'[1]TCE - ANEXO III - Preencher'!I97</f>
        <v>0</v>
      </c>
      <c r="I88" s="14">
        <f>'[1]TCE - ANEXO III - Preencher'!J97</f>
        <v>353.25</v>
      </c>
      <c r="J88" s="14">
        <f>'[1]TCE - ANEXO III - Preencher'!K97</f>
        <v>0</v>
      </c>
      <c r="K88" s="15">
        <f>'[1]TCE - ANEXO III - Preencher'!L97</f>
        <v>162</v>
      </c>
      <c r="L88" s="15">
        <f>'[1]TCE - ANEXO III - Preencher'!M97</f>
        <v>4</v>
      </c>
      <c r="M88" s="15">
        <f t="shared" si="7"/>
        <v>158</v>
      </c>
      <c r="N88" s="15">
        <f>'[1]TCE - ANEXO III - Preencher'!O97</f>
        <v>2.4</v>
      </c>
      <c r="O88" s="15">
        <f>'[1]TCE - ANEXO III - Preencher'!P97</f>
        <v>0</v>
      </c>
      <c r="P88" s="16">
        <f t="shared" si="8"/>
        <v>2.4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513.65</v>
      </c>
    </row>
    <row r="89" spans="1:28" x14ac:dyDescent="0.2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 xml:space="preserve">GEANE ALVES DE AREDA 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422105</v>
      </c>
      <c r="G89" s="13">
        <f>IF('[1]TCE - ANEXO III - Preencher'!H98="","",'[1]TCE - ANEXO III - Preencher'!H98)</f>
        <v>45017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162</v>
      </c>
      <c r="L89" s="15">
        <f>'[1]TCE - ANEXO III - Preencher'!M98</f>
        <v>0</v>
      </c>
      <c r="M89" s="15">
        <f t="shared" si="7"/>
        <v>162</v>
      </c>
      <c r="N89" s="15">
        <f>'[1]TCE - ANEXO III - Preencher'!O98</f>
        <v>2.4</v>
      </c>
      <c r="O89" s="15">
        <f>'[1]TCE - ANEXO III - Preencher'!P98</f>
        <v>0</v>
      </c>
      <c r="P89" s="16">
        <f t="shared" si="8"/>
        <v>2.4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164.4</v>
      </c>
    </row>
    <row r="90" spans="1:28" x14ac:dyDescent="0.2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GENEIDE BARBOSA DE ARAUJO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223505</v>
      </c>
      <c r="G90" s="13">
        <f>IF('[1]TCE - ANEXO III - Preencher'!H99="","",'[1]TCE - ANEXO III - Preencher'!H99)</f>
        <v>45017</v>
      </c>
      <c r="H90" s="14">
        <f>'[1]TCE - ANEXO III - Preencher'!I99</f>
        <v>0</v>
      </c>
      <c r="I90" s="14">
        <f>'[1]TCE - ANEXO III - Preencher'!J99</f>
        <v>196.4</v>
      </c>
      <c r="J90" s="14">
        <f>'[1]TCE - ANEXO III - Preencher'!K99</f>
        <v>0</v>
      </c>
      <c r="K90" s="15">
        <f>'[1]TCE - ANEXO III - Preencher'!L99</f>
        <v>162</v>
      </c>
      <c r="L90" s="15">
        <f>'[1]TCE - ANEXO III - Preencher'!M99</f>
        <v>2.04</v>
      </c>
      <c r="M90" s="15">
        <f t="shared" si="7"/>
        <v>159.96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237.8</v>
      </c>
      <c r="R90" s="15">
        <f>'[1]TCE - ANEXO III - Preencher'!S99</f>
        <v>120.07</v>
      </c>
      <c r="S90" s="16">
        <f t="shared" si="9"/>
        <v>117.73000000000002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474.09000000000003</v>
      </c>
    </row>
    <row r="91" spans="1:28" x14ac:dyDescent="0.2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GERLANE MAXIMINO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45017</v>
      </c>
      <c r="H91" s="14">
        <f>'[1]TCE - ANEXO III - Preencher'!I100</f>
        <v>0</v>
      </c>
      <c r="I91" s="14">
        <f>'[1]TCE - ANEXO III - Preencher'!J100</f>
        <v>124.99</v>
      </c>
      <c r="J91" s="14">
        <f>'[1]TCE - ANEXO III - Preencher'!K100</f>
        <v>0</v>
      </c>
      <c r="K91" s="15">
        <f>'[1]TCE - ANEXO III - Preencher'!L100</f>
        <v>162</v>
      </c>
      <c r="L91" s="15">
        <f>'[1]TCE - ANEXO III - Preencher'!M100</f>
        <v>1.3</v>
      </c>
      <c r="M91" s="15">
        <f t="shared" si="7"/>
        <v>160.69999999999999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285.69</v>
      </c>
    </row>
    <row r="92" spans="1:28" x14ac:dyDescent="0.2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GEZILDA MARIA DOS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322205</v>
      </c>
      <c r="G92" s="13">
        <f>IF('[1]TCE - ANEXO III - Preencher'!H101="","",'[1]TCE - ANEXO III - Preencher'!H101)</f>
        <v>45017</v>
      </c>
      <c r="H92" s="14">
        <f>'[1]TCE - ANEXO III - Preencher'!I101</f>
        <v>0</v>
      </c>
      <c r="I92" s="14">
        <f>'[1]TCE - ANEXO III - Preencher'!J101</f>
        <v>127.23</v>
      </c>
      <c r="J92" s="14">
        <f>'[1]TCE - ANEXO III - Preencher'!K101</f>
        <v>0</v>
      </c>
      <c r="K92" s="15">
        <f>'[1]TCE - ANEXO III - Preencher'!L101</f>
        <v>162</v>
      </c>
      <c r="L92" s="15">
        <f>'[1]TCE - ANEXO III - Preencher'!M101</f>
        <v>1.33</v>
      </c>
      <c r="M92" s="15">
        <f t="shared" si="7"/>
        <v>160.66999999999999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136.19999999999999</v>
      </c>
      <c r="R92" s="15">
        <f>'[1]TCE - ANEXO III - Preencher'!S101</f>
        <v>79.8</v>
      </c>
      <c r="S92" s="16">
        <f t="shared" si="9"/>
        <v>56.399999999999991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344.29999999999995</v>
      </c>
    </row>
    <row r="93" spans="1:28" x14ac:dyDescent="0.2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GILBERTO FERREIRA DA SILVA NETO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5143-10</v>
      </c>
      <c r="G93" s="13">
        <f>IF('[1]TCE - ANEXO III - Preencher'!H102="","",'[1]TCE - ANEXO III - Preencher'!H102)</f>
        <v>45017</v>
      </c>
      <c r="H93" s="14">
        <f>'[1]TCE - ANEXO III - Preencher'!I102</f>
        <v>0</v>
      </c>
      <c r="I93" s="14">
        <f>'[1]TCE - ANEXO III - Preencher'!J102</f>
        <v>124.99</v>
      </c>
      <c r="J93" s="14">
        <f>'[1]TCE - ANEXO III - Preencher'!K102</f>
        <v>0</v>
      </c>
      <c r="K93" s="15">
        <f>'[1]TCE - ANEXO III - Preencher'!L102</f>
        <v>162</v>
      </c>
      <c r="L93" s="15">
        <f>'[1]TCE - ANEXO III - Preencher'!M102</f>
        <v>1.3</v>
      </c>
      <c r="M93" s="15">
        <f t="shared" si="7"/>
        <v>160.69999999999999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296</v>
      </c>
      <c r="R93" s="15">
        <f>'[1]TCE - ANEXO III - Preencher'!S102</f>
        <v>78.12</v>
      </c>
      <c r="S93" s="16">
        <f t="shared" si="9"/>
        <v>217.88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503.57</v>
      </c>
    </row>
    <row r="94" spans="1:28" x14ac:dyDescent="0.2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GISLENE ALVES TOLEDO NUNES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422105</v>
      </c>
      <c r="G94" s="13">
        <f>IF('[1]TCE - ANEXO III - Preencher'!H103="","",'[1]TCE - ANEXO III - Preencher'!H103)</f>
        <v>45017</v>
      </c>
      <c r="H94" s="14">
        <f>'[1]TCE - ANEXO III - Preencher'!I103</f>
        <v>0</v>
      </c>
      <c r="I94" s="14">
        <f>'[1]TCE - ANEXO III - Preencher'!J103</f>
        <v>206.58</v>
      </c>
      <c r="J94" s="14">
        <f>'[1]TCE - ANEXO III - Preencher'!K103</f>
        <v>0</v>
      </c>
      <c r="K94" s="15">
        <f>'[1]TCE - ANEXO III - Preencher'!L103</f>
        <v>162</v>
      </c>
      <c r="L94" s="15">
        <f>'[1]TCE - ANEXO III - Preencher'!M103</f>
        <v>1.3</v>
      </c>
      <c r="M94" s="15">
        <f t="shared" si="7"/>
        <v>160.69999999999999</v>
      </c>
      <c r="N94" s="15">
        <f>'[1]TCE - ANEXO III - Preencher'!O103</f>
        <v>2.4</v>
      </c>
      <c r="O94" s="15">
        <f>'[1]TCE - ANEXO III - Preencher'!P103</f>
        <v>0</v>
      </c>
      <c r="P94" s="16">
        <f t="shared" si="8"/>
        <v>2.4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369.67999999999995</v>
      </c>
    </row>
    <row r="95" spans="1:28" x14ac:dyDescent="0.2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HELAN MARCELO AZEVEDO DE LIRA BEZERRA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324115</v>
      </c>
      <c r="G95" s="13">
        <f>IF('[1]TCE - ANEXO III - Preencher'!H104="","",'[1]TCE - ANEXO III - Preencher'!H104)</f>
        <v>45017</v>
      </c>
      <c r="H95" s="14">
        <f>'[1]TCE - ANEXO III - Preencher'!I104</f>
        <v>0</v>
      </c>
      <c r="I95" s="14">
        <f>'[1]TCE - ANEXO III - Preencher'!J104</f>
        <v>303.69</v>
      </c>
      <c r="J95" s="14">
        <f>'[1]TCE - ANEXO III - Preencher'!K104</f>
        <v>0</v>
      </c>
      <c r="K95" s="15">
        <f>'[1]TCE - ANEXO III - Preencher'!L104</f>
        <v>162</v>
      </c>
      <c r="L95" s="15">
        <f>'[1]TCE - ANEXO III - Preencher'!M104</f>
        <v>2.41</v>
      </c>
      <c r="M95" s="15">
        <f t="shared" si="7"/>
        <v>159.59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463.28</v>
      </c>
    </row>
    <row r="96" spans="1:28" x14ac:dyDescent="0.2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IGOR ABUTRAB SOUZA RAMOS SILVA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225270</v>
      </c>
      <c r="G96" s="13">
        <f>IF('[1]TCE - ANEXO III - Preencher'!H105="","",'[1]TCE - ANEXO III - Preencher'!H105)</f>
        <v>45017</v>
      </c>
      <c r="H96" s="14">
        <f>'[1]TCE - ANEXO III - Preencher'!I105</f>
        <v>0</v>
      </c>
      <c r="I96" s="14">
        <f>'[1]TCE - ANEXO III - Preencher'!J105</f>
        <v>688.16</v>
      </c>
      <c r="J96" s="14">
        <f>'[1]TCE - ANEXO III - Preencher'!K105</f>
        <v>0</v>
      </c>
      <c r="K96" s="15">
        <f>'[1]TCE - ANEXO III - Preencher'!L105</f>
        <v>162</v>
      </c>
      <c r="L96" s="15">
        <f>'[1]TCE - ANEXO III - Preencher'!M105</f>
        <v>4</v>
      </c>
      <c r="M96" s="15">
        <f t="shared" si="7"/>
        <v>158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846.16</v>
      </c>
    </row>
    <row r="97" spans="1:28" x14ac:dyDescent="0.2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IRAILDE DOS SANTOS ROCHA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324115</v>
      </c>
      <c r="G97" s="13">
        <f>IF('[1]TCE - ANEXO III - Preencher'!H106="","",'[1]TCE - ANEXO III - Preencher'!H106)</f>
        <v>45017</v>
      </c>
      <c r="H97" s="14">
        <f>'[1]TCE - ANEXO III - Preencher'!I106</f>
        <v>0</v>
      </c>
      <c r="I97" s="14">
        <f>'[1]TCE - ANEXO III - Preencher'!J106</f>
        <v>291.75</v>
      </c>
      <c r="J97" s="14">
        <f>'[1]TCE - ANEXO III - Preencher'!K106</f>
        <v>0</v>
      </c>
      <c r="K97" s="15">
        <f>'[1]TCE - ANEXO III - Preencher'!L106</f>
        <v>162</v>
      </c>
      <c r="L97" s="15">
        <f>'[1]TCE - ANEXO III - Preencher'!M106</f>
        <v>2.41</v>
      </c>
      <c r="M97" s="15">
        <f t="shared" si="7"/>
        <v>159.59</v>
      </c>
      <c r="N97" s="15">
        <f>'[1]TCE - ANEXO III - Preencher'!O106</f>
        <v>2.4</v>
      </c>
      <c r="O97" s="15">
        <f>'[1]TCE - ANEXO III - Preencher'!P106</f>
        <v>0</v>
      </c>
      <c r="P97" s="16">
        <f t="shared" si="8"/>
        <v>2.4</v>
      </c>
      <c r="Q97" s="15">
        <f>'[1]TCE - ANEXO III - Preencher'!R106</f>
        <v>94.6</v>
      </c>
      <c r="R97" s="15">
        <f>'[1]TCE - ANEXO III - Preencher'!S106</f>
        <v>144.66999999999999</v>
      </c>
      <c r="S97" s="16">
        <f t="shared" si="9"/>
        <v>-50.069999999999993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403.67</v>
      </c>
    </row>
    <row r="98" spans="1:28" x14ac:dyDescent="0.2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IRONILDO FIRMINO DA SILVA FILHO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517410</v>
      </c>
      <c r="G98" s="13">
        <f>IF('[1]TCE - ANEXO III - Preencher'!H107="","",'[1]TCE - ANEXO III - Preencher'!H107)</f>
        <v>45017</v>
      </c>
      <c r="H98" s="14">
        <f>'[1]TCE - ANEXO III - Preencher'!I107</f>
        <v>0</v>
      </c>
      <c r="I98" s="14">
        <f>'[1]TCE - ANEXO III - Preencher'!J107</f>
        <v>158.84</v>
      </c>
      <c r="J98" s="14">
        <f>'[1]TCE - ANEXO III - Preencher'!K107</f>
        <v>0</v>
      </c>
      <c r="K98" s="15">
        <f>'[1]TCE - ANEXO III - Preencher'!L107</f>
        <v>162</v>
      </c>
      <c r="L98" s="15">
        <f>'[1]TCE - ANEXO III - Preencher'!M107</f>
        <v>1.3</v>
      </c>
      <c r="M98" s="15">
        <f t="shared" si="7"/>
        <v>160.69999999999999</v>
      </c>
      <c r="N98" s="15">
        <f>'[1]TCE - ANEXO III - Preencher'!O107</f>
        <v>2.4</v>
      </c>
      <c r="O98" s="15">
        <f>'[1]TCE - ANEXO III - Preencher'!P107</f>
        <v>0</v>
      </c>
      <c r="P98" s="16">
        <f t="shared" si="8"/>
        <v>2.4</v>
      </c>
      <c r="Q98" s="15">
        <f>'[1]TCE - ANEXO III - Preencher'!R107</f>
        <v>296</v>
      </c>
      <c r="R98" s="15">
        <f>'[1]TCE - ANEXO III - Preencher'!S107</f>
        <v>78.12</v>
      </c>
      <c r="S98" s="16">
        <f t="shared" si="9"/>
        <v>217.88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539.81999999999994</v>
      </c>
    </row>
    <row r="99" spans="1:28" x14ac:dyDescent="0.2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ISABELA CARINA LEITE PEIXOTO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324115</v>
      </c>
      <c r="G99" s="13">
        <f>IF('[1]TCE - ANEXO III - Preencher'!H108="","",'[1]TCE - ANEXO III - Preencher'!H108)</f>
        <v>45017</v>
      </c>
      <c r="H99" s="14">
        <f>'[1]TCE - ANEXO III - Preencher'!I108</f>
        <v>0</v>
      </c>
      <c r="I99" s="14">
        <f>'[1]TCE - ANEXO III - Preencher'!J108</f>
        <v>370.94</v>
      </c>
      <c r="J99" s="14">
        <f>'[1]TCE - ANEXO III - Preencher'!K108</f>
        <v>0</v>
      </c>
      <c r="K99" s="15">
        <f>'[1]TCE - ANEXO III - Preencher'!L108</f>
        <v>162</v>
      </c>
      <c r="L99" s="15">
        <f>'[1]TCE - ANEXO III - Preencher'!M108</f>
        <v>2.41</v>
      </c>
      <c r="M99" s="15">
        <f t="shared" si="7"/>
        <v>159.59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530.53</v>
      </c>
    </row>
    <row r="100" spans="1:28" x14ac:dyDescent="0.2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ISABELLE CRISTINA COSTA DE ALBUQUERQUE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45017</v>
      </c>
      <c r="H100" s="14">
        <f>'[1]TCE - ANEXO III - Preencher'!I109</f>
        <v>0</v>
      </c>
      <c r="I100" s="14">
        <f>'[1]TCE - ANEXO III - Preencher'!J109</f>
        <v>202.27</v>
      </c>
      <c r="J100" s="14">
        <f>'[1]TCE - ANEXO III - Preencher'!K109</f>
        <v>0</v>
      </c>
      <c r="K100" s="15">
        <f>'[1]TCE - ANEXO III - Preencher'!L109</f>
        <v>162</v>
      </c>
      <c r="L100" s="15">
        <f>'[1]TCE - ANEXO III - Preencher'!M109</f>
        <v>1.83</v>
      </c>
      <c r="M100" s="15">
        <f t="shared" si="7"/>
        <v>160.16999999999999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362.44</v>
      </c>
    </row>
    <row r="101" spans="1:28" x14ac:dyDescent="0.2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ITALO FERNANADO TEIXEIRA SANTOS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411010</v>
      </c>
      <c r="G101" s="13">
        <f>IF('[1]TCE - ANEXO III - Preencher'!H110="","",'[1]TCE - ANEXO III - Preencher'!H110)</f>
        <v>45017</v>
      </c>
      <c r="H101" s="14">
        <f>'[1]TCE - ANEXO III - Preencher'!I110</f>
        <v>0</v>
      </c>
      <c r="I101" s="14">
        <f>'[1]TCE - ANEXO III - Preencher'!J110</f>
        <v>12.22</v>
      </c>
      <c r="J101" s="14">
        <f>'[1]TCE - ANEXO III - Preencher'!K110</f>
        <v>0</v>
      </c>
      <c r="K101" s="15">
        <f>'[1]TCE - ANEXO III - Preencher'!L110</f>
        <v>162</v>
      </c>
      <c r="L101" s="15">
        <f>'[1]TCE - ANEXO III - Preencher'!M110</f>
        <v>0</v>
      </c>
      <c r="M101" s="15">
        <f t="shared" si="7"/>
        <v>162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185.27</v>
      </c>
      <c r="R101" s="15">
        <f>'[1]TCE - ANEXO III - Preencher'!S110</f>
        <v>36.659999999999997</v>
      </c>
      <c r="S101" s="16">
        <f t="shared" si="9"/>
        <v>148.61000000000001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322.83000000000004</v>
      </c>
    </row>
    <row r="102" spans="1:28" x14ac:dyDescent="0.2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ITALO MARQUES DA CUNHA CAVALCANTI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223505</v>
      </c>
      <c r="G102" s="13">
        <f>IF('[1]TCE - ANEXO III - Preencher'!H111="","",'[1]TCE - ANEXO III - Preencher'!H111)</f>
        <v>45017</v>
      </c>
      <c r="H102" s="14">
        <f>'[1]TCE - ANEXO III - Preencher'!I111</f>
        <v>0</v>
      </c>
      <c r="I102" s="14">
        <f>'[1]TCE - ANEXO III - Preencher'!J111</f>
        <v>185.38</v>
      </c>
      <c r="J102" s="14">
        <f>'[1]TCE - ANEXO III - Preencher'!K111</f>
        <v>0</v>
      </c>
      <c r="K102" s="15">
        <f>'[1]TCE - ANEXO III - Preencher'!L111</f>
        <v>162</v>
      </c>
      <c r="L102" s="15">
        <f>'[1]TCE - ANEXO III - Preencher'!M111</f>
        <v>1.83</v>
      </c>
      <c r="M102" s="15">
        <f t="shared" si="7"/>
        <v>160.16999999999999</v>
      </c>
      <c r="N102" s="15">
        <f>'[1]TCE - ANEXO III - Preencher'!O111</f>
        <v>2.4</v>
      </c>
      <c r="O102" s="15">
        <f>'[1]TCE - ANEXO III - Preencher'!P111</f>
        <v>0</v>
      </c>
      <c r="P102" s="16">
        <f t="shared" si="8"/>
        <v>2.4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347.94999999999993</v>
      </c>
    </row>
    <row r="103" spans="1:28" x14ac:dyDescent="0.2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IVETE MARIA CUNHA DE SOUZA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324120</v>
      </c>
      <c r="G103" s="13">
        <f>IF('[1]TCE - ANEXO III - Preencher'!H112="","",'[1]TCE - ANEXO III - Preencher'!H112)</f>
        <v>45017</v>
      </c>
      <c r="H103" s="14">
        <f>'[1]TCE - ANEXO III - Preencher'!I112</f>
        <v>0</v>
      </c>
      <c r="I103" s="14">
        <f>'[1]TCE - ANEXO III - Preencher'!J112</f>
        <v>397.84</v>
      </c>
      <c r="J103" s="14">
        <f>'[1]TCE - ANEXO III - Preencher'!K112</f>
        <v>0</v>
      </c>
      <c r="K103" s="15">
        <f>'[1]TCE - ANEXO III - Preencher'!L112</f>
        <v>162</v>
      </c>
      <c r="L103" s="15">
        <f>'[1]TCE - ANEXO III - Preencher'!M112</f>
        <v>2.41</v>
      </c>
      <c r="M103" s="15">
        <f t="shared" si="7"/>
        <v>159.59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87</v>
      </c>
      <c r="R103" s="15">
        <f>'[1]TCE - ANEXO III - Preencher'!S112</f>
        <v>144.66999999999999</v>
      </c>
      <c r="S103" s="16">
        <f t="shared" si="9"/>
        <v>-57.669999999999987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499.76</v>
      </c>
    </row>
    <row r="104" spans="1:28" x14ac:dyDescent="0.2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JADEVAL JOSE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514310</v>
      </c>
      <c r="G104" s="13">
        <f>IF('[1]TCE - ANEXO III - Preencher'!H113="","",'[1]TCE - ANEXO III - Preencher'!H113)</f>
        <v>45017</v>
      </c>
      <c r="H104" s="14">
        <f>'[1]TCE - ANEXO III - Preencher'!I113</f>
        <v>0</v>
      </c>
      <c r="I104" s="14">
        <f>'[1]TCE - ANEXO III - Preencher'!J113</f>
        <v>204.84</v>
      </c>
      <c r="J104" s="14">
        <f>'[1]TCE - ANEXO III - Preencher'!K113</f>
        <v>0</v>
      </c>
      <c r="K104" s="15">
        <f>'[1]TCE - ANEXO III - Preencher'!L113</f>
        <v>162</v>
      </c>
      <c r="L104" s="15">
        <f>'[1]TCE - ANEXO III - Preencher'!M113</f>
        <v>1.3</v>
      </c>
      <c r="M104" s="15">
        <f t="shared" si="7"/>
        <v>160.69999999999999</v>
      </c>
      <c r="N104" s="15">
        <f>'[1]TCE - ANEXO III - Preencher'!O113</f>
        <v>2.4</v>
      </c>
      <c r="O104" s="15">
        <f>'[1]TCE - ANEXO III - Preencher'!P113</f>
        <v>0</v>
      </c>
      <c r="P104" s="16">
        <f t="shared" si="8"/>
        <v>2.4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367.93999999999994</v>
      </c>
    </row>
    <row r="105" spans="1:28" x14ac:dyDescent="0.2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JAMERSON MARCELO LOPES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515210</v>
      </c>
      <c r="G105" s="13">
        <f>IF('[1]TCE - ANEXO III - Preencher'!H114="","",'[1]TCE - ANEXO III - Preencher'!H114)</f>
        <v>45017</v>
      </c>
      <c r="H105" s="14">
        <f>'[1]TCE - ANEXO III - Preencher'!I114</f>
        <v>0</v>
      </c>
      <c r="I105" s="14">
        <f>'[1]TCE - ANEXO III - Preencher'!J114</f>
        <v>164.92</v>
      </c>
      <c r="J105" s="14">
        <f>'[1]TCE - ANEXO III - Preencher'!K114</f>
        <v>0</v>
      </c>
      <c r="K105" s="15">
        <f>'[1]TCE - ANEXO III - Preencher'!L114</f>
        <v>162</v>
      </c>
      <c r="L105" s="15">
        <f>'[1]TCE - ANEXO III - Preencher'!M114</f>
        <v>1.3</v>
      </c>
      <c r="M105" s="15">
        <f t="shared" si="7"/>
        <v>160.69999999999999</v>
      </c>
      <c r="N105" s="15">
        <f>'[1]TCE - ANEXO III - Preencher'!O114</f>
        <v>2.4</v>
      </c>
      <c r="O105" s="15">
        <f>'[1]TCE - ANEXO III - Preencher'!P114</f>
        <v>0</v>
      </c>
      <c r="P105" s="16">
        <f t="shared" si="8"/>
        <v>2.4</v>
      </c>
      <c r="Q105" s="15">
        <f>'[1]TCE - ANEXO III - Preencher'!R114</f>
        <v>136.19999999999999</v>
      </c>
      <c r="R105" s="15">
        <f>'[1]TCE - ANEXO III - Preencher'!S114</f>
        <v>0</v>
      </c>
      <c r="S105" s="16">
        <f t="shared" si="9"/>
        <v>136.19999999999999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464.21999999999997</v>
      </c>
    </row>
    <row r="106" spans="1:28" x14ac:dyDescent="0.2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JANDERSON PEREIRA DE CARVALHO</v>
      </c>
      <c r="E106" s="9" t="str">
        <f>IF('[1]TCE - ANEXO III - Preencher'!F115="4 - Assistência Odontológica","2 - Outros Profissionais da Saúde",'[1]TCE - ANEXO III - Preencher'!F115)</f>
        <v>1 - Médico</v>
      </c>
      <c r="F106" s="12">
        <f>'[1]TCE - ANEXO III - Preencher'!G115</f>
        <v>225270</v>
      </c>
      <c r="G106" s="13">
        <f>IF('[1]TCE - ANEXO III - Preencher'!H115="","",'[1]TCE - ANEXO III - Preencher'!H115)</f>
        <v>45017</v>
      </c>
      <c r="H106" s="14">
        <f>'[1]TCE - ANEXO III - Preencher'!I115</f>
        <v>0</v>
      </c>
      <c r="I106" s="14">
        <f>'[1]TCE - ANEXO III - Preencher'!J115</f>
        <v>318.48</v>
      </c>
      <c r="J106" s="14">
        <f>'[1]TCE - ANEXO III - Preencher'!K115</f>
        <v>0</v>
      </c>
      <c r="K106" s="15">
        <f>'[1]TCE - ANEXO III - Preencher'!L115</f>
        <v>162</v>
      </c>
      <c r="L106" s="15">
        <f>'[1]TCE - ANEXO III - Preencher'!M115</f>
        <v>4</v>
      </c>
      <c r="M106" s="15">
        <f t="shared" si="7"/>
        <v>158</v>
      </c>
      <c r="N106" s="15">
        <f>'[1]TCE - ANEXO III - Preencher'!O115</f>
        <v>2.4</v>
      </c>
      <c r="O106" s="15">
        <f>'[1]TCE - ANEXO III - Preencher'!P115</f>
        <v>0</v>
      </c>
      <c r="P106" s="16">
        <f t="shared" si="8"/>
        <v>2.4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478.88</v>
      </c>
    </row>
    <row r="107" spans="1:28" x14ac:dyDescent="0.2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 xml:space="preserve">JANNE MEYRE MARINHO ALBUQUERQUE 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45017</v>
      </c>
      <c r="H107" s="14">
        <f>'[1]TCE - ANEXO III - Preencher'!I116</f>
        <v>0</v>
      </c>
      <c r="I107" s="14">
        <f>'[1]TCE - ANEXO III - Preencher'!J116</f>
        <v>137.31</v>
      </c>
      <c r="J107" s="14">
        <f>'[1]TCE - ANEXO III - Preencher'!K116</f>
        <v>0</v>
      </c>
      <c r="K107" s="15">
        <f>'[1]TCE - ANEXO III - Preencher'!L116</f>
        <v>162</v>
      </c>
      <c r="L107" s="15">
        <f>'[1]TCE - ANEXO III - Preencher'!M116</f>
        <v>1.33</v>
      </c>
      <c r="M107" s="15">
        <f t="shared" si="7"/>
        <v>160.66999999999999</v>
      </c>
      <c r="N107" s="15">
        <f>'[1]TCE - ANEXO III - Preencher'!O116</f>
        <v>2.4</v>
      </c>
      <c r="O107" s="15">
        <f>'[1]TCE - ANEXO III - Preencher'!P116</f>
        <v>0</v>
      </c>
      <c r="P107" s="16">
        <f t="shared" si="8"/>
        <v>2.4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300.38</v>
      </c>
    </row>
    <row r="108" spans="1:28" x14ac:dyDescent="0.2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JAQUELINE FERREIRA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45017</v>
      </c>
      <c r="H108" s="14">
        <f>'[1]TCE - ANEXO III - Preencher'!I117</f>
        <v>0</v>
      </c>
      <c r="I108" s="14">
        <f>'[1]TCE - ANEXO III - Preencher'!J117</f>
        <v>138.69999999999999</v>
      </c>
      <c r="J108" s="14">
        <f>'[1]TCE - ANEXO III - Preencher'!K117</f>
        <v>0</v>
      </c>
      <c r="K108" s="15">
        <f>'[1]TCE - ANEXO III - Preencher'!L117</f>
        <v>162</v>
      </c>
      <c r="L108" s="15">
        <f>'[1]TCE - ANEXO III - Preencher'!M117</f>
        <v>1.33</v>
      </c>
      <c r="M108" s="15">
        <f t="shared" si="7"/>
        <v>160.66999999999999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136.19999999999999</v>
      </c>
      <c r="R108" s="15">
        <f>'[1]TCE - ANEXO III - Preencher'!S117</f>
        <v>79.8</v>
      </c>
      <c r="S108" s="16">
        <f t="shared" si="9"/>
        <v>56.399999999999991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355.77</v>
      </c>
    </row>
    <row r="109" spans="1:28" x14ac:dyDescent="0.2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JEAN CARLOS DA SILVA CARNEIRO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517410</v>
      </c>
      <c r="G109" s="13">
        <f>IF('[1]TCE - ANEXO III - Preencher'!H118="","",'[1]TCE - ANEXO III - Preencher'!H118)</f>
        <v>45017</v>
      </c>
      <c r="H109" s="14">
        <f>'[1]TCE - ANEXO III - Preencher'!I118</f>
        <v>0</v>
      </c>
      <c r="I109" s="14">
        <f>'[1]TCE - ANEXO III - Preencher'!J118</f>
        <v>138.88</v>
      </c>
      <c r="J109" s="14">
        <f>'[1]TCE - ANEXO III - Preencher'!K118</f>
        <v>0</v>
      </c>
      <c r="K109" s="15">
        <f>'[1]TCE - ANEXO III - Preencher'!L118</f>
        <v>162</v>
      </c>
      <c r="L109" s="15">
        <f>'[1]TCE - ANEXO III - Preencher'!M118</f>
        <v>1.3</v>
      </c>
      <c r="M109" s="15">
        <f t="shared" si="7"/>
        <v>160.69999999999999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296</v>
      </c>
      <c r="R109" s="15">
        <f>'[1]TCE - ANEXO III - Preencher'!S118</f>
        <v>78.12</v>
      </c>
      <c r="S109" s="16">
        <f t="shared" si="9"/>
        <v>217.88</v>
      </c>
      <c r="T109" s="15">
        <f>'[1]TCE - ANEXO III - Preencher'!U118</f>
        <v>59.82</v>
      </c>
      <c r="U109" s="15">
        <f>'[1]TCE - ANEXO III - Preencher'!V118</f>
        <v>0</v>
      </c>
      <c r="V109" s="16">
        <f t="shared" si="10"/>
        <v>59.82</v>
      </c>
      <c r="W109" s="17" t="str">
        <f>IF('[1]TCE - ANEXO III - Preencher'!X118="","",'[1]TCE - ANEXO III - Preencher'!X118)</f>
        <v>SALÁRIO FAMÍLIA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577.28000000000009</v>
      </c>
    </row>
    <row r="110" spans="1:28" x14ac:dyDescent="0.2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JOAO ALEX SILVA ALVES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411010</v>
      </c>
      <c r="G110" s="13">
        <f>IF('[1]TCE - ANEXO III - Preencher'!H119="","",'[1]TCE - ANEXO III - Preencher'!H119)</f>
        <v>45017</v>
      </c>
      <c r="H110" s="14">
        <f>'[1]TCE - ANEXO III - Preencher'!I119</f>
        <v>0</v>
      </c>
      <c r="I110" s="14">
        <f>'[1]TCE - ANEXO III - Preencher'!J119</f>
        <v>12.22</v>
      </c>
      <c r="J110" s="14">
        <f>'[1]TCE - ANEXO III - Preencher'!K119</f>
        <v>0</v>
      </c>
      <c r="K110" s="15">
        <f>'[1]TCE - ANEXO III - Preencher'!L119</f>
        <v>162</v>
      </c>
      <c r="L110" s="15">
        <f>'[1]TCE - ANEXO III - Preencher'!M119</f>
        <v>0</v>
      </c>
      <c r="M110" s="15">
        <f t="shared" si="7"/>
        <v>162</v>
      </c>
      <c r="N110" s="15">
        <f>'[1]TCE - ANEXO III - Preencher'!O119</f>
        <v>2.4</v>
      </c>
      <c r="O110" s="15">
        <f>'[1]TCE - ANEXO III - Preencher'!P119</f>
        <v>0</v>
      </c>
      <c r="P110" s="16">
        <f t="shared" si="8"/>
        <v>2.4</v>
      </c>
      <c r="Q110" s="15">
        <f>'[1]TCE - ANEXO III - Preencher'!R119</f>
        <v>185.27</v>
      </c>
      <c r="R110" s="15">
        <f>'[1]TCE - ANEXO III - Preencher'!S119</f>
        <v>36.659999999999997</v>
      </c>
      <c r="S110" s="16">
        <f t="shared" si="9"/>
        <v>148.61000000000001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325.23</v>
      </c>
    </row>
    <row r="111" spans="1:28" x14ac:dyDescent="0.2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JOAO VITOR PEREIRA VIEGAS</v>
      </c>
      <c r="E111" s="9" t="str">
        <f>IF('[1]TCE - ANEXO III - Preencher'!F120="4 - Assistência Odontológica","2 - Outros Profissionais da Saúde",'[1]TCE - ANEXO III - Preencher'!F120)</f>
        <v>1 - Médico</v>
      </c>
      <c r="F111" s="12">
        <f>'[1]TCE - ANEXO III - Preencher'!G120</f>
        <v>225125</v>
      </c>
      <c r="G111" s="13">
        <f>IF('[1]TCE - ANEXO III - Preencher'!H120="","",'[1]TCE - ANEXO III - Preencher'!H120)</f>
        <v>45017</v>
      </c>
      <c r="H111" s="14">
        <f>'[1]TCE - ANEXO III - Preencher'!I120</f>
        <v>0</v>
      </c>
      <c r="I111" s="14">
        <f>'[1]TCE - ANEXO III - Preencher'!J120</f>
        <v>742.39</v>
      </c>
      <c r="J111" s="14">
        <f>'[1]TCE - ANEXO III - Preencher'!K120</f>
        <v>0</v>
      </c>
      <c r="K111" s="15">
        <f>'[1]TCE - ANEXO III - Preencher'!L120</f>
        <v>162</v>
      </c>
      <c r="L111" s="15">
        <f>'[1]TCE - ANEXO III - Preencher'!M120</f>
        <v>8</v>
      </c>
      <c r="M111" s="15">
        <f t="shared" si="7"/>
        <v>154</v>
      </c>
      <c r="N111" s="15">
        <f>'[1]TCE - ANEXO III - Preencher'!O120</f>
        <v>2.4</v>
      </c>
      <c r="O111" s="15">
        <f>'[1]TCE - ANEXO III - Preencher'!P120</f>
        <v>0</v>
      </c>
      <c r="P111" s="16">
        <f t="shared" si="8"/>
        <v>2.4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898.79</v>
      </c>
    </row>
    <row r="112" spans="1:28" x14ac:dyDescent="0.2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 xml:space="preserve">JONH ANTHONY SILVA LIMA </v>
      </c>
      <c r="E112" s="9" t="str">
        <f>IF('[1]TCE - ANEXO III - Preencher'!F121="4 - Assistência Odontológica","2 - Outros Profissionais da Saúde",'[1]TCE - ANEXO III - Preencher'!F121)</f>
        <v>1 - Médico</v>
      </c>
      <c r="F112" s="12">
        <f>'[1]TCE - ANEXO III - Preencher'!G121</f>
        <v>225124</v>
      </c>
      <c r="G112" s="13">
        <f>IF('[1]TCE - ANEXO III - Preencher'!H121="","",'[1]TCE - ANEXO III - Preencher'!H121)</f>
        <v>45017</v>
      </c>
      <c r="H112" s="14">
        <f>'[1]TCE - ANEXO III - Preencher'!I121</f>
        <v>0</v>
      </c>
      <c r="I112" s="14">
        <f>'[1]TCE - ANEXO III - Preencher'!J121</f>
        <v>660.08</v>
      </c>
      <c r="J112" s="14">
        <f>'[1]TCE - ANEXO III - Preencher'!K121</f>
        <v>0</v>
      </c>
      <c r="K112" s="15">
        <f>'[1]TCE - ANEXO III - Preencher'!L121</f>
        <v>162</v>
      </c>
      <c r="L112" s="15">
        <f>'[1]TCE - ANEXO III - Preencher'!M121</f>
        <v>8</v>
      </c>
      <c r="M112" s="15">
        <f t="shared" si="7"/>
        <v>154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814.08</v>
      </c>
    </row>
    <row r="113" spans="1:28" x14ac:dyDescent="0.2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 xml:space="preserve">JOSE CARLOS DA SILVA 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514310</v>
      </c>
      <c r="G113" s="13">
        <f>IF('[1]TCE - ANEXO III - Preencher'!H122="","",'[1]TCE - ANEXO III - Preencher'!H122)</f>
        <v>45017</v>
      </c>
      <c r="H113" s="14">
        <f>'[1]TCE - ANEXO III - Preencher'!I122</f>
        <v>0</v>
      </c>
      <c r="I113" s="14">
        <f>'[1]TCE - ANEXO III - Preencher'!J122</f>
        <v>124.99</v>
      </c>
      <c r="J113" s="14">
        <f>'[1]TCE - ANEXO III - Preencher'!K122</f>
        <v>0</v>
      </c>
      <c r="K113" s="15">
        <f>'[1]TCE - ANEXO III - Preencher'!L122</f>
        <v>162</v>
      </c>
      <c r="L113" s="15">
        <f>'[1]TCE - ANEXO III - Preencher'!M122</f>
        <v>1.3</v>
      </c>
      <c r="M113" s="15">
        <f t="shared" si="7"/>
        <v>160.69999999999999</v>
      </c>
      <c r="N113" s="15">
        <f>'[1]TCE - ANEXO III - Preencher'!O122</f>
        <v>2.4</v>
      </c>
      <c r="O113" s="15">
        <f>'[1]TCE - ANEXO III - Preencher'!P122</f>
        <v>0</v>
      </c>
      <c r="P113" s="16">
        <f t="shared" si="8"/>
        <v>2.4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288.08999999999997</v>
      </c>
    </row>
    <row r="114" spans="1:28" x14ac:dyDescent="0.2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JOSE ERICKSON ALENCAR VIDAL PIRES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142105</v>
      </c>
      <c r="G114" s="13">
        <f>IF('[1]TCE - ANEXO III - Preencher'!H123="","",'[1]TCE - ANEXO III - Preencher'!H123)</f>
        <v>45017</v>
      </c>
      <c r="H114" s="14">
        <f>'[1]TCE - ANEXO III - Preencher'!I123</f>
        <v>0</v>
      </c>
      <c r="I114" s="14">
        <f>'[1]TCE - ANEXO III - Preencher'!J123</f>
        <v>1171.9100000000001</v>
      </c>
      <c r="J114" s="14">
        <f>'[1]TCE - ANEXO III - Preencher'!K123</f>
        <v>0</v>
      </c>
      <c r="K114" s="15">
        <f>'[1]TCE - ANEXO III - Preencher'!L123</f>
        <v>162</v>
      </c>
      <c r="L114" s="15">
        <f>'[1]TCE - ANEXO III - Preencher'!M123</f>
        <v>11.17</v>
      </c>
      <c r="M114" s="15">
        <f t="shared" si="7"/>
        <v>150.83000000000001</v>
      </c>
      <c r="N114" s="15">
        <f>'[1]TCE - ANEXO III - Preencher'!O123</f>
        <v>2.4</v>
      </c>
      <c r="O114" s="15">
        <f>'[1]TCE - ANEXO III - Preencher'!P123</f>
        <v>0</v>
      </c>
      <c r="P114" s="16">
        <f t="shared" si="8"/>
        <v>2.4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1325.14</v>
      </c>
    </row>
    <row r="115" spans="1:28" x14ac:dyDescent="0.2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JOSE FERNANDO ALMEIDA DE ARAUJO JUN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2236-05</v>
      </c>
      <c r="G115" s="13">
        <f>IF('[1]TCE - ANEXO III - Preencher'!H124="","",'[1]TCE - ANEXO III - Preencher'!H124)</f>
        <v>45017</v>
      </c>
      <c r="H115" s="14">
        <f>'[1]TCE - ANEXO III - Preencher'!I124</f>
        <v>0</v>
      </c>
      <c r="I115" s="14">
        <f>'[1]TCE - ANEXO III - Preencher'!J124</f>
        <v>162.81</v>
      </c>
      <c r="J115" s="14">
        <f>'[1]TCE - ANEXO III - Preencher'!K124</f>
        <v>0</v>
      </c>
      <c r="K115" s="15">
        <f>'[1]TCE - ANEXO III - Preencher'!L124</f>
        <v>162</v>
      </c>
      <c r="L115" s="15">
        <f>'[1]TCE - ANEXO III - Preencher'!M124</f>
        <v>1.77</v>
      </c>
      <c r="M115" s="15">
        <f t="shared" si="7"/>
        <v>160.22999999999999</v>
      </c>
      <c r="N115" s="15">
        <f>'[1]TCE - ANEXO III - Preencher'!O124</f>
        <v>2.4</v>
      </c>
      <c r="O115" s="15">
        <f>'[1]TCE - ANEXO III - Preencher'!P124</f>
        <v>0</v>
      </c>
      <c r="P115" s="16">
        <f t="shared" si="8"/>
        <v>2.4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325.43999999999994</v>
      </c>
    </row>
    <row r="116" spans="1:28" x14ac:dyDescent="0.2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JOSE ISRAEL DA SILVA FILHO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5174-10</v>
      </c>
      <c r="G116" s="13">
        <f>IF('[1]TCE - ANEXO III - Preencher'!H125="","",'[1]TCE - ANEXO III - Preencher'!H125)</f>
        <v>45017</v>
      </c>
      <c r="H116" s="14">
        <f>'[1]TCE - ANEXO III - Preencher'!I125</f>
        <v>0</v>
      </c>
      <c r="I116" s="14">
        <f>'[1]TCE - ANEXO III - Preencher'!J125</f>
        <v>124.99</v>
      </c>
      <c r="J116" s="14">
        <f>'[1]TCE - ANEXO III - Preencher'!K125</f>
        <v>0</v>
      </c>
      <c r="K116" s="15">
        <f>'[1]TCE - ANEXO III - Preencher'!L125</f>
        <v>162</v>
      </c>
      <c r="L116" s="15">
        <f>'[1]TCE - ANEXO III - Preencher'!M125</f>
        <v>1.3</v>
      </c>
      <c r="M116" s="15">
        <f t="shared" si="7"/>
        <v>160.69999999999999</v>
      </c>
      <c r="N116" s="15">
        <f>'[1]TCE - ANEXO III - Preencher'!O125</f>
        <v>2.4</v>
      </c>
      <c r="O116" s="15">
        <f>'[1]TCE - ANEXO III - Preencher'!P125</f>
        <v>0</v>
      </c>
      <c r="P116" s="16">
        <f t="shared" si="8"/>
        <v>2.4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288.08999999999997</v>
      </c>
    </row>
    <row r="117" spans="1:28" x14ac:dyDescent="0.2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JOSE PEDRO GOMES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515110</v>
      </c>
      <c r="G117" s="13">
        <f>IF('[1]TCE - ANEXO III - Preencher'!H126="","",'[1]TCE - ANEXO III - Preencher'!H126)</f>
        <v>45017</v>
      </c>
      <c r="H117" s="14">
        <f>'[1]TCE - ANEXO III - Preencher'!I126</f>
        <v>0</v>
      </c>
      <c r="I117" s="14">
        <f>'[1]TCE - ANEXO III - Preencher'!J126</f>
        <v>179.86</v>
      </c>
      <c r="J117" s="14">
        <f>'[1]TCE - ANEXO III - Preencher'!K126</f>
        <v>0</v>
      </c>
      <c r="K117" s="15">
        <f>'[1]TCE - ANEXO III - Preencher'!L126</f>
        <v>162</v>
      </c>
      <c r="L117" s="15">
        <f>'[1]TCE - ANEXO III - Preencher'!M126</f>
        <v>1.3</v>
      </c>
      <c r="M117" s="15">
        <f t="shared" si="7"/>
        <v>160.69999999999999</v>
      </c>
      <c r="N117" s="15">
        <f>'[1]TCE - ANEXO III - Preencher'!O126</f>
        <v>2.4</v>
      </c>
      <c r="O117" s="15">
        <f>'[1]TCE - ANEXO III - Preencher'!P126</f>
        <v>0</v>
      </c>
      <c r="P117" s="16">
        <f t="shared" si="8"/>
        <v>2.4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59.82</v>
      </c>
      <c r="U117" s="15">
        <f>'[1]TCE - ANEXO III - Preencher'!V126</f>
        <v>0</v>
      </c>
      <c r="V117" s="16">
        <f t="shared" si="10"/>
        <v>59.82</v>
      </c>
      <c r="W117" s="17" t="str">
        <f>IF('[1]TCE - ANEXO III - Preencher'!X126="","",'[1]TCE - ANEXO III - Preencher'!X126)</f>
        <v>SALÁRIO FAMÍLIA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402.78</v>
      </c>
    </row>
    <row r="118" spans="1:28" x14ac:dyDescent="0.2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>JOSE ROBERTO RIBEIRO DE SENA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3226-05</v>
      </c>
      <c r="G118" s="13">
        <f>IF('[1]TCE - ANEXO III - Preencher'!H127="","",'[1]TCE - ANEXO III - Preencher'!H127)</f>
        <v>45017</v>
      </c>
      <c r="H118" s="14">
        <f>'[1]TCE - ANEXO III - Preencher'!I127</f>
        <v>0</v>
      </c>
      <c r="I118" s="14">
        <f>'[1]TCE - ANEXO III - Preencher'!J127</f>
        <v>124.99</v>
      </c>
      <c r="J118" s="14">
        <f>'[1]TCE - ANEXO III - Preencher'!K127</f>
        <v>0</v>
      </c>
      <c r="K118" s="15">
        <f>'[1]TCE - ANEXO III - Preencher'!L127</f>
        <v>162</v>
      </c>
      <c r="L118" s="15">
        <f>'[1]TCE - ANEXO III - Preencher'!M127</f>
        <v>1.3</v>
      </c>
      <c r="M118" s="15">
        <f t="shared" si="7"/>
        <v>160.69999999999999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136.19999999999999</v>
      </c>
      <c r="R118" s="15">
        <f>'[1]TCE - ANEXO III - Preencher'!S127</f>
        <v>78.12</v>
      </c>
      <c r="S118" s="16">
        <f t="shared" si="9"/>
        <v>58.079999999999984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343.77</v>
      </c>
    </row>
    <row r="119" spans="1:28" x14ac:dyDescent="0.2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JOSE SEVERINO DE SANTANA IRMÃO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514310</v>
      </c>
      <c r="G119" s="13">
        <f>IF('[1]TCE - ANEXO III - Preencher'!H128="","",'[1]TCE - ANEXO III - Preencher'!H128)</f>
        <v>45017</v>
      </c>
      <c r="H119" s="14">
        <f>'[1]TCE - ANEXO III - Preencher'!I128</f>
        <v>0</v>
      </c>
      <c r="I119" s="14">
        <f>'[1]TCE - ANEXO III - Preencher'!J128</f>
        <v>163.98</v>
      </c>
      <c r="J119" s="14">
        <f>'[1]TCE - ANEXO III - Preencher'!K128</f>
        <v>0</v>
      </c>
      <c r="K119" s="15">
        <f>'[1]TCE - ANEXO III - Preencher'!L128</f>
        <v>162</v>
      </c>
      <c r="L119" s="15">
        <f>'[1]TCE - ANEXO III - Preencher'!M128</f>
        <v>1.3</v>
      </c>
      <c r="M119" s="15">
        <f t="shared" si="7"/>
        <v>160.69999999999999</v>
      </c>
      <c r="N119" s="15">
        <f>'[1]TCE - ANEXO III - Preencher'!O128</f>
        <v>2.4</v>
      </c>
      <c r="O119" s="15">
        <f>'[1]TCE - ANEXO III - Preencher'!P128</f>
        <v>0</v>
      </c>
      <c r="P119" s="16">
        <f t="shared" si="8"/>
        <v>2.4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327.07999999999993</v>
      </c>
    </row>
    <row r="120" spans="1:28" x14ac:dyDescent="0.2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 xml:space="preserve">JOSE VALERIO DA SILVA 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515110</v>
      </c>
      <c r="G120" s="13">
        <f>IF('[1]TCE - ANEXO III - Preencher'!H129="","",'[1]TCE - ANEXO III - Preencher'!H129)</f>
        <v>45017</v>
      </c>
      <c r="H120" s="14">
        <f>'[1]TCE - ANEXO III - Preencher'!I129</f>
        <v>0</v>
      </c>
      <c r="I120" s="14">
        <f>'[1]TCE - ANEXO III - Preencher'!J129</f>
        <v>124.99</v>
      </c>
      <c r="J120" s="14">
        <f>'[1]TCE - ANEXO III - Preencher'!K129</f>
        <v>0</v>
      </c>
      <c r="K120" s="15">
        <f>'[1]TCE - ANEXO III - Preencher'!L129</f>
        <v>162</v>
      </c>
      <c r="L120" s="15">
        <f>'[1]TCE - ANEXO III - Preencher'!M129</f>
        <v>1.3</v>
      </c>
      <c r="M120" s="15">
        <f t="shared" si="7"/>
        <v>160.69999999999999</v>
      </c>
      <c r="N120" s="15">
        <f>'[1]TCE - ANEXO III - Preencher'!O129</f>
        <v>2.4</v>
      </c>
      <c r="O120" s="15">
        <f>'[1]TCE - ANEXO III - Preencher'!P129</f>
        <v>0</v>
      </c>
      <c r="P120" s="16">
        <f t="shared" si="8"/>
        <v>2.4</v>
      </c>
      <c r="Q120" s="15">
        <f>'[1]TCE - ANEXO III - Preencher'!R129</f>
        <v>184.2</v>
      </c>
      <c r="R120" s="15">
        <f>'[1]TCE - ANEXO III - Preencher'!S129</f>
        <v>78.12</v>
      </c>
      <c r="S120" s="16">
        <f t="shared" si="9"/>
        <v>106.07999999999998</v>
      </c>
      <c r="T120" s="15">
        <f>'[1]TCE - ANEXO III - Preencher'!U129</f>
        <v>59.82</v>
      </c>
      <c r="U120" s="15">
        <f>'[1]TCE - ANEXO III - Preencher'!V129</f>
        <v>0</v>
      </c>
      <c r="V120" s="16">
        <f t="shared" si="10"/>
        <v>59.82</v>
      </c>
      <c r="W120" s="17" t="str">
        <f>IF('[1]TCE - ANEXO III - Preencher'!X129="","",'[1]TCE - ANEXO III - Preencher'!X129)</f>
        <v>SALÁRIO FAMÍLIA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453.98999999999995</v>
      </c>
    </row>
    <row r="121" spans="1:28" x14ac:dyDescent="0.2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 xml:space="preserve">JOSEANE MARIA DA SILVA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766420</v>
      </c>
      <c r="G121" s="13">
        <f>IF('[1]TCE - ANEXO III - Preencher'!H130="","",'[1]TCE - ANEXO III - Preencher'!H130)</f>
        <v>45017</v>
      </c>
      <c r="H121" s="14">
        <f>'[1]TCE - ANEXO III - Preencher'!I130</f>
        <v>0</v>
      </c>
      <c r="I121" s="14">
        <f>'[1]TCE - ANEXO III - Preencher'!J130</f>
        <v>151.03</v>
      </c>
      <c r="J121" s="14">
        <f>'[1]TCE - ANEXO III - Preencher'!K130</f>
        <v>0</v>
      </c>
      <c r="K121" s="15">
        <f>'[1]TCE - ANEXO III - Preencher'!L130</f>
        <v>162</v>
      </c>
      <c r="L121" s="15">
        <f>'[1]TCE - ANEXO III - Preencher'!M130</f>
        <v>1.3</v>
      </c>
      <c r="M121" s="15">
        <f t="shared" si="7"/>
        <v>160.69999999999999</v>
      </c>
      <c r="N121" s="15">
        <f>'[1]TCE - ANEXO III - Preencher'!O130</f>
        <v>2.4</v>
      </c>
      <c r="O121" s="15">
        <f>'[1]TCE - ANEXO III - Preencher'!P130</f>
        <v>0</v>
      </c>
      <c r="P121" s="16">
        <f t="shared" si="8"/>
        <v>2.4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314.13</v>
      </c>
    </row>
    <row r="122" spans="1:28" x14ac:dyDescent="0.2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 xml:space="preserve">JOSENILDO CASSEMIRO DE LIMA 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517410</v>
      </c>
      <c r="G122" s="13">
        <f>IF('[1]TCE - ANEXO III - Preencher'!H131="","",'[1]TCE - ANEXO III - Preencher'!H131)</f>
        <v>45017</v>
      </c>
      <c r="H122" s="14">
        <f>'[1]TCE - ANEXO III - Preencher'!I131</f>
        <v>0</v>
      </c>
      <c r="I122" s="14">
        <f>'[1]TCE - ANEXO III - Preencher'!J131</f>
        <v>172.87</v>
      </c>
      <c r="J122" s="14">
        <f>'[1]TCE - ANEXO III - Preencher'!K131</f>
        <v>0</v>
      </c>
      <c r="K122" s="15">
        <f>'[1]TCE - ANEXO III - Preencher'!L131</f>
        <v>162</v>
      </c>
      <c r="L122" s="15">
        <f>'[1]TCE - ANEXO III - Preencher'!M131</f>
        <v>1.3</v>
      </c>
      <c r="M122" s="15">
        <f t="shared" si="7"/>
        <v>160.69999999999999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119.64</v>
      </c>
      <c r="U122" s="15">
        <f>'[1]TCE - ANEXO III - Preencher'!V131</f>
        <v>0</v>
      </c>
      <c r="V122" s="16">
        <f t="shared" si="10"/>
        <v>119.64</v>
      </c>
      <c r="W122" s="17" t="str">
        <f>IF('[1]TCE - ANEXO III - Preencher'!X131="","",'[1]TCE - ANEXO III - Preencher'!X131)</f>
        <v>SALÁRIO FAMÍLIA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453.21</v>
      </c>
    </row>
    <row r="123" spans="1:28" x14ac:dyDescent="0.2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>JOSIANE EMILIANO DE LIMA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411030</v>
      </c>
      <c r="G123" s="13">
        <f>IF('[1]TCE - ANEXO III - Preencher'!H132="","",'[1]TCE - ANEXO III - Preencher'!H132)</f>
        <v>45017</v>
      </c>
      <c r="H123" s="14">
        <f>'[1]TCE - ANEXO III - Preencher'!I132</f>
        <v>0</v>
      </c>
      <c r="I123" s="14">
        <f>'[1]TCE - ANEXO III - Preencher'!J132</f>
        <v>153.4</v>
      </c>
      <c r="J123" s="14">
        <f>'[1]TCE - ANEXO III - Preencher'!K132</f>
        <v>0</v>
      </c>
      <c r="K123" s="15">
        <f>'[1]TCE - ANEXO III - Preencher'!L132</f>
        <v>162</v>
      </c>
      <c r="L123" s="15">
        <f>'[1]TCE - ANEXO III - Preencher'!M132</f>
        <v>2</v>
      </c>
      <c r="M123" s="15">
        <f t="shared" si="7"/>
        <v>160</v>
      </c>
      <c r="N123" s="15">
        <f>'[1]TCE - ANEXO III - Preencher'!O132</f>
        <v>2.4</v>
      </c>
      <c r="O123" s="15">
        <f>'[1]TCE - ANEXO III - Preencher'!P132</f>
        <v>0</v>
      </c>
      <c r="P123" s="16">
        <f t="shared" si="8"/>
        <v>2.4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315.79999999999995</v>
      </c>
    </row>
    <row r="124" spans="1:28" x14ac:dyDescent="0.2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JOSIMAR ROSA SENNA DO NASCIMENTO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514310</v>
      </c>
      <c r="G124" s="13">
        <f>IF('[1]TCE - ANEXO III - Preencher'!H133="","",'[1]TCE - ANEXO III - Preencher'!H133)</f>
        <v>45017</v>
      </c>
      <c r="H124" s="14">
        <f>'[1]TCE - ANEXO III - Preencher'!I133</f>
        <v>0</v>
      </c>
      <c r="I124" s="14">
        <f>'[1]TCE - ANEXO III - Preencher'!J133</f>
        <v>129.57</v>
      </c>
      <c r="J124" s="14">
        <f>'[1]TCE - ANEXO III - Preencher'!K133</f>
        <v>0</v>
      </c>
      <c r="K124" s="15">
        <f>'[1]TCE - ANEXO III - Preencher'!L133</f>
        <v>162</v>
      </c>
      <c r="L124" s="15">
        <f>'[1]TCE - ANEXO III - Preencher'!M133</f>
        <v>1.3</v>
      </c>
      <c r="M124" s="15">
        <f t="shared" si="7"/>
        <v>160.69999999999999</v>
      </c>
      <c r="N124" s="15">
        <f>'[1]TCE - ANEXO III - Preencher'!O133</f>
        <v>2.4</v>
      </c>
      <c r="O124" s="15">
        <f>'[1]TCE - ANEXO III - Preencher'!P133</f>
        <v>0</v>
      </c>
      <c r="P124" s="16">
        <f t="shared" si="8"/>
        <v>2.4</v>
      </c>
      <c r="Q124" s="15">
        <f>'[1]TCE - ANEXO III - Preencher'!R133</f>
        <v>296</v>
      </c>
      <c r="R124" s="15">
        <f>'[1]TCE - ANEXO III - Preencher'!S133</f>
        <v>78.12</v>
      </c>
      <c r="S124" s="16">
        <f t="shared" si="9"/>
        <v>217.88</v>
      </c>
      <c r="T124" s="15">
        <f>'[1]TCE - ANEXO III - Preencher'!U133</f>
        <v>59.82</v>
      </c>
      <c r="U124" s="15">
        <f>'[1]TCE - ANEXO III - Preencher'!V133</f>
        <v>0</v>
      </c>
      <c r="V124" s="16">
        <f t="shared" si="10"/>
        <v>59.82</v>
      </c>
      <c r="W124" s="17" t="str">
        <f>IF('[1]TCE - ANEXO III - Preencher'!X133="","",'[1]TCE - ANEXO III - Preencher'!X133)</f>
        <v>SALÁRIO FAMÍLIA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570.37</v>
      </c>
    </row>
    <row r="125" spans="1:28" x14ac:dyDescent="0.2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JOZINEIDE ANA DAS NEVES OLIVEIRA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422105</v>
      </c>
      <c r="G125" s="13">
        <f>IF('[1]TCE - ANEXO III - Preencher'!H134="","",'[1]TCE - ANEXO III - Preencher'!H134)</f>
        <v>45017</v>
      </c>
      <c r="H125" s="14">
        <f>'[1]TCE - ANEXO III - Preencher'!I134</f>
        <v>0</v>
      </c>
      <c r="I125" s="14">
        <f>'[1]TCE - ANEXO III - Preencher'!J134</f>
        <v>179.45</v>
      </c>
      <c r="J125" s="14">
        <f>'[1]TCE - ANEXO III - Preencher'!K134</f>
        <v>0</v>
      </c>
      <c r="K125" s="15">
        <f>'[1]TCE - ANEXO III - Preencher'!L134</f>
        <v>162</v>
      </c>
      <c r="L125" s="15">
        <f>'[1]TCE - ANEXO III - Preencher'!M134</f>
        <v>1.3</v>
      </c>
      <c r="M125" s="15">
        <f t="shared" si="7"/>
        <v>160.69999999999999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340.15</v>
      </c>
    </row>
    <row r="126" spans="1:28" x14ac:dyDescent="0.2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JULIANA QUEIROZ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223505</v>
      </c>
      <c r="G126" s="13">
        <f>IF('[1]TCE - ANEXO III - Preencher'!H135="","",'[1]TCE - ANEXO III - Preencher'!H135)</f>
        <v>45017</v>
      </c>
      <c r="H126" s="14">
        <f>'[1]TCE - ANEXO III - Preencher'!I135</f>
        <v>0</v>
      </c>
      <c r="I126" s="14">
        <f>'[1]TCE - ANEXO III - Preencher'!J135</f>
        <v>173.16</v>
      </c>
      <c r="J126" s="14">
        <f>'[1]TCE - ANEXO III - Preencher'!K135</f>
        <v>0</v>
      </c>
      <c r="K126" s="15">
        <f>'[1]TCE - ANEXO III - Preencher'!L135</f>
        <v>162</v>
      </c>
      <c r="L126" s="15">
        <f>'[1]TCE - ANEXO III - Preencher'!M135</f>
        <v>2</v>
      </c>
      <c r="M126" s="15">
        <f t="shared" si="7"/>
        <v>160</v>
      </c>
      <c r="N126" s="15">
        <f>'[1]TCE - ANEXO III - Preencher'!O135</f>
        <v>2.4</v>
      </c>
      <c r="O126" s="15">
        <f>'[1]TCE - ANEXO III - Preencher'!P135</f>
        <v>0</v>
      </c>
      <c r="P126" s="16">
        <f t="shared" si="8"/>
        <v>2.4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335.55999999999995</v>
      </c>
    </row>
    <row r="127" spans="1:28" x14ac:dyDescent="0.2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>JULIO CESAR SANTOS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517410</v>
      </c>
      <c r="G127" s="13">
        <f>IF('[1]TCE - ANEXO III - Preencher'!H136="","",'[1]TCE - ANEXO III - Preencher'!H136)</f>
        <v>45017</v>
      </c>
      <c r="H127" s="14">
        <f>'[1]TCE - ANEXO III - Preencher'!I136</f>
        <v>0</v>
      </c>
      <c r="I127" s="14">
        <f>'[1]TCE - ANEXO III - Preencher'!J136</f>
        <v>124.99</v>
      </c>
      <c r="J127" s="14">
        <f>'[1]TCE - ANEXO III - Preencher'!K136</f>
        <v>0</v>
      </c>
      <c r="K127" s="15">
        <f>'[1]TCE - ANEXO III - Preencher'!L136</f>
        <v>162</v>
      </c>
      <c r="L127" s="15">
        <f>'[1]TCE - ANEXO III - Preencher'!M136</f>
        <v>1.3</v>
      </c>
      <c r="M127" s="15">
        <f t="shared" si="7"/>
        <v>160.69999999999999</v>
      </c>
      <c r="N127" s="15">
        <f>'[1]TCE - ANEXO III - Preencher'!O136</f>
        <v>2.4</v>
      </c>
      <c r="O127" s="15">
        <f>'[1]TCE - ANEXO III - Preencher'!P136</f>
        <v>0</v>
      </c>
      <c r="P127" s="16">
        <f t="shared" si="8"/>
        <v>2.4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59.82</v>
      </c>
      <c r="U127" s="15">
        <f>'[1]TCE - ANEXO III - Preencher'!V136</f>
        <v>0</v>
      </c>
      <c r="V127" s="16">
        <f t="shared" si="10"/>
        <v>59.82</v>
      </c>
      <c r="W127" s="17" t="str">
        <f>IF('[1]TCE - ANEXO III - Preencher'!X136="","",'[1]TCE - ANEXO III - Preencher'!X136)</f>
        <v>SALÁRIO FAMÍLIA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347.90999999999997</v>
      </c>
    </row>
    <row r="128" spans="1:28" x14ac:dyDescent="0.2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KAMILLA RAVENNA DE LIMA FREIRE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223710</v>
      </c>
      <c r="G128" s="13">
        <f>IF('[1]TCE - ANEXO III - Preencher'!H137="","",'[1]TCE - ANEXO III - Preencher'!H137)</f>
        <v>45017</v>
      </c>
      <c r="H128" s="14">
        <f>'[1]TCE - ANEXO III - Preencher'!I137</f>
        <v>0</v>
      </c>
      <c r="I128" s="14">
        <f>'[1]TCE - ANEXO III - Preencher'!J137</f>
        <v>271.37</v>
      </c>
      <c r="J128" s="14">
        <f>'[1]TCE - ANEXO III - Preencher'!K137</f>
        <v>0</v>
      </c>
      <c r="K128" s="15">
        <f>'[1]TCE - ANEXO III - Preencher'!L137</f>
        <v>162</v>
      </c>
      <c r="L128" s="15">
        <f>'[1]TCE - ANEXO III - Preencher'!M137</f>
        <v>3.04</v>
      </c>
      <c r="M128" s="15">
        <f t="shared" si="7"/>
        <v>158.96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430.33000000000004</v>
      </c>
    </row>
    <row r="129" spans="1:28" x14ac:dyDescent="0.2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KARINA COBUCCI DA SILVA TEIXEIRA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225125</v>
      </c>
      <c r="G129" s="13">
        <f>IF('[1]TCE - ANEXO III - Preencher'!H138="","",'[1]TCE - ANEXO III - Preencher'!H138)</f>
        <v>45017</v>
      </c>
      <c r="H129" s="14">
        <f>'[1]TCE - ANEXO III - Preencher'!I138</f>
        <v>0</v>
      </c>
      <c r="I129" s="14">
        <f>'[1]TCE - ANEXO III - Preencher'!J138</f>
        <v>337.39</v>
      </c>
      <c r="J129" s="14">
        <f>'[1]TCE - ANEXO III - Preencher'!K138</f>
        <v>0</v>
      </c>
      <c r="K129" s="15">
        <f>'[1]TCE - ANEXO III - Preencher'!L138</f>
        <v>162</v>
      </c>
      <c r="L129" s="15">
        <f>'[1]TCE - ANEXO III - Preencher'!M138</f>
        <v>4</v>
      </c>
      <c r="M129" s="15">
        <f t="shared" si="7"/>
        <v>158</v>
      </c>
      <c r="N129" s="15">
        <f>'[1]TCE - ANEXO III - Preencher'!O138</f>
        <v>2.4</v>
      </c>
      <c r="O129" s="15">
        <f>'[1]TCE - ANEXO III - Preencher'!P138</f>
        <v>0</v>
      </c>
      <c r="P129" s="16">
        <f t="shared" si="8"/>
        <v>2.4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497.78999999999996</v>
      </c>
    </row>
    <row r="130" spans="1:28" x14ac:dyDescent="0.2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 xml:space="preserve">KAROLINE GOMES DOS SANTOS 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411010</v>
      </c>
      <c r="G130" s="13">
        <f>IF('[1]TCE - ANEXO III - Preencher'!H139="","",'[1]TCE - ANEXO III - Preencher'!H139)</f>
        <v>45017</v>
      </c>
      <c r="H130" s="14">
        <f>'[1]TCE - ANEXO III - Preencher'!I139</f>
        <v>0</v>
      </c>
      <c r="I130" s="14">
        <f>'[1]TCE - ANEXO III - Preencher'!J139</f>
        <v>175.23</v>
      </c>
      <c r="J130" s="14">
        <f>'[1]TCE - ANEXO III - Preencher'!K139</f>
        <v>0</v>
      </c>
      <c r="K130" s="15">
        <f>'[1]TCE - ANEXO III - Preencher'!L139</f>
        <v>162</v>
      </c>
      <c r="L130" s="15">
        <f>'[1]TCE - ANEXO III - Preencher'!M139</f>
        <v>1.3</v>
      </c>
      <c r="M130" s="15">
        <f t="shared" si="7"/>
        <v>160.69999999999999</v>
      </c>
      <c r="N130" s="15">
        <f>'[1]TCE - ANEXO III - Preencher'!O139</f>
        <v>2.4</v>
      </c>
      <c r="O130" s="15">
        <f>'[1]TCE - ANEXO III - Preencher'!P139</f>
        <v>0</v>
      </c>
      <c r="P130" s="16">
        <f t="shared" si="8"/>
        <v>2.4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338.32999999999993</v>
      </c>
    </row>
    <row r="131" spans="1:28" x14ac:dyDescent="0.2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KATIA LIMA BELISARIO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45017</v>
      </c>
      <c r="H131" s="14">
        <f>'[1]TCE - ANEXO III - Preencher'!I140</f>
        <v>0</v>
      </c>
      <c r="I131" s="14">
        <f>'[1]TCE - ANEXO III - Preencher'!J140</f>
        <v>192.67</v>
      </c>
      <c r="J131" s="14">
        <f>'[1]TCE - ANEXO III - Preencher'!K140</f>
        <v>0</v>
      </c>
      <c r="K131" s="15">
        <f>'[1]TCE - ANEXO III - Preencher'!L140</f>
        <v>162</v>
      </c>
      <c r="L131" s="15">
        <f>'[1]TCE - ANEXO III - Preencher'!M140</f>
        <v>1.33</v>
      </c>
      <c r="M131" s="15">
        <f t="shared" si="7"/>
        <v>160.66999999999999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69.41</v>
      </c>
      <c r="Y131" s="15">
        <f>'[1]TCE - ANEXO III - Preencher'!Z140</f>
        <v>0</v>
      </c>
      <c r="Z131" s="16">
        <f t="shared" si="11"/>
        <v>69.41</v>
      </c>
      <c r="AA131" s="17" t="str">
        <f>IF('[1]TCE - ANEXO III - Preencher'!AB140="","",'[1]TCE - ANEXO III - Preencher'!AB140)</f>
        <v>AUXILIO CHECHE</v>
      </c>
      <c r="AB131" s="15">
        <f t="shared" ref="AB131:AB194" si="12">H131+I131+J131+M131+P131+S131+V131+Z131</f>
        <v>422.75</v>
      </c>
    </row>
    <row r="132" spans="1:28" x14ac:dyDescent="0.2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LAIS BEZERRA PERRUSI</v>
      </c>
      <c r="E132" s="9" t="str">
        <f>IF('[1]TCE - ANEXO III - Preencher'!F141="4 - Assistência Odontológica","2 - Outros Profissionais da Saúde",'[1]TCE - ANEXO III - Preencher'!F141)</f>
        <v>1 - Médico</v>
      </c>
      <c r="F132" s="12">
        <f>'[1]TCE - ANEXO III - Preencher'!G141</f>
        <v>225125</v>
      </c>
      <c r="G132" s="13">
        <f>IF('[1]TCE - ANEXO III - Preencher'!H141="","",'[1]TCE - ANEXO III - Preencher'!H141)</f>
        <v>45017</v>
      </c>
      <c r="H132" s="14">
        <f>'[1]TCE - ANEXO III - Preencher'!I141</f>
        <v>0</v>
      </c>
      <c r="I132" s="14">
        <f>'[1]TCE - ANEXO III - Preencher'!J141</f>
        <v>356.61</v>
      </c>
      <c r="J132" s="14">
        <f>'[1]TCE - ANEXO III - Preencher'!K141</f>
        <v>0</v>
      </c>
      <c r="K132" s="15">
        <f>'[1]TCE - ANEXO III - Preencher'!L141</f>
        <v>162</v>
      </c>
      <c r="L132" s="15">
        <f>'[1]TCE - ANEXO III - Preencher'!M141</f>
        <v>4</v>
      </c>
      <c r="M132" s="15">
        <f t="shared" ref="M132:M195" si="13">K132-L132</f>
        <v>158</v>
      </c>
      <c r="N132" s="15">
        <f>'[1]TCE - ANEXO III - Preencher'!O141</f>
        <v>2.4</v>
      </c>
      <c r="O132" s="15">
        <f>'[1]TCE - ANEXO III - Preencher'!P141</f>
        <v>0</v>
      </c>
      <c r="P132" s="16">
        <f t="shared" ref="P132:P195" si="14">N132-O132</f>
        <v>2.4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517.01</v>
      </c>
    </row>
    <row r="133" spans="1:28" x14ac:dyDescent="0.2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LIDIA GOMES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45017</v>
      </c>
      <c r="H133" s="14">
        <f>'[1]TCE - ANEXO III - Preencher'!I142</f>
        <v>0</v>
      </c>
      <c r="I133" s="14">
        <f>'[1]TCE - ANEXO III - Preencher'!J142</f>
        <v>127.05</v>
      </c>
      <c r="J133" s="14">
        <f>'[1]TCE - ANEXO III - Preencher'!K142</f>
        <v>0</v>
      </c>
      <c r="K133" s="15">
        <f>'[1]TCE - ANEXO III - Preencher'!L142</f>
        <v>162</v>
      </c>
      <c r="L133" s="15">
        <f>'[1]TCE - ANEXO III - Preencher'!M142</f>
        <v>1.33</v>
      </c>
      <c r="M133" s="15">
        <f t="shared" si="13"/>
        <v>160.66999999999999</v>
      </c>
      <c r="N133" s="15">
        <f>'[1]TCE - ANEXO III - Preencher'!O142</f>
        <v>2.4</v>
      </c>
      <c r="O133" s="15">
        <f>'[1]TCE - ANEXO III - Preencher'!P142</f>
        <v>0</v>
      </c>
      <c r="P133" s="16">
        <f t="shared" si="14"/>
        <v>2.4</v>
      </c>
      <c r="Q133" s="15">
        <f>'[1]TCE - ANEXO III - Preencher'!R142</f>
        <v>136.19999999999999</v>
      </c>
      <c r="R133" s="15">
        <f>'[1]TCE - ANEXO III - Preencher'!S142</f>
        <v>79.8</v>
      </c>
      <c r="S133" s="16">
        <f t="shared" si="15"/>
        <v>56.399999999999991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346.51999999999992</v>
      </c>
    </row>
    <row r="134" spans="1:28" x14ac:dyDescent="0.2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 xml:space="preserve">LILIANE DE ARAUJO LEITE 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45017</v>
      </c>
      <c r="H134" s="14">
        <f>'[1]TCE - ANEXO III - Preencher'!I143</f>
        <v>0</v>
      </c>
      <c r="I134" s="14">
        <f>'[1]TCE - ANEXO III - Preencher'!J143</f>
        <v>127.23</v>
      </c>
      <c r="J134" s="14">
        <f>'[1]TCE - ANEXO III - Preencher'!K143</f>
        <v>0</v>
      </c>
      <c r="K134" s="15">
        <f>'[1]TCE - ANEXO III - Preencher'!L143</f>
        <v>162</v>
      </c>
      <c r="L134" s="15">
        <f>'[1]TCE - ANEXO III - Preencher'!M143</f>
        <v>1.33</v>
      </c>
      <c r="M134" s="15">
        <f t="shared" si="13"/>
        <v>160.66999999999999</v>
      </c>
      <c r="N134" s="15">
        <f>'[1]TCE - ANEXO III - Preencher'!O143</f>
        <v>2.4</v>
      </c>
      <c r="O134" s="15">
        <f>'[1]TCE - ANEXO III - Preencher'!P143</f>
        <v>0</v>
      </c>
      <c r="P134" s="16">
        <f t="shared" si="14"/>
        <v>2.4</v>
      </c>
      <c r="Q134" s="15">
        <f>'[1]TCE - ANEXO III - Preencher'!R143</f>
        <v>251</v>
      </c>
      <c r="R134" s="15">
        <f>'[1]TCE - ANEXO III - Preencher'!S143</f>
        <v>79.8</v>
      </c>
      <c r="S134" s="16">
        <f t="shared" si="15"/>
        <v>171.2</v>
      </c>
      <c r="T134" s="15">
        <f>'[1]TCE - ANEXO III - Preencher'!U143</f>
        <v>59.82</v>
      </c>
      <c r="U134" s="15">
        <f>'[1]TCE - ANEXO III - Preencher'!V143</f>
        <v>0</v>
      </c>
      <c r="V134" s="16">
        <f t="shared" si="16"/>
        <v>59.82</v>
      </c>
      <c r="W134" s="17" t="str">
        <f>IF('[1]TCE - ANEXO III - Preencher'!X143="","",'[1]TCE - ANEXO III - Preencher'!X143)</f>
        <v>SALÁRIO FAMÍLIA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521.31999999999994</v>
      </c>
    </row>
    <row r="135" spans="1:28" x14ac:dyDescent="0.2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LILLIAN SILVA DO NASCIMENTO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45017</v>
      </c>
      <c r="H135" s="14">
        <f>'[1]TCE - ANEXO III - Preencher'!I144</f>
        <v>0</v>
      </c>
      <c r="I135" s="14">
        <f>'[1]TCE - ANEXO III - Preencher'!J144</f>
        <v>167.05</v>
      </c>
      <c r="J135" s="14">
        <f>'[1]TCE - ANEXO III - Preencher'!K144</f>
        <v>0</v>
      </c>
      <c r="K135" s="15">
        <f>'[1]TCE - ANEXO III - Preencher'!L144</f>
        <v>162</v>
      </c>
      <c r="L135" s="15">
        <f>'[1]TCE - ANEXO III - Preencher'!M144</f>
        <v>1.83</v>
      </c>
      <c r="M135" s="15">
        <f t="shared" si="13"/>
        <v>160.16999999999999</v>
      </c>
      <c r="N135" s="15">
        <f>'[1]TCE - ANEXO III - Preencher'!O144</f>
        <v>2.4</v>
      </c>
      <c r="O135" s="15">
        <f>'[1]TCE - ANEXO III - Preencher'!P144</f>
        <v>0</v>
      </c>
      <c r="P135" s="16">
        <f t="shared" si="14"/>
        <v>2.4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329.62</v>
      </c>
    </row>
    <row r="136" spans="1:28" x14ac:dyDescent="0.2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LUCAS PAULO DE FRANÇA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45017</v>
      </c>
      <c r="H136" s="14">
        <f>'[1]TCE - ANEXO III - Preencher'!I145</f>
        <v>0</v>
      </c>
      <c r="I136" s="14">
        <f>'[1]TCE - ANEXO III - Preencher'!J145</f>
        <v>122.75</v>
      </c>
      <c r="J136" s="14">
        <f>'[1]TCE - ANEXO III - Preencher'!K145</f>
        <v>0</v>
      </c>
      <c r="K136" s="15">
        <f>'[1]TCE - ANEXO III - Preencher'!L145</f>
        <v>162</v>
      </c>
      <c r="L136" s="15">
        <f>'[1]TCE - ANEXO III - Preencher'!M145</f>
        <v>1.33</v>
      </c>
      <c r="M136" s="15">
        <f t="shared" si="13"/>
        <v>160.66999999999999</v>
      </c>
      <c r="N136" s="15">
        <f>'[1]TCE - ANEXO III - Preencher'!O145</f>
        <v>2.4</v>
      </c>
      <c r="O136" s="15">
        <f>'[1]TCE - ANEXO III - Preencher'!P145</f>
        <v>0</v>
      </c>
      <c r="P136" s="16">
        <f t="shared" si="14"/>
        <v>2.4</v>
      </c>
      <c r="Q136" s="15">
        <f>'[1]TCE - ANEXO III - Preencher'!R145</f>
        <v>127.7</v>
      </c>
      <c r="R136" s="15">
        <f>'[1]TCE - ANEXO III - Preencher'!S145</f>
        <v>0</v>
      </c>
      <c r="S136" s="16">
        <f t="shared" si="15"/>
        <v>127.7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413.51999999999992</v>
      </c>
    </row>
    <row r="137" spans="1:28" x14ac:dyDescent="0.2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 xml:space="preserve">LUCIANA MARIA GOMES DIAS 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45017</v>
      </c>
      <c r="H137" s="14">
        <f>'[1]TCE - ANEXO III - Preencher'!I146</f>
        <v>0</v>
      </c>
      <c r="I137" s="14">
        <f>'[1]TCE - ANEXO III - Preencher'!J146</f>
        <v>152.30000000000001</v>
      </c>
      <c r="J137" s="14">
        <f>'[1]TCE - ANEXO III - Preencher'!K146</f>
        <v>0</v>
      </c>
      <c r="K137" s="15">
        <f>'[1]TCE - ANEXO III - Preencher'!L146</f>
        <v>162</v>
      </c>
      <c r="L137" s="15">
        <f>'[1]TCE - ANEXO III - Preencher'!M146</f>
        <v>1.33</v>
      </c>
      <c r="M137" s="15">
        <f t="shared" si="13"/>
        <v>160.66999999999999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312.97000000000003</v>
      </c>
    </row>
    <row r="138" spans="1:28" x14ac:dyDescent="0.2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LUCICLEA DOS SANTOS ITAPARICA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45017</v>
      </c>
      <c r="H138" s="14">
        <f>'[1]TCE - ANEXO III - Preencher'!I147</f>
        <v>0</v>
      </c>
      <c r="I138" s="14">
        <f>'[1]TCE - ANEXO III - Preencher'!J147</f>
        <v>128.11000000000001</v>
      </c>
      <c r="J138" s="14">
        <f>'[1]TCE - ANEXO III - Preencher'!K147</f>
        <v>0</v>
      </c>
      <c r="K138" s="15">
        <f>'[1]TCE - ANEXO III - Preencher'!L147</f>
        <v>162</v>
      </c>
      <c r="L138" s="15">
        <f>'[1]TCE - ANEXO III - Preencher'!M147</f>
        <v>1.33</v>
      </c>
      <c r="M138" s="15">
        <f t="shared" si="13"/>
        <v>160.66999999999999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136.19999999999999</v>
      </c>
      <c r="R138" s="15">
        <f>'[1]TCE - ANEXO III - Preencher'!S147</f>
        <v>79.8</v>
      </c>
      <c r="S138" s="16">
        <f t="shared" si="15"/>
        <v>56.399999999999991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345.17999999999995</v>
      </c>
    </row>
    <row r="139" spans="1:28" x14ac:dyDescent="0.2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LUCIENE SILVA MOURA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515205</v>
      </c>
      <c r="G139" s="13">
        <f>IF('[1]TCE - ANEXO III - Preencher'!H148="","",'[1]TCE - ANEXO III - Preencher'!H148)</f>
        <v>45017</v>
      </c>
      <c r="H139" s="14">
        <f>'[1]TCE - ANEXO III - Preencher'!I148</f>
        <v>0</v>
      </c>
      <c r="I139" s="14">
        <f>'[1]TCE - ANEXO III - Preencher'!J148</f>
        <v>182.98</v>
      </c>
      <c r="J139" s="14">
        <f>'[1]TCE - ANEXO III - Preencher'!K148</f>
        <v>0</v>
      </c>
      <c r="K139" s="15">
        <f>'[1]TCE - ANEXO III - Preencher'!L148</f>
        <v>162</v>
      </c>
      <c r="L139" s="15">
        <f>'[1]TCE - ANEXO III - Preencher'!M148</f>
        <v>1.3</v>
      </c>
      <c r="M139" s="15">
        <f t="shared" si="13"/>
        <v>160.69999999999999</v>
      </c>
      <c r="N139" s="15">
        <f>'[1]TCE - ANEXO III - Preencher'!O148</f>
        <v>2.4</v>
      </c>
      <c r="O139" s="15">
        <f>'[1]TCE - ANEXO III - Preencher'!P148</f>
        <v>0</v>
      </c>
      <c r="P139" s="16">
        <f t="shared" si="14"/>
        <v>2.4</v>
      </c>
      <c r="Q139" s="15">
        <f>'[1]TCE - ANEXO III - Preencher'!R148</f>
        <v>234.29999999999998</v>
      </c>
      <c r="R139" s="15">
        <f>'[1]TCE - ANEXO III - Preencher'!S148</f>
        <v>78.12</v>
      </c>
      <c r="S139" s="16">
        <f t="shared" si="15"/>
        <v>156.17999999999998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502.25999999999988</v>
      </c>
    </row>
    <row r="140" spans="1:28" x14ac:dyDescent="0.2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MAISA LEAO ATAIDE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45017</v>
      </c>
      <c r="H140" s="14">
        <f>'[1]TCE - ANEXO III - Preencher'!I149</f>
        <v>0</v>
      </c>
      <c r="I140" s="14">
        <f>'[1]TCE - ANEXO III - Preencher'!J149</f>
        <v>6.94</v>
      </c>
      <c r="J140" s="14">
        <f>'[1]TCE - ANEXO III - Preencher'!K149</f>
        <v>0</v>
      </c>
      <c r="K140" s="15">
        <f>'[1]TCE - ANEXO III - Preencher'!L149</f>
        <v>162</v>
      </c>
      <c r="L140" s="15">
        <f>'[1]TCE - ANEXO III - Preencher'!M149</f>
        <v>0</v>
      </c>
      <c r="M140" s="15">
        <f t="shared" si="13"/>
        <v>162</v>
      </c>
      <c r="N140" s="15">
        <f>'[1]TCE - ANEXO III - Preencher'!O149</f>
        <v>2.4</v>
      </c>
      <c r="O140" s="15">
        <f>'[1]TCE - ANEXO III - Preencher'!P149</f>
        <v>0</v>
      </c>
      <c r="P140" s="16">
        <f t="shared" si="14"/>
        <v>2.4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171.34</v>
      </c>
    </row>
    <row r="141" spans="1:28" x14ac:dyDescent="0.2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MANUELLA FERNANDA DA SILVA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45017</v>
      </c>
      <c r="H141" s="14">
        <f>'[1]TCE - ANEXO III - Preencher'!I150</f>
        <v>0</v>
      </c>
      <c r="I141" s="14">
        <f>'[1]TCE - ANEXO III - Preencher'!J150</f>
        <v>128.55000000000001</v>
      </c>
      <c r="J141" s="14">
        <f>'[1]TCE - ANEXO III - Preencher'!K150</f>
        <v>0</v>
      </c>
      <c r="K141" s="15">
        <f>'[1]TCE - ANEXO III - Preencher'!L150</f>
        <v>162</v>
      </c>
      <c r="L141" s="15">
        <f>'[1]TCE - ANEXO III - Preencher'!M150</f>
        <v>1.33</v>
      </c>
      <c r="M141" s="15">
        <f t="shared" si="13"/>
        <v>160.66999999999999</v>
      </c>
      <c r="N141" s="15">
        <f>'[1]TCE - ANEXO III - Preencher'!O150</f>
        <v>2.4</v>
      </c>
      <c r="O141" s="15">
        <f>'[1]TCE - ANEXO III - Preencher'!P150</f>
        <v>0</v>
      </c>
      <c r="P141" s="16">
        <f t="shared" si="14"/>
        <v>2.4</v>
      </c>
      <c r="Q141" s="15">
        <f>'[1]TCE - ANEXO III - Preencher'!R150</f>
        <v>296</v>
      </c>
      <c r="R141" s="15">
        <f>'[1]TCE - ANEXO III - Preencher'!S150</f>
        <v>79.8</v>
      </c>
      <c r="S141" s="16">
        <f t="shared" si="15"/>
        <v>216.2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507.82</v>
      </c>
    </row>
    <row r="142" spans="1:28" x14ac:dyDescent="0.2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MARCELA MARIA DE SANTANA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45017</v>
      </c>
      <c r="H142" s="14">
        <f>'[1]TCE - ANEXO III - Preencher'!I151</f>
        <v>0</v>
      </c>
      <c r="I142" s="14">
        <f>'[1]TCE - ANEXO III - Preencher'!J151</f>
        <v>125.99</v>
      </c>
      <c r="J142" s="14">
        <f>'[1]TCE - ANEXO III - Preencher'!K151</f>
        <v>0</v>
      </c>
      <c r="K142" s="15">
        <f>'[1]TCE - ANEXO III - Preencher'!L151</f>
        <v>162</v>
      </c>
      <c r="L142" s="15">
        <f>'[1]TCE - ANEXO III - Preencher'!M151</f>
        <v>1.33</v>
      </c>
      <c r="M142" s="15">
        <f t="shared" si="13"/>
        <v>160.66999999999999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251</v>
      </c>
      <c r="R142" s="15">
        <f>'[1]TCE - ANEXO III - Preencher'!S151</f>
        <v>79.8</v>
      </c>
      <c r="S142" s="16">
        <f t="shared" si="15"/>
        <v>171.2</v>
      </c>
      <c r="T142" s="15">
        <f>'[1]TCE - ANEXO III - Preencher'!U151</f>
        <v>179.46</v>
      </c>
      <c r="U142" s="15">
        <f>'[1]TCE - ANEXO III - Preencher'!V151</f>
        <v>0</v>
      </c>
      <c r="V142" s="16">
        <f t="shared" si="16"/>
        <v>179.46</v>
      </c>
      <c r="W142" s="17" t="str">
        <f>IF('[1]TCE - ANEXO III - Preencher'!X151="","",'[1]TCE - ANEXO III - Preencher'!X151)</f>
        <v>SALÁRIO FAMÍLIA</v>
      </c>
      <c r="X142" s="15">
        <f>'[1]TCE - ANEXO III - Preencher'!Y151</f>
        <v>77.569999999999993</v>
      </c>
      <c r="Y142" s="15">
        <f>'[1]TCE - ANEXO III - Preencher'!Z151</f>
        <v>0</v>
      </c>
      <c r="Z142" s="16">
        <f t="shared" si="17"/>
        <v>77.569999999999993</v>
      </c>
      <c r="AA142" s="17" t="str">
        <f>IF('[1]TCE - ANEXO III - Preencher'!AB151="","",'[1]TCE - ANEXO III - Preencher'!AB151)</f>
        <v>AUXILIO CHECHE</v>
      </c>
      <c r="AB142" s="15">
        <f t="shared" si="12"/>
        <v>714.88999999999987</v>
      </c>
    </row>
    <row r="143" spans="1:28" x14ac:dyDescent="0.2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MARCIA ALVES WANDERLEY PAIVA</v>
      </c>
      <c r="E143" s="9" t="str">
        <f>IF('[1]TCE - ANEXO III - Preencher'!F152="4 - Assistência Odontológica","2 - Outros Profissionais da Saúde",'[1]TCE - ANEXO III - Preencher'!F152)</f>
        <v>1 - Médico</v>
      </c>
      <c r="F143" s="12">
        <f>'[1]TCE - ANEXO III - Preencher'!G152</f>
        <v>225124</v>
      </c>
      <c r="G143" s="13">
        <f>IF('[1]TCE - ANEXO III - Preencher'!H152="","",'[1]TCE - ANEXO III - Preencher'!H152)</f>
        <v>45017</v>
      </c>
      <c r="H143" s="14">
        <f>'[1]TCE - ANEXO III - Preencher'!I152</f>
        <v>0</v>
      </c>
      <c r="I143" s="14">
        <f>'[1]TCE - ANEXO III - Preencher'!J152</f>
        <v>867.6</v>
      </c>
      <c r="J143" s="14">
        <f>'[1]TCE - ANEXO III - Preencher'!K152</f>
        <v>0</v>
      </c>
      <c r="K143" s="15">
        <f>'[1]TCE - ANEXO III - Preencher'!L152</f>
        <v>162</v>
      </c>
      <c r="L143" s="15">
        <f>'[1]TCE - ANEXO III - Preencher'!M152</f>
        <v>8</v>
      </c>
      <c r="M143" s="15">
        <f t="shared" si="13"/>
        <v>154</v>
      </c>
      <c r="N143" s="15">
        <f>'[1]TCE - ANEXO III - Preencher'!O152</f>
        <v>2.4</v>
      </c>
      <c r="O143" s="15">
        <f>'[1]TCE - ANEXO III - Preencher'!P152</f>
        <v>0</v>
      </c>
      <c r="P143" s="16">
        <f t="shared" si="14"/>
        <v>2.4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1024</v>
      </c>
    </row>
    <row r="144" spans="1:28" x14ac:dyDescent="0.2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MARCIA VIRGINIA RODRIGUES DOS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223710</v>
      </c>
      <c r="G144" s="13">
        <f>IF('[1]TCE - ANEXO III - Preencher'!H153="","",'[1]TCE - ANEXO III - Preencher'!H153)</f>
        <v>45017</v>
      </c>
      <c r="H144" s="14">
        <f>'[1]TCE - ANEXO III - Preencher'!I153</f>
        <v>0</v>
      </c>
      <c r="I144" s="14">
        <f>'[1]TCE - ANEXO III - Preencher'!J153</f>
        <v>264.07</v>
      </c>
      <c r="J144" s="14">
        <f>'[1]TCE - ANEXO III - Preencher'!K153</f>
        <v>0</v>
      </c>
      <c r="K144" s="15">
        <f>'[1]TCE - ANEXO III - Preencher'!L153</f>
        <v>162</v>
      </c>
      <c r="L144" s="15">
        <f>'[1]TCE - ANEXO III - Preencher'!M153</f>
        <v>3.04</v>
      </c>
      <c r="M144" s="15">
        <f t="shared" si="13"/>
        <v>158.96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423.03</v>
      </c>
    </row>
    <row r="145" spans="1:28" x14ac:dyDescent="0.2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MARCIANA MARIA DA CONCEIÇAO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45017</v>
      </c>
      <c r="H145" s="14">
        <f>'[1]TCE - ANEXO III - Preencher'!I154</f>
        <v>0</v>
      </c>
      <c r="I145" s="14">
        <f>'[1]TCE - ANEXO III - Preencher'!J154</f>
        <v>119.66</v>
      </c>
      <c r="J145" s="14">
        <f>'[1]TCE - ANEXO III - Preencher'!K154</f>
        <v>0</v>
      </c>
      <c r="K145" s="15">
        <f>'[1]TCE - ANEXO III - Preencher'!L154</f>
        <v>162</v>
      </c>
      <c r="L145" s="15">
        <f>'[1]TCE - ANEXO III - Preencher'!M154</f>
        <v>1.33</v>
      </c>
      <c r="M145" s="15">
        <f t="shared" si="13"/>
        <v>160.66999999999999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251</v>
      </c>
      <c r="R145" s="15">
        <f>'[1]TCE - ANEXO III - Preencher'!S154</f>
        <v>79.8</v>
      </c>
      <c r="S145" s="16">
        <f t="shared" si="15"/>
        <v>171.2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451.53</v>
      </c>
    </row>
    <row r="146" spans="1:28" x14ac:dyDescent="0.2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MARCOS GOMES NASCIMENTO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1425-05</v>
      </c>
      <c r="G146" s="13">
        <f>IF('[1]TCE - ANEXO III - Preencher'!H155="","",'[1]TCE - ANEXO III - Preencher'!H155)</f>
        <v>45017</v>
      </c>
      <c r="H146" s="14">
        <f>'[1]TCE - ANEXO III - Preencher'!I155</f>
        <v>0</v>
      </c>
      <c r="I146" s="14">
        <f>'[1]TCE - ANEXO III - Preencher'!J155</f>
        <v>280</v>
      </c>
      <c r="J146" s="14">
        <f>'[1]TCE - ANEXO III - Preencher'!K155</f>
        <v>0</v>
      </c>
      <c r="K146" s="15">
        <f>'[1]TCE - ANEXO III - Preencher'!L155</f>
        <v>162</v>
      </c>
      <c r="L146" s="15">
        <f>'[1]TCE - ANEXO III - Preencher'!M155</f>
        <v>0</v>
      </c>
      <c r="M146" s="15">
        <f t="shared" si="13"/>
        <v>162</v>
      </c>
      <c r="N146" s="15">
        <f>'[1]TCE - ANEXO III - Preencher'!O155</f>
        <v>2.4</v>
      </c>
      <c r="O146" s="15">
        <f>'[1]TCE - ANEXO III - Preencher'!P155</f>
        <v>0</v>
      </c>
      <c r="P146" s="16">
        <f t="shared" si="14"/>
        <v>2.4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444.4</v>
      </c>
    </row>
    <row r="147" spans="1:28" x14ac:dyDescent="0.2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MARIA APARECIDA SANTOS MORAES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45017</v>
      </c>
      <c r="H147" s="14">
        <f>'[1]TCE - ANEXO III - Preencher'!I156</f>
        <v>0</v>
      </c>
      <c r="I147" s="14">
        <f>'[1]TCE - ANEXO III - Preencher'!J156</f>
        <v>143.18</v>
      </c>
      <c r="J147" s="14">
        <f>'[1]TCE - ANEXO III - Preencher'!K156</f>
        <v>0</v>
      </c>
      <c r="K147" s="15">
        <f>'[1]TCE - ANEXO III - Preencher'!L156</f>
        <v>162</v>
      </c>
      <c r="L147" s="15">
        <f>'[1]TCE - ANEXO III - Preencher'!M156</f>
        <v>1.33</v>
      </c>
      <c r="M147" s="15">
        <f t="shared" si="13"/>
        <v>160.66999999999999</v>
      </c>
      <c r="N147" s="15">
        <f>'[1]TCE - ANEXO III - Preencher'!O156</f>
        <v>2.4</v>
      </c>
      <c r="O147" s="15">
        <f>'[1]TCE - ANEXO III - Preencher'!P156</f>
        <v>0</v>
      </c>
      <c r="P147" s="16">
        <f t="shared" si="14"/>
        <v>2.4</v>
      </c>
      <c r="Q147" s="15">
        <f>'[1]TCE - ANEXO III - Preencher'!R156</f>
        <v>136.19999999999999</v>
      </c>
      <c r="R147" s="15">
        <f>'[1]TCE - ANEXO III - Preencher'!S156</f>
        <v>79.8</v>
      </c>
      <c r="S147" s="16">
        <f t="shared" si="15"/>
        <v>56.399999999999991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362.65</v>
      </c>
    </row>
    <row r="148" spans="1:28" x14ac:dyDescent="0.2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CLAUDIA CRISPIM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766420</v>
      </c>
      <c r="G148" s="13">
        <f>IF('[1]TCE - ANEXO III - Preencher'!H157="","",'[1]TCE - ANEXO III - Preencher'!H157)</f>
        <v>45017</v>
      </c>
      <c r="H148" s="14">
        <f>'[1]TCE - ANEXO III - Preencher'!I157</f>
        <v>0</v>
      </c>
      <c r="I148" s="14">
        <f>'[1]TCE - ANEXO III - Preencher'!J157</f>
        <v>146.1</v>
      </c>
      <c r="J148" s="14">
        <f>'[1]TCE - ANEXO III - Preencher'!K157</f>
        <v>0</v>
      </c>
      <c r="K148" s="15">
        <f>'[1]TCE - ANEXO III - Preencher'!L157</f>
        <v>162</v>
      </c>
      <c r="L148" s="15">
        <f>'[1]TCE - ANEXO III - Preencher'!M157</f>
        <v>1.3</v>
      </c>
      <c r="M148" s="15">
        <f t="shared" si="13"/>
        <v>160.69999999999999</v>
      </c>
      <c r="N148" s="15">
        <f>'[1]TCE - ANEXO III - Preencher'!O157</f>
        <v>2.4</v>
      </c>
      <c r="O148" s="15">
        <f>'[1]TCE - ANEXO III - Preencher'!P157</f>
        <v>0</v>
      </c>
      <c r="P148" s="16">
        <f t="shared" si="14"/>
        <v>2.4</v>
      </c>
      <c r="Q148" s="15">
        <f>'[1]TCE - ANEXO III - Preencher'!R157</f>
        <v>212</v>
      </c>
      <c r="R148" s="15">
        <f>'[1]TCE - ANEXO III - Preencher'!S157</f>
        <v>39.06</v>
      </c>
      <c r="S148" s="16">
        <f t="shared" si="15"/>
        <v>172.94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482.13999999999993</v>
      </c>
    </row>
    <row r="149" spans="1:28" x14ac:dyDescent="0.2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DE LOURDES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45017</v>
      </c>
      <c r="H149" s="14">
        <f>'[1]TCE - ANEXO III - Preencher'!I158</f>
        <v>0</v>
      </c>
      <c r="I149" s="14">
        <f>'[1]TCE - ANEXO III - Preencher'!J158</f>
        <v>142.38</v>
      </c>
      <c r="J149" s="14">
        <f>'[1]TCE - ANEXO III - Preencher'!K158</f>
        <v>0</v>
      </c>
      <c r="K149" s="15">
        <f>'[1]TCE - ANEXO III - Preencher'!L158</f>
        <v>162</v>
      </c>
      <c r="L149" s="15">
        <f>'[1]TCE - ANEXO III - Preencher'!M158</f>
        <v>1.33</v>
      </c>
      <c r="M149" s="15">
        <f t="shared" si="13"/>
        <v>160.66999999999999</v>
      </c>
      <c r="N149" s="15">
        <f>'[1]TCE - ANEXO III - Preencher'!O158</f>
        <v>2.4</v>
      </c>
      <c r="O149" s="15">
        <f>'[1]TCE - ANEXO III - Preencher'!P158</f>
        <v>0</v>
      </c>
      <c r="P149" s="16">
        <f t="shared" si="14"/>
        <v>2.4</v>
      </c>
      <c r="Q149" s="15">
        <f>'[1]TCE - ANEXO III - Preencher'!R158</f>
        <v>136.19999999999999</v>
      </c>
      <c r="R149" s="15">
        <f>'[1]TCE - ANEXO III - Preencher'!S158</f>
        <v>79.8</v>
      </c>
      <c r="S149" s="16">
        <f t="shared" si="15"/>
        <v>56.399999999999991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361.84999999999991</v>
      </c>
    </row>
    <row r="150" spans="1:28" x14ac:dyDescent="0.2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 xml:space="preserve">MARIA DE LOURDES DO NASCIMENTO SILVA SOARES 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223605</v>
      </c>
      <c r="G150" s="13">
        <f>IF('[1]TCE - ANEXO III - Preencher'!H159="","",'[1]TCE - ANEXO III - Preencher'!H159)</f>
        <v>45017</v>
      </c>
      <c r="H150" s="14">
        <f>'[1]TCE - ANEXO III - Preencher'!I159</f>
        <v>0</v>
      </c>
      <c r="I150" s="14">
        <f>'[1]TCE - ANEXO III - Preencher'!J159</f>
        <v>220.86</v>
      </c>
      <c r="J150" s="14">
        <f>'[1]TCE - ANEXO III - Preencher'!K159</f>
        <v>0</v>
      </c>
      <c r="K150" s="15">
        <f>'[1]TCE - ANEXO III - Preencher'!L159</f>
        <v>162</v>
      </c>
      <c r="L150" s="15">
        <f>'[1]TCE - ANEXO III - Preencher'!M159</f>
        <v>1.77</v>
      </c>
      <c r="M150" s="15">
        <f t="shared" si="13"/>
        <v>160.22999999999999</v>
      </c>
      <c r="N150" s="15">
        <f>'[1]TCE - ANEXO III - Preencher'!O159</f>
        <v>2.4</v>
      </c>
      <c r="O150" s="15">
        <f>'[1]TCE - ANEXO III - Preencher'!P159</f>
        <v>0</v>
      </c>
      <c r="P150" s="16">
        <f t="shared" si="14"/>
        <v>2.4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383.49</v>
      </c>
    </row>
    <row r="151" spans="1:28" x14ac:dyDescent="0.2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EDUARDA DO NASCIMENTO MOREIRA DE SÁ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223505</v>
      </c>
      <c r="G151" s="13">
        <f>IF('[1]TCE - ANEXO III - Preencher'!H160="","",'[1]TCE - ANEXO III - Preencher'!H160)</f>
        <v>45017</v>
      </c>
      <c r="H151" s="14">
        <f>'[1]TCE - ANEXO III - Preencher'!I160</f>
        <v>0</v>
      </c>
      <c r="I151" s="14">
        <f>'[1]TCE - ANEXO III - Preencher'!J160</f>
        <v>192.87</v>
      </c>
      <c r="J151" s="14">
        <f>'[1]TCE - ANEXO III - Preencher'!K160</f>
        <v>0</v>
      </c>
      <c r="K151" s="15">
        <f>'[1]TCE - ANEXO III - Preencher'!L160</f>
        <v>162</v>
      </c>
      <c r="L151" s="15">
        <f>'[1]TCE - ANEXO III - Preencher'!M160</f>
        <v>2</v>
      </c>
      <c r="M151" s="15">
        <f t="shared" si="13"/>
        <v>160</v>
      </c>
      <c r="N151" s="15">
        <f>'[1]TCE - ANEXO III - Preencher'!O160</f>
        <v>2.4</v>
      </c>
      <c r="O151" s="15">
        <f>'[1]TCE - ANEXO III - Preencher'!P160</f>
        <v>0</v>
      </c>
      <c r="P151" s="16">
        <f t="shared" si="14"/>
        <v>2.4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355.27</v>
      </c>
    </row>
    <row r="152" spans="1:28" x14ac:dyDescent="0.2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ELIZANDRA DA SILVA MARCELINO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45017</v>
      </c>
      <c r="H152" s="14">
        <f>'[1]TCE - ANEXO III - Preencher'!I161</f>
        <v>0</v>
      </c>
      <c r="I152" s="14">
        <f>'[1]TCE - ANEXO III - Preencher'!J161</f>
        <v>127.14</v>
      </c>
      <c r="J152" s="14">
        <f>'[1]TCE - ANEXO III - Preencher'!K161</f>
        <v>0</v>
      </c>
      <c r="K152" s="15">
        <f>'[1]TCE - ANEXO III - Preencher'!L161</f>
        <v>162</v>
      </c>
      <c r="L152" s="15">
        <f>'[1]TCE - ANEXO III - Preencher'!M161</f>
        <v>1.33</v>
      </c>
      <c r="M152" s="15">
        <f t="shared" si="13"/>
        <v>160.66999999999999</v>
      </c>
      <c r="N152" s="15">
        <f>'[1]TCE - ANEXO III - Preencher'!O161</f>
        <v>2.4</v>
      </c>
      <c r="O152" s="15">
        <f>'[1]TCE - ANEXO III - Preencher'!P161</f>
        <v>0</v>
      </c>
      <c r="P152" s="16">
        <f t="shared" si="14"/>
        <v>2.4</v>
      </c>
      <c r="Q152" s="15">
        <f>'[1]TCE - ANEXO III - Preencher'!R161</f>
        <v>173</v>
      </c>
      <c r="R152" s="15">
        <f>'[1]TCE - ANEXO III - Preencher'!S161</f>
        <v>0</v>
      </c>
      <c r="S152" s="16">
        <f t="shared" si="15"/>
        <v>173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463.21</v>
      </c>
    </row>
    <row r="153" spans="1:28" x14ac:dyDescent="0.2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MARIA EUFRASIO IRMA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410105</v>
      </c>
      <c r="G153" s="13">
        <f>IF('[1]TCE - ANEXO III - Preencher'!H162="","",'[1]TCE - ANEXO III - Preencher'!H162)</f>
        <v>45017</v>
      </c>
      <c r="H153" s="14">
        <f>'[1]TCE - ANEXO III - Preencher'!I162</f>
        <v>0</v>
      </c>
      <c r="I153" s="14">
        <f>'[1]TCE - ANEXO III - Preencher'!J162</f>
        <v>420.94</v>
      </c>
      <c r="J153" s="14">
        <f>'[1]TCE - ANEXO III - Preencher'!K162</f>
        <v>0</v>
      </c>
      <c r="K153" s="15">
        <f>'[1]TCE - ANEXO III - Preencher'!L162</f>
        <v>162</v>
      </c>
      <c r="L153" s="15">
        <f>'[1]TCE - ANEXO III - Preencher'!M162</f>
        <v>0</v>
      </c>
      <c r="M153" s="15">
        <f t="shared" si="13"/>
        <v>162</v>
      </c>
      <c r="N153" s="15">
        <f>'[1]TCE - ANEXO III - Preencher'!O162</f>
        <v>2.4</v>
      </c>
      <c r="O153" s="15">
        <f>'[1]TCE - ANEXO III - Preencher'!P162</f>
        <v>0</v>
      </c>
      <c r="P153" s="16">
        <f t="shared" si="14"/>
        <v>2.4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585.34</v>
      </c>
    </row>
    <row r="154" spans="1:28" x14ac:dyDescent="0.2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GRACILENE CAVALCANTI DE FONTES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45017</v>
      </c>
      <c r="H154" s="14">
        <f>'[1]TCE - ANEXO III - Preencher'!I163</f>
        <v>0</v>
      </c>
      <c r="I154" s="14">
        <f>'[1]TCE - ANEXO III - Preencher'!J163</f>
        <v>127.23</v>
      </c>
      <c r="J154" s="14">
        <f>'[1]TCE - ANEXO III - Preencher'!K163</f>
        <v>0</v>
      </c>
      <c r="K154" s="15">
        <f>'[1]TCE - ANEXO III - Preencher'!L163</f>
        <v>162</v>
      </c>
      <c r="L154" s="15">
        <f>'[1]TCE - ANEXO III - Preencher'!M163</f>
        <v>1.33</v>
      </c>
      <c r="M154" s="15">
        <f t="shared" si="13"/>
        <v>160.66999999999999</v>
      </c>
      <c r="N154" s="15">
        <f>'[1]TCE - ANEXO III - Preencher'!O163</f>
        <v>2.4</v>
      </c>
      <c r="O154" s="15">
        <f>'[1]TCE - ANEXO III - Preencher'!P163</f>
        <v>0</v>
      </c>
      <c r="P154" s="16">
        <f t="shared" si="14"/>
        <v>2.4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290.29999999999995</v>
      </c>
    </row>
    <row r="155" spans="1:28" x14ac:dyDescent="0.2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 HELENA DE LIMA CHAVES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325105</v>
      </c>
      <c r="G155" s="13">
        <f>IF('[1]TCE - ANEXO III - Preencher'!H164="","",'[1]TCE - ANEXO III - Preencher'!H164)</f>
        <v>45017</v>
      </c>
      <c r="H155" s="14">
        <f>'[1]TCE - ANEXO III - Preencher'!I164</f>
        <v>0</v>
      </c>
      <c r="I155" s="14">
        <f>'[1]TCE - ANEXO III - Preencher'!J164</f>
        <v>183.08</v>
      </c>
      <c r="J155" s="14">
        <f>'[1]TCE - ANEXO III - Preencher'!K164</f>
        <v>0</v>
      </c>
      <c r="K155" s="15">
        <f>'[1]TCE - ANEXO III - Preencher'!L164</f>
        <v>162</v>
      </c>
      <c r="L155" s="15">
        <f>'[1]TCE - ANEXO III - Preencher'!M164</f>
        <v>1.3</v>
      </c>
      <c r="M155" s="15">
        <f t="shared" si="13"/>
        <v>160.69999999999999</v>
      </c>
      <c r="N155" s="15">
        <f>'[1]TCE - ANEXO III - Preencher'!O164</f>
        <v>2.4</v>
      </c>
      <c r="O155" s="15">
        <f>'[1]TCE - ANEXO III - Preencher'!P164</f>
        <v>0</v>
      </c>
      <c r="P155" s="16">
        <f t="shared" si="14"/>
        <v>2.4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346.17999999999995</v>
      </c>
    </row>
    <row r="156" spans="1:28" x14ac:dyDescent="0.2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MARIA ISABEL NUNES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45017</v>
      </c>
      <c r="H156" s="14">
        <f>'[1]TCE - ANEXO III - Preencher'!I165</f>
        <v>0</v>
      </c>
      <c r="I156" s="14">
        <f>'[1]TCE - ANEXO III - Preencher'!J165</f>
        <v>142.18</v>
      </c>
      <c r="J156" s="14">
        <f>'[1]TCE - ANEXO III - Preencher'!K165</f>
        <v>0</v>
      </c>
      <c r="K156" s="15">
        <f>'[1]TCE - ANEXO III - Preencher'!L165</f>
        <v>162</v>
      </c>
      <c r="L156" s="15">
        <f>'[1]TCE - ANEXO III - Preencher'!M165</f>
        <v>1.33</v>
      </c>
      <c r="M156" s="15">
        <f t="shared" si="13"/>
        <v>160.66999999999999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136.19999999999999</v>
      </c>
      <c r="R156" s="15">
        <f>'[1]TCE - ANEXO III - Preencher'!S165</f>
        <v>79.8</v>
      </c>
      <c r="S156" s="16">
        <f t="shared" si="15"/>
        <v>56.399999999999991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359.25</v>
      </c>
    </row>
    <row r="157" spans="1:28" x14ac:dyDescent="0.2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MARIA JOSE DE SANTANA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422105</v>
      </c>
      <c r="G157" s="13">
        <f>IF('[1]TCE - ANEXO III - Preencher'!H166="","",'[1]TCE - ANEXO III - Preencher'!H166)</f>
        <v>45017</v>
      </c>
      <c r="H157" s="14">
        <f>'[1]TCE - ANEXO III - Preencher'!I166</f>
        <v>0</v>
      </c>
      <c r="I157" s="14">
        <f>'[1]TCE - ANEXO III - Preencher'!J166</f>
        <v>124.99</v>
      </c>
      <c r="J157" s="14">
        <f>'[1]TCE - ANEXO III - Preencher'!K166</f>
        <v>0</v>
      </c>
      <c r="K157" s="15">
        <f>'[1]TCE - ANEXO III - Preencher'!L166</f>
        <v>162</v>
      </c>
      <c r="L157" s="15">
        <f>'[1]TCE - ANEXO III - Preencher'!M166</f>
        <v>1.3</v>
      </c>
      <c r="M157" s="15">
        <f t="shared" si="13"/>
        <v>160.69999999999999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251</v>
      </c>
      <c r="R157" s="15">
        <f>'[1]TCE - ANEXO III - Preencher'!S166</f>
        <v>78.12</v>
      </c>
      <c r="S157" s="16">
        <f t="shared" si="15"/>
        <v>172.88</v>
      </c>
      <c r="T157" s="15">
        <f>'[1]TCE - ANEXO III - Preencher'!U166</f>
        <v>59.82</v>
      </c>
      <c r="U157" s="15">
        <f>'[1]TCE - ANEXO III - Preencher'!V166</f>
        <v>0</v>
      </c>
      <c r="V157" s="16">
        <f t="shared" si="16"/>
        <v>59.82</v>
      </c>
      <c r="W157" s="17" t="str">
        <f>IF('[1]TCE - ANEXO III - Preencher'!X166="","",'[1]TCE - ANEXO III - Preencher'!X166)</f>
        <v>SALÁRIO FAMÍLIA</v>
      </c>
      <c r="X157" s="15">
        <f>'[1]TCE - ANEXO III - Preencher'!Y166</f>
        <v>77.569999999999993</v>
      </c>
      <c r="Y157" s="15">
        <f>'[1]TCE - ANEXO III - Preencher'!Z166</f>
        <v>0</v>
      </c>
      <c r="Z157" s="16">
        <f t="shared" si="17"/>
        <v>77.569999999999993</v>
      </c>
      <c r="AA157" s="17" t="str">
        <f>IF('[1]TCE - ANEXO III - Preencher'!AB166="","",'[1]TCE - ANEXO III - Preencher'!AB166)</f>
        <v>AUXILIO CHECHE</v>
      </c>
      <c r="AB157" s="15">
        <f t="shared" si="12"/>
        <v>595.96</v>
      </c>
    </row>
    <row r="158" spans="1:28" x14ac:dyDescent="0.2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MARIA ROSANGELA DA SILVA HERCULANO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5152-05</v>
      </c>
      <c r="G158" s="13">
        <f>IF('[1]TCE - ANEXO III - Preencher'!H167="","",'[1]TCE - ANEXO III - Preencher'!H167)</f>
        <v>45017</v>
      </c>
      <c r="H158" s="14">
        <f>'[1]TCE - ANEXO III - Preencher'!I167</f>
        <v>0</v>
      </c>
      <c r="I158" s="14">
        <f>'[1]TCE - ANEXO III - Preencher'!J167</f>
        <v>95.82</v>
      </c>
      <c r="J158" s="14">
        <f>'[1]TCE - ANEXO III - Preencher'!K167</f>
        <v>0</v>
      </c>
      <c r="K158" s="15">
        <f>'[1]TCE - ANEXO III - Preencher'!L167</f>
        <v>162</v>
      </c>
      <c r="L158" s="15">
        <f>'[1]TCE - ANEXO III - Preencher'!M167</f>
        <v>1.3</v>
      </c>
      <c r="M158" s="15">
        <f t="shared" si="13"/>
        <v>160.69999999999999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69.41</v>
      </c>
      <c r="Y158" s="15">
        <f>'[1]TCE - ANEXO III - Preencher'!Z167</f>
        <v>0</v>
      </c>
      <c r="Z158" s="16">
        <f t="shared" si="17"/>
        <v>69.41</v>
      </c>
      <c r="AA158" s="17" t="str">
        <f>IF('[1]TCE - ANEXO III - Preencher'!AB167="","",'[1]TCE - ANEXO III - Preencher'!AB167)</f>
        <v>AUXILIO CHECHE</v>
      </c>
      <c r="AB158" s="15">
        <f t="shared" si="12"/>
        <v>325.92999999999995</v>
      </c>
    </row>
    <row r="159" spans="1:28" x14ac:dyDescent="0.2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MARIANE GEISICA SANTOS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223405</v>
      </c>
      <c r="G159" s="13">
        <f>IF('[1]TCE - ANEXO III - Preencher'!H168="","",'[1]TCE - ANEXO III - Preencher'!H168)</f>
        <v>45017</v>
      </c>
      <c r="H159" s="14">
        <f>'[1]TCE - ANEXO III - Preencher'!I168</f>
        <v>0</v>
      </c>
      <c r="I159" s="14">
        <f>'[1]TCE - ANEXO III - Preencher'!J168</f>
        <v>302.35000000000002</v>
      </c>
      <c r="J159" s="14">
        <f>'[1]TCE - ANEXO III - Preencher'!K168</f>
        <v>0</v>
      </c>
      <c r="K159" s="15">
        <f>'[1]TCE - ANEXO III - Preencher'!L168</f>
        <v>162</v>
      </c>
      <c r="L159" s="15">
        <f>'[1]TCE - ANEXO III - Preencher'!M168</f>
        <v>3.64</v>
      </c>
      <c r="M159" s="15">
        <f t="shared" si="13"/>
        <v>158.36000000000001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460.71000000000004</v>
      </c>
    </row>
    <row r="160" spans="1:28" x14ac:dyDescent="0.2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MARINA IZABELLE DA SILVA ARAUJO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411010</v>
      </c>
      <c r="G160" s="13">
        <f>IF('[1]TCE - ANEXO III - Preencher'!H169="","",'[1]TCE - ANEXO III - Preencher'!H169)</f>
        <v>45017</v>
      </c>
      <c r="H160" s="14">
        <f>'[1]TCE - ANEXO III - Preencher'!I169</f>
        <v>0</v>
      </c>
      <c r="I160" s="14">
        <f>'[1]TCE - ANEXO III - Preencher'!J169</f>
        <v>11.33</v>
      </c>
      <c r="J160" s="14">
        <f>'[1]TCE - ANEXO III - Preencher'!K169</f>
        <v>0</v>
      </c>
      <c r="K160" s="15">
        <f>'[1]TCE - ANEXO III - Preencher'!L169</f>
        <v>162</v>
      </c>
      <c r="L160" s="15">
        <f>'[1]TCE - ANEXO III - Preencher'!M169</f>
        <v>0</v>
      </c>
      <c r="M160" s="15">
        <f t="shared" si="13"/>
        <v>162</v>
      </c>
      <c r="N160" s="15">
        <f>'[1]TCE - ANEXO III - Preencher'!O169</f>
        <v>2.4</v>
      </c>
      <c r="O160" s="15">
        <f>'[1]TCE - ANEXO III - Preencher'!P169</f>
        <v>0</v>
      </c>
      <c r="P160" s="16">
        <f t="shared" si="14"/>
        <v>2.4</v>
      </c>
      <c r="Q160" s="15">
        <f>'[1]TCE - ANEXO III - Preencher'!R169</f>
        <v>185.27</v>
      </c>
      <c r="R160" s="15">
        <f>'[1]TCE - ANEXO III - Preencher'!S169</f>
        <v>36.659999999999997</v>
      </c>
      <c r="S160" s="16">
        <f t="shared" si="15"/>
        <v>148.61000000000001</v>
      </c>
      <c r="T160" s="15">
        <f>'[1]TCE - ANEXO III - Preencher'!U169</f>
        <v>59.82</v>
      </c>
      <c r="U160" s="15">
        <f>'[1]TCE - ANEXO III - Preencher'!V169</f>
        <v>0</v>
      </c>
      <c r="V160" s="16">
        <f t="shared" si="16"/>
        <v>59.82</v>
      </c>
      <c r="W160" s="17" t="str">
        <f>IF('[1]TCE - ANEXO III - Preencher'!X169="","",'[1]TCE - ANEXO III - Preencher'!X169)</f>
        <v>SALÁRIO FAMÍLIA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384.16</v>
      </c>
    </row>
    <row r="161" spans="1:28" x14ac:dyDescent="0.2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MARLENE LAURINDA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514310</v>
      </c>
      <c r="G161" s="13">
        <f>IF('[1]TCE - ANEXO III - Preencher'!H170="","",'[1]TCE - ANEXO III - Preencher'!H170)</f>
        <v>45017</v>
      </c>
      <c r="H161" s="14">
        <f>'[1]TCE - ANEXO III - Preencher'!I170</f>
        <v>0</v>
      </c>
      <c r="I161" s="14">
        <f>'[1]TCE - ANEXO III - Preencher'!J170</f>
        <v>220.47</v>
      </c>
      <c r="J161" s="14">
        <f>'[1]TCE - ANEXO III - Preencher'!K170</f>
        <v>0</v>
      </c>
      <c r="K161" s="15">
        <f>'[1]TCE - ANEXO III - Preencher'!L170</f>
        <v>162</v>
      </c>
      <c r="L161" s="15">
        <f>'[1]TCE - ANEXO III - Preencher'!M170</f>
        <v>1.3</v>
      </c>
      <c r="M161" s="15">
        <f t="shared" si="13"/>
        <v>160.69999999999999</v>
      </c>
      <c r="N161" s="15">
        <f>'[1]TCE - ANEXO III - Preencher'!O170</f>
        <v>2.4</v>
      </c>
      <c r="O161" s="15">
        <f>'[1]TCE - ANEXO III - Preencher'!P170</f>
        <v>0</v>
      </c>
      <c r="P161" s="16">
        <f t="shared" si="14"/>
        <v>2.4</v>
      </c>
      <c r="Q161" s="15">
        <f>'[1]TCE - ANEXO III - Preencher'!R170</f>
        <v>251</v>
      </c>
      <c r="R161" s="15">
        <f>'[1]TCE - ANEXO III - Preencher'!S170</f>
        <v>78.12</v>
      </c>
      <c r="S161" s="16">
        <f t="shared" si="15"/>
        <v>172.88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556.44999999999993</v>
      </c>
    </row>
    <row r="162" spans="1:28" x14ac:dyDescent="0.2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MARYLLYA BEZERRA TEIXEIRA LEITE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766420</v>
      </c>
      <c r="G162" s="13">
        <f>IF('[1]TCE - ANEXO III - Preencher'!H171="","",'[1]TCE - ANEXO III - Preencher'!H171)</f>
        <v>45017</v>
      </c>
      <c r="H162" s="14">
        <f>'[1]TCE - ANEXO III - Preencher'!I171</f>
        <v>0</v>
      </c>
      <c r="I162" s="14">
        <f>'[1]TCE - ANEXO III - Preencher'!J171</f>
        <v>270.05</v>
      </c>
      <c r="J162" s="14">
        <f>'[1]TCE - ANEXO III - Preencher'!K171</f>
        <v>0</v>
      </c>
      <c r="K162" s="15">
        <f>'[1]TCE - ANEXO III - Preencher'!L171</f>
        <v>162</v>
      </c>
      <c r="L162" s="15">
        <f>'[1]TCE - ANEXO III - Preencher'!M171</f>
        <v>2.41</v>
      </c>
      <c r="M162" s="15">
        <f t="shared" si="13"/>
        <v>159.59</v>
      </c>
      <c r="N162" s="15">
        <f>'[1]TCE - ANEXO III - Preencher'!O171</f>
        <v>2.4</v>
      </c>
      <c r="O162" s="15">
        <f>'[1]TCE - ANEXO III - Preencher'!P171</f>
        <v>0</v>
      </c>
      <c r="P162" s="16">
        <f t="shared" si="14"/>
        <v>2.4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432.03999999999996</v>
      </c>
    </row>
    <row r="163" spans="1:28" x14ac:dyDescent="0.2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MATEUS MUNIZ DE LIRA SA LEITAO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225270</v>
      </c>
      <c r="G163" s="13">
        <f>IF('[1]TCE - ANEXO III - Preencher'!H172="","",'[1]TCE - ANEXO III - Preencher'!H172)</f>
        <v>45017</v>
      </c>
      <c r="H163" s="14">
        <f>'[1]TCE - ANEXO III - Preencher'!I172</f>
        <v>0</v>
      </c>
      <c r="I163" s="14">
        <f>'[1]TCE - ANEXO III - Preencher'!J172</f>
        <v>372.83</v>
      </c>
      <c r="J163" s="14">
        <f>'[1]TCE - ANEXO III - Preencher'!K172</f>
        <v>0</v>
      </c>
      <c r="K163" s="15">
        <f>'[1]TCE - ANEXO III - Preencher'!L172</f>
        <v>162</v>
      </c>
      <c r="L163" s="15">
        <f>'[1]TCE - ANEXO III - Preencher'!M172</f>
        <v>4</v>
      </c>
      <c r="M163" s="15">
        <f t="shared" si="13"/>
        <v>158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530.82999999999993</v>
      </c>
    </row>
    <row r="164" spans="1:28" x14ac:dyDescent="0.2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MAURO ANTONIO SILVA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45017</v>
      </c>
      <c r="H164" s="14">
        <f>'[1]TCE - ANEXO III - Preencher'!I173</f>
        <v>0</v>
      </c>
      <c r="I164" s="14">
        <f>'[1]TCE - ANEXO III - Preencher'!J173</f>
        <v>183.71</v>
      </c>
      <c r="J164" s="14">
        <f>'[1]TCE - ANEXO III - Preencher'!K173</f>
        <v>0</v>
      </c>
      <c r="K164" s="15">
        <f>'[1]TCE - ANEXO III - Preencher'!L173</f>
        <v>162</v>
      </c>
      <c r="L164" s="15">
        <f>'[1]TCE - ANEXO III - Preencher'!M173</f>
        <v>2</v>
      </c>
      <c r="M164" s="15">
        <f t="shared" si="13"/>
        <v>160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343.71000000000004</v>
      </c>
    </row>
    <row r="165" spans="1:28" x14ac:dyDescent="0.2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MAYARA FIGUEIREDO OLIVEIRA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225124</v>
      </c>
      <c r="G165" s="13">
        <f>IF('[1]TCE - ANEXO III - Preencher'!H174="","",'[1]TCE - ANEXO III - Preencher'!H174)</f>
        <v>45017</v>
      </c>
      <c r="H165" s="14">
        <f>'[1]TCE - ANEXO III - Preencher'!I174</f>
        <v>0</v>
      </c>
      <c r="I165" s="14">
        <f>'[1]TCE - ANEXO III - Preencher'!J174</f>
        <v>384.93</v>
      </c>
      <c r="J165" s="14">
        <f>'[1]TCE - ANEXO III - Preencher'!K174</f>
        <v>0</v>
      </c>
      <c r="K165" s="15">
        <f>'[1]TCE - ANEXO III - Preencher'!L174</f>
        <v>162</v>
      </c>
      <c r="L165" s="15">
        <f>'[1]TCE - ANEXO III - Preencher'!M174</f>
        <v>4</v>
      </c>
      <c r="M165" s="15">
        <f t="shared" si="13"/>
        <v>158</v>
      </c>
      <c r="N165" s="15">
        <f>'[1]TCE - ANEXO III - Preencher'!O174</f>
        <v>2.4</v>
      </c>
      <c r="O165" s="15">
        <f>'[1]TCE - ANEXO III - Preencher'!P174</f>
        <v>0</v>
      </c>
      <c r="P165" s="16">
        <f t="shared" si="14"/>
        <v>2.4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545.33000000000004</v>
      </c>
    </row>
    <row r="166" spans="1:28" x14ac:dyDescent="0.2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MERCIA MARIA LIMA LIMA DE ARAUJO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322205</v>
      </c>
      <c r="G166" s="13">
        <f>IF('[1]TCE - ANEXO III - Preencher'!H175="","",'[1]TCE - ANEXO III - Preencher'!H175)</f>
        <v>45017</v>
      </c>
      <c r="H166" s="14">
        <f>'[1]TCE - ANEXO III - Preencher'!I175</f>
        <v>0</v>
      </c>
      <c r="I166" s="14">
        <f>'[1]TCE - ANEXO III - Preencher'!J175</f>
        <v>127.23</v>
      </c>
      <c r="J166" s="14">
        <f>'[1]TCE - ANEXO III - Preencher'!K175</f>
        <v>0</v>
      </c>
      <c r="K166" s="15">
        <f>'[1]TCE - ANEXO III - Preencher'!L175</f>
        <v>162</v>
      </c>
      <c r="L166" s="15">
        <f>'[1]TCE - ANEXO III - Preencher'!M175</f>
        <v>1.33</v>
      </c>
      <c r="M166" s="15">
        <f t="shared" si="13"/>
        <v>160.66999999999999</v>
      </c>
      <c r="N166" s="15">
        <f>'[1]TCE - ANEXO III - Preencher'!O175</f>
        <v>2.4</v>
      </c>
      <c r="O166" s="15">
        <f>'[1]TCE - ANEXO III - Preencher'!P175</f>
        <v>0</v>
      </c>
      <c r="P166" s="16">
        <f t="shared" si="14"/>
        <v>2.4</v>
      </c>
      <c r="Q166" s="15">
        <f>'[1]TCE - ANEXO III - Preencher'!R175</f>
        <v>136.19999999999999</v>
      </c>
      <c r="R166" s="15">
        <f>'[1]TCE - ANEXO III - Preencher'!S175</f>
        <v>79.8</v>
      </c>
      <c r="S166" s="16">
        <f t="shared" si="15"/>
        <v>56.399999999999991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346.69999999999993</v>
      </c>
    </row>
    <row r="167" spans="1:28" x14ac:dyDescent="0.2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MICAELA MARIA DA PAZ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45017</v>
      </c>
      <c r="H167" s="14">
        <f>'[1]TCE - ANEXO III - Preencher'!I176</f>
        <v>0</v>
      </c>
      <c r="I167" s="14">
        <f>'[1]TCE - ANEXO III - Preencher'!J176</f>
        <v>122.53</v>
      </c>
      <c r="J167" s="14">
        <f>'[1]TCE - ANEXO III - Preencher'!K176</f>
        <v>0</v>
      </c>
      <c r="K167" s="15">
        <f>'[1]TCE - ANEXO III - Preencher'!L176</f>
        <v>162</v>
      </c>
      <c r="L167" s="15">
        <f>'[1]TCE - ANEXO III - Preencher'!M176</f>
        <v>1.33</v>
      </c>
      <c r="M167" s="15">
        <f t="shared" si="13"/>
        <v>160.66999999999999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119.64</v>
      </c>
      <c r="U167" s="15">
        <f>'[1]TCE - ANEXO III - Preencher'!V176</f>
        <v>0</v>
      </c>
      <c r="V167" s="16">
        <f t="shared" si="16"/>
        <v>119.64</v>
      </c>
      <c r="W167" s="17" t="str">
        <f>IF('[1]TCE - ANEXO III - Preencher'!X176="","",'[1]TCE - ANEXO III - Preencher'!X176)</f>
        <v>SALÁRIO FAMÍLIA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402.84</v>
      </c>
    </row>
    <row r="168" spans="1:28" x14ac:dyDescent="0.2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MICAELLY SILVA AMORIM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45017</v>
      </c>
      <c r="H168" s="14">
        <f>'[1]TCE - ANEXO III - Preencher'!I177</f>
        <v>0</v>
      </c>
      <c r="I168" s="14">
        <f>'[1]TCE - ANEXO III - Preencher'!J177</f>
        <v>128.44</v>
      </c>
      <c r="J168" s="14">
        <f>'[1]TCE - ANEXO III - Preencher'!K177</f>
        <v>0</v>
      </c>
      <c r="K168" s="15">
        <f>'[1]TCE - ANEXO III - Preencher'!L177</f>
        <v>162</v>
      </c>
      <c r="L168" s="15">
        <f>'[1]TCE - ANEXO III - Preencher'!M177</f>
        <v>1.33</v>
      </c>
      <c r="M168" s="15">
        <f t="shared" si="13"/>
        <v>160.66999999999999</v>
      </c>
      <c r="N168" s="15">
        <f>'[1]TCE - ANEXO III - Preencher'!O177</f>
        <v>2.4</v>
      </c>
      <c r="O168" s="15">
        <f>'[1]TCE - ANEXO III - Preencher'!P177</f>
        <v>0</v>
      </c>
      <c r="P168" s="16">
        <f t="shared" si="14"/>
        <v>2.4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119.64</v>
      </c>
      <c r="U168" s="15">
        <f>'[1]TCE - ANEXO III - Preencher'!V177</f>
        <v>0</v>
      </c>
      <c r="V168" s="16">
        <f t="shared" si="16"/>
        <v>119.64</v>
      </c>
      <c r="W168" s="17" t="str">
        <f>IF('[1]TCE - ANEXO III - Preencher'!X177="","",'[1]TCE - ANEXO III - Preencher'!X177)</f>
        <v>SALÁRIO FAMÍLIA</v>
      </c>
      <c r="X168" s="15">
        <f>'[1]TCE - ANEXO III - Preencher'!Y177</f>
        <v>69.41</v>
      </c>
      <c r="Y168" s="15">
        <f>'[1]TCE - ANEXO III - Preencher'!Z177</f>
        <v>0</v>
      </c>
      <c r="Z168" s="16">
        <f t="shared" si="17"/>
        <v>69.41</v>
      </c>
      <c r="AA168" s="17" t="str">
        <f>IF('[1]TCE - ANEXO III - Preencher'!AB177="","",'[1]TCE - ANEXO III - Preencher'!AB177)</f>
        <v>AUXILIO CHECHE</v>
      </c>
      <c r="AB168" s="15">
        <f t="shared" si="12"/>
        <v>480.55999999999995</v>
      </c>
    </row>
    <row r="169" spans="1:28" x14ac:dyDescent="0.2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 xml:space="preserve">MICHELLE ALENCAR MACIEL 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45017</v>
      </c>
      <c r="H169" s="14">
        <f>'[1]TCE - ANEXO III - Preencher'!I178</f>
        <v>0</v>
      </c>
      <c r="I169" s="14">
        <f>'[1]TCE - ANEXO III - Preencher'!J178</f>
        <v>652.98</v>
      </c>
      <c r="J169" s="14">
        <f>'[1]TCE - ANEXO III - Preencher'!K178</f>
        <v>0</v>
      </c>
      <c r="K169" s="15">
        <f>'[1]TCE - ANEXO III - Preencher'!L178</f>
        <v>162</v>
      </c>
      <c r="L169" s="15">
        <f>'[1]TCE - ANEXO III - Preencher'!M178</f>
        <v>7.49</v>
      </c>
      <c r="M169" s="15">
        <f t="shared" si="13"/>
        <v>154.51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807.49</v>
      </c>
    </row>
    <row r="170" spans="1:28" x14ac:dyDescent="0.2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MIRELLA RAVANNA MENEZES FREIRE PERRUCI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45017</v>
      </c>
      <c r="H170" s="14">
        <f>'[1]TCE - ANEXO III - Preencher'!I179</f>
        <v>0</v>
      </c>
      <c r="I170" s="14">
        <f>'[1]TCE - ANEXO III - Preencher'!J179</f>
        <v>197.85</v>
      </c>
      <c r="J170" s="14">
        <f>'[1]TCE - ANEXO III - Preencher'!K179</f>
        <v>0</v>
      </c>
      <c r="K170" s="15">
        <f>'[1]TCE - ANEXO III - Preencher'!L179</f>
        <v>162</v>
      </c>
      <c r="L170" s="15">
        <f>'[1]TCE - ANEXO III - Preencher'!M179</f>
        <v>2</v>
      </c>
      <c r="M170" s="15">
        <f t="shared" si="13"/>
        <v>160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357.85</v>
      </c>
    </row>
    <row r="171" spans="1:28" x14ac:dyDescent="0.2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MIRTES ARRUDA PANTALEAÕ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251605</v>
      </c>
      <c r="G171" s="13">
        <f>IF('[1]TCE - ANEXO III - Preencher'!H180="","",'[1]TCE - ANEXO III - Preencher'!H180)</f>
        <v>45017</v>
      </c>
      <c r="H171" s="14">
        <f>'[1]TCE - ANEXO III - Preencher'!I180</f>
        <v>0</v>
      </c>
      <c r="I171" s="14">
        <f>'[1]TCE - ANEXO III - Preencher'!J180</f>
        <v>174.55</v>
      </c>
      <c r="J171" s="14">
        <f>'[1]TCE - ANEXO III - Preencher'!K180</f>
        <v>0</v>
      </c>
      <c r="K171" s="15">
        <f>'[1]TCE - ANEXO III - Preencher'!L180</f>
        <v>162</v>
      </c>
      <c r="L171" s="15">
        <f>'[1]TCE - ANEXO III - Preencher'!M180</f>
        <v>1.92</v>
      </c>
      <c r="M171" s="15">
        <f t="shared" si="13"/>
        <v>160.08000000000001</v>
      </c>
      <c r="N171" s="15">
        <f>'[1]TCE - ANEXO III - Preencher'!O180</f>
        <v>2.4</v>
      </c>
      <c r="O171" s="15">
        <f>'[1]TCE - ANEXO III - Preencher'!P180</f>
        <v>0</v>
      </c>
      <c r="P171" s="16">
        <f t="shared" si="14"/>
        <v>2.4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337.03</v>
      </c>
    </row>
    <row r="172" spans="1:28" x14ac:dyDescent="0.2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MONIA MARIA DA SILVA RIBEIRO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>
        <f>'[1]TCE - ANEXO III - Preencher'!G181</f>
        <v>513505</v>
      </c>
      <c r="G172" s="13">
        <f>IF('[1]TCE - ANEXO III - Preencher'!H181="","",'[1]TCE - ANEXO III - Preencher'!H181)</f>
        <v>45017</v>
      </c>
      <c r="H172" s="14">
        <f>'[1]TCE - ANEXO III - Preencher'!I181</f>
        <v>0</v>
      </c>
      <c r="I172" s="14">
        <f>'[1]TCE - ANEXO III - Preencher'!J181</f>
        <v>124.99</v>
      </c>
      <c r="J172" s="14">
        <f>'[1]TCE - ANEXO III - Preencher'!K181</f>
        <v>0</v>
      </c>
      <c r="K172" s="15">
        <f>'[1]TCE - ANEXO III - Preencher'!L181</f>
        <v>162</v>
      </c>
      <c r="L172" s="15">
        <f>'[1]TCE - ANEXO III - Preencher'!M181</f>
        <v>1.3</v>
      </c>
      <c r="M172" s="15">
        <f t="shared" si="13"/>
        <v>160.69999999999999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285.69</v>
      </c>
    </row>
    <row r="173" spans="1:28" x14ac:dyDescent="0.2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NADJANE MEIRA CARVALHO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45017</v>
      </c>
      <c r="H173" s="14">
        <f>'[1]TCE - ANEXO III - Preencher'!I182</f>
        <v>0</v>
      </c>
      <c r="I173" s="14">
        <f>'[1]TCE - ANEXO III - Preencher'!J182</f>
        <v>201.34</v>
      </c>
      <c r="J173" s="14">
        <f>'[1]TCE - ANEXO III - Preencher'!K182</f>
        <v>0</v>
      </c>
      <c r="K173" s="15">
        <f>'[1]TCE - ANEXO III - Preencher'!L182</f>
        <v>162</v>
      </c>
      <c r="L173" s="15">
        <f>'[1]TCE - ANEXO III - Preencher'!M182</f>
        <v>2</v>
      </c>
      <c r="M173" s="15">
        <f t="shared" si="13"/>
        <v>160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361.34000000000003</v>
      </c>
    </row>
    <row r="174" spans="1:28" x14ac:dyDescent="0.2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NAGUIZA THOANNE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45017</v>
      </c>
      <c r="H174" s="14">
        <f>'[1]TCE - ANEXO III - Preencher'!I183</f>
        <v>0</v>
      </c>
      <c r="I174" s="14">
        <f>'[1]TCE - ANEXO III - Preencher'!J183</f>
        <v>101.78</v>
      </c>
      <c r="J174" s="14">
        <f>'[1]TCE - ANEXO III - Preencher'!K183</f>
        <v>0</v>
      </c>
      <c r="K174" s="15">
        <f>'[1]TCE - ANEXO III - Preencher'!L183</f>
        <v>162</v>
      </c>
      <c r="L174" s="15">
        <f>'[1]TCE - ANEXO III - Preencher'!M183</f>
        <v>1.33</v>
      </c>
      <c r="M174" s="15">
        <f t="shared" si="13"/>
        <v>160.66999999999999</v>
      </c>
      <c r="N174" s="15">
        <f>'[1]TCE - ANEXO III - Preencher'!O183</f>
        <v>2.4</v>
      </c>
      <c r="O174" s="15">
        <f>'[1]TCE - ANEXO III - Preencher'!P183</f>
        <v>0</v>
      </c>
      <c r="P174" s="16">
        <f t="shared" si="14"/>
        <v>2.4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264.84999999999997</v>
      </c>
    </row>
    <row r="175" spans="1:28" x14ac:dyDescent="0.2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 xml:space="preserve">NATALIA GOMES DO NASCIMENTO 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45017</v>
      </c>
      <c r="H175" s="14">
        <f>'[1]TCE - ANEXO III - Preencher'!I184</f>
        <v>0</v>
      </c>
      <c r="I175" s="14">
        <f>'[1]TCE - ANEXO III - Preencher'!J184</f>
        <v>128.9</v>
      </c>
      <c r="J175" s="14">
        <f>'[1]TCE - ANEXO III - Preencher'!K184</f>
        <v>0</v>
      </c>
      <c r="K175" s="15">
        <f>'[1]TCE - ANEXO III - Preencher'!L184</f>
        <v>162</v>
      </c>
      <c r="L175" s="15">
        <f>'[1]TCE - ANEXO III - Preencher'!M184</f>
        <v>1.33</v>
      </c>
      <c r="M175" s="15">
        <f t="shared" si="13"/>
        <v>160.66999999999999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296</v>
      </c>
      <c r="R175" s="15">
        <f>'[1]TCE - ANEXO III - Preencher'!S184</f>
        <v>79.8</v>
      </c>
      <c r="S175" s="16">
        <f t="shared" si="15"/>
        <v>216.2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505.77</v>
      </c>
    </row>
    <row r="176" spans="1:28" x14ac:dyDescent="0.2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NATALIANE MARQUES DE VASCONCELOS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45017</v>
      </c>
      <c r="H176" s="14">
        <f>'[1]TCE - ANEXO III - Preencher'!I185</f>
        <v>0</v>
      </c>
      <c r="I176" s="14">
        <f>'[1]TCE - ANEXO III - Preencher'!J185</f>
        <v>188.59</v>
      </c>
      <c r="J176" s="14">
        <f>'[1]TCE - ANEXO III - Preencher'!K185</f>
        <v>0</v>
      </c>
      <c r="K176" s="15">
        <f>'[1]TCE - ANEXO III - Preencher'!L185</f>
        <v>162</v>
      </c>
      <c r="L176" s="15">
        <f>'[1]TCE - ANEXO III - Preencher'!M185</f>
        <v>1.83</v>
      </c>
      <c r="M176" s="15">
        <f t="shared" si="13"/>
        <v>160.16999999999999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118.24</v>
      </c>
      <c r="Y176" s="15">
        <f>'[1]TCE - ANEXO III - Preencher'!Z185</f>
        <v>0</v>
      </c>
      <c r="Z176" s="16">
        <f t="shared" si="17"/>
        <v>118.24</v>
      </c>
      <c r="AA176" s="17" t="str">
        <f>IF('[1]TCE - ANEXO III - Preencher'!AB185="","",'[1]TCE - ANEXO III - Preencher'!AB185)</f>
        <v>AUXILIO CHECHE</v>
      </c>
      <c r="AB176" s="15">
        <f t="shared" si="12"/>
        <v>467</v>
      </c>
    </row>
    <row r="177" spans="1:28" x14ac:dyDescent="0.2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NEY LOPES CARVALHO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>
        <f>IF('[1]TCE - ANEXO III - Preencher'!H186="","",'[1]TCE - ANEXO III - Preencher'!H186)</f>
        <v>45017</v>
      </c>
      <c r="H177" s="14">
        <f>'[1]TCE - ANEXO III - Preencher'!I186</f>
        <v>0</v>
      </c>
      <c r="I177" s="14">
        <f>'[1]TCE - ANEXO III - Preencher'!J186</f>
        <v>709.69</v>
      </c>
      <c r="J177" s="14">
        <f>'[1]TCE - ANEXO III - Preencher'!K186</f>
        <v>0</v>
      </c>
      <c r="K177" s="15">
        <f>'[1]TCE - ANEXO III - Preencher'!L186</f>
        <v>162</v>
      </c>
      <c r="L177" s="15">
        <f>'[1]TCE - ANEXO III - Preencher'!M186</f>
        <v>8</v>
      </c>
      <c r="M177" s="15">
        <f t="shared" si="13"/>
        <v>154</v>
      </c>
      <c r="N177" s="15">
        <f>'[1]TCE - ANEXO III - Preencher'!O186</f>
        <v>2.4</v>
      </c>
      <c r="O177" s="15">
        <f>'[1]TCE - ANEXO III - Preencher'!P186</f>
        <v>0</v>
      </c>
      <c r="P177" s="16">
        <f t="shared" si="14"/>
        <v>2.4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866.09</v>
      </c>
    </row>
    <row r="178" spans="1:28" x14ac:dyDescent="0.2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PALOMA ALVES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325105</v>
      </c>
      <c r="G178" s="13">
        <f>IF('[1]TCE - ANEXO III - Preencher'!H187="","",'[1]TCE - ANEXO III - Preencher'!H187)</f>
        <v>45017</v>
      </c>
      <c r="H178" s="14">
        <f>'[1]TCE - ANEXO III - Preencher'!I187</f>
        <v>0</v>
      </c>
      <c r="I178" s="14">
        <f>'[1]TCE - ANEXO III - Preencher'!J187</f>
        <v>46.32</v>
      </c>
      <c r="J178" s="14">
        <f>'[1]TCE - ANEXO III - Preencher'!K187</f>
        <v>0</v>
      </c>
      <c r="K178" s="15">
        <f>'[1]TCE - ANEXO III - Preencher'!L187</f>
        <v>162</v>
      </c>
      <c r="L178" s="15">
        <f>'[1]TCE - ANEXO III - Preencher'!M187</f>
        <v>1.3</v>
      </c>
      <c r="M178" s="15">
        <f t="shared" si="13"/>
        <v>160.69999999999999</v>
      </c>
      <c r="N178" s="15">
        <f>'[1]TCE - ANEXO III - Preencher'!O187</f>
        <v>2.4</v>
      </c>
      <c r="O178" s="15">
        <f>'[1]TCE - ANEXO III - Preencher'!P187</f>
        <v>0</v>
      </c>
      <c r="P178" s="16">
        <f t="shared" si="14"/>
        <v>2.4</v>
      </c>
      <c r="Q178" s="15">
        <f>'[1]TCE - ANEXO III - Preencher'!R187</f>
        <v>136.19999999999999</v>
      </c>
      <c r="R178" s="15">
        <f>'[1]TCE - ANEXO III - Preencher'!S187</f>
        <v>0</v>
      </c>
      <c r="S178" s="16">
        <f t="shared" si="15"/>
        <v>136.19999999999999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345.62</v>
      </c>
    </row>
    <row r="179" spans="1:28" x14ac:dyDescent="0.2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PAULA ANTAS BARBOSA DE VASCONCELOS</v>
      </c>
      <c r="E179" s="9" t="str">
        <f>IF('[1]TCE - ANEXO III - Preencher'!F188="4 - Assistência Odontológica","2 - Outros Profissionais da Saúde",'[1]TCE - ANEXO III - Preencher'!F188)</f>
        <v>1 - Médico</v>
      </c>
      <c r="F179" s="12">
        <f>'[1]TCE - ANEXO III - Preencher'!G188</f>
        <v>225270</v>
      </c>
      <c r="G179" s="13">
        <f>IF('[1]TCE - ANEXO III - Preencher'!H188="","",'[1]TCE - ANEXO III - Preencher'!H188)</f>
        <v>45017</v>
      </c>
      <c r="H179" s="14">
        <f>'[1]TCE - ANEXO III - Preencher'!I188</f>
        <v>0</v>
      </c>
      <c r="I179" s="14">
        <f>'[1]TCE - ANEXO III - Preencher'!J188</f>
        <v>846.69</v>
      </c>
      <c r="J179" s="14">
        <f>'[1]TCE - ANEXO III - Preencher'!K188</f>
        <v>0</v>
      </c>
      <c r="K179" s="15">
        <f>'[1]TCE - ANEXO III - Preencher'!L188</f>
        <v>162</v>
      </c>
      <c r="L179" s="15">
        <f>'[1]TCE - ANEXO III - Preencher'!M188</f>
        <v>8</v>
      </c>
      <c r="M179" s="15">
        <f t="shared" si="13"/>
        <v>154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1000.69</v>
      </c>
    </row>
    <row r="180" spans="1:28" x14ac:dyDescent="0.2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PAULO JOSE ALVES SALDANHA FALCAO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324115</v>
      </c>
      <c r="G180" s="13">
        <f>IF('[1]TCE - ANEXO III - Preencher'!H189="","",'[1]TCE - ANEXO III - Preencher'!H189)</f>
        <v>45017</v>
      </c>
      <c r="H180" s="14">
        <f>'[1]TCE - ANEXO III - Preencher'!I189</f>
        <v>0</v>
      </c>
      <c r="I180" s="14">
        <f>'[1]TCE - ANEXO III - Preencher'!J189</f>
        <v>281.27</v>
      </c>
      <c r="J180" s="14">
        <f>'[1]TCE - ANEXO III - Preencher'!K189</f>
        <v>0</v>
      </c>
      <c r="K180" s="15">
        <f>'[1]TCE - ANEXO III - Preencher'!L189</f>
        <v>162</v>
      </c>
      <c r="L180" s="15">
        <f>'[1]TCE - ANEXO III - Preencher'!M189</f>
        <v>2.41</v>
      </c>
      <c r="M180" s="15">
        <f t="shared" si="13"/>
        <v>159.59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440.86</v>
      </c>
    </row>
    <row r="181" spans="1:28" x14ac:dyDescent="0.2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PEDRO ISAIAS OLIVEIRA DOS SANTOS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411010</v>
      </c>
      <c r="G181" s="13">
        <f>IF('[1]TCE - ANEXO III - Preencher'!H190="","",'[1]TCE - ANEXO III - Preencher'!H190)</f>
        <v>45017</v>
      </c>
      <c r="H181" s="14">
        <f>'[1]TCE - ANEXO III - Preencher'!I190</f>
        <v>0</v>
      </c>
      <c r="I181" s="14">
        <f>'[1]TCE - ANEXO III - Preencher'!J190</f>
        <v>12.22</v>
      </c>
      <c r="J181" s="14">
        <f>'[1]TCE - ANEXO III - Preencher'!K190</f>
        <v>0</v>
      </c>
      <c r="K181" s="15">
        <f>'[1]TCE - ANEXO III - Preencher'!L190</f>
        <v>162</v>
      </c>
      <c r="L181" s="15">
        <f>'[1]TCE - ANEXO III - Preencher'!M190</f>
        <v>0</v>
      </c>
      <c r="M181" s="15">
        <f t="shared" si="13"/>
        <v>162</v>
      </c>
      <c r="N181" s="15">
        <f>'[1]TCE - ANEXO III - Preencher'!O190</f>
        <v>2.4</v>
      </c>
      <c r="O181" s="15">
        <f>'[1]TCE - ANEXO III - Preencher'!P190</f>
        <v>0</v>
      </c>
      <c r="P181" s="16">
        <f t="shared" si="14"/>
        <v>2.4</v>
      </c>
      <c r="Q181" s="15">
        <f>'[1]TCE - ANEXO III - Preencher'!R190</f>
        <v>185.27</v>
      </c>
      <c r="R181" s="15">
        <f>'[1]TCE - ANEXO III - Preencher'!S190</f>
        <v>36.659999999999997</v>
      </c>
      <c r="S181" s="16">
        <f t="shared" si="15"/>
        <v>148.61000000000001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325.23</v>
      </c>
    </row>
    <row r="182" spans="1:28" x14ac:dyDescent="0.2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PEDRO MOACIR BEZERRA FILHO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225125</v>
      </c>
      <c r="G182" s="13">
        <f>IF('[1]TCE - ANEXO III - Preencher'!H191="","",'[1]TCE - ANEXO III - Preencher'!H191)</f>
        <v>45017</v>
      </c>
      <c r="H182" s="14">
        <f>'[1]TCE - ANEXO III - Preencher'!I191</f>
        <v>0</v>
      </c>
      <c r="I182" s="14">
        <f>'[1]TCE - ANEXO III - Preencher'!J191</f>
        <v>746.98</v>
      </c>
      <c r="J182" s="14">
        <f>'[1]TCE - ANEXO III - Preencher'!K191</f>
        <v>0</v>
      </c>
      <c r="K182" s="15">
        <f>'[1]TCE - ANEXO III - Preencher'!L191</f>
        <v>162</v>
      </c>
      <c r="L182" s="15">
        <f>'[1]TCE - ANEXO III - Preencher'!M191</f>
        <v>8</v>
      </c>
      <c r="M182" s="15">
        <f t="shared" si="13"/>
        <v>154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900.98</v>
      </c>
    </row>
    <row r="183" spans="1:28" x14ac:dyDescent="0.2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RAFAEL AZEVEDO TEIXEIRA CALDAS</v>
      </c>
      <c r="E183" s="9" t="str">
        <f>IF('[1]TCE - ANEXO III - Preencher'!F192="4 - Assistência Odontológica","2 - Outros Profissionais da Saúde",'[1]TCE - ANEXO III - Preencher'!F192)</f>
        <v>1 - Médico</v>
      </c>
      <c r="F183" s="12">
        <f>'[1]TCE - ANEXO III - Preencher'!G192</f>
        <v>225125</v>
      </c>
      <c r="G183" s="13">
        <f>IF('[1]TCE - ANEXO III - Preencher'!H192="","",'[1]TCE - ANEXO III - Preencher'!H192)</f>
        <v>45017</v>
      </c>
      <c r="H183" s="14">
        <f>'[1]TCE - ANEXO III - Preencher'!I192</f>
        <v>0</v>
      </c>
      <c r="I183" s="14">
        <f>'[1]TCE - ANEXO III - Preencher'!J192</f>
        <v>348.83</v>
      </c>
      <c r="J183" s="14">
        <f>'[1]TCE - ANEXO III - Preencher'!K192</f>
        <v>0</v>
      </c>
      <c r="K183" s="15">
        <f>'[1]TCE - ANEXO III - Preencher'!L192</f>
        <v>162</v>
      </c>
      <c r="L183" s="15">
        <f>'[1]TCE - ANEXO III - Preencher'!M192</f>
        <v>4</v>
      </c>
      <c r="M183" s="15">
        <f t="shared" si="13"/>
        <v>158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506.83</v>
      </c>
    </row>
    <row r="184" spans="1:28" x14ac:dyDescent="0.2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RAFAEL ELIAS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317205</v>
      </c>
      <c r="G184" s="13">
        <f>IF('[1]TCE - ANEXO III - Preencher'!H193="","",'[1]TCE - ANEXO III - Preencher'!H193)</f>
        <v>45017</v>
      </c>
      <c r="H184" s="14">
        <f>'[1]TCE - ANEXO III - Preencher'!I193</f>
        <v>0</v>
      </c>
      <c r="I184" s="14">
        <f>'[1]TCE - ANEXO III - Preencher'!J193</f>
        <v>260.06</v>
      </c>
      <c r="J184" s="14">
        <f>'[1]TCE - ANEXO III - Preencher'!K193</f>
        <v>0</v>
      </c>
      <c r="K184" s="15">
        <f>'[1]TCE - ANEXO III - Preencher'!L193</f>
        <v>162</v>
      </c>
      <c r="L184" s="15">
        <f>'[1]TCE - ANEXO III - Preencher'!M193</f>
        <v>2.23</v>
      </c>
      <c r="M184" s="15">
        <f t="shared" si="13"/>
        <v>159.77000000000001</v>
      </c>
      <c r="N184" s="15">
        <f>'[1]TCE - ANEXO III - Preencher'!O193</f>
        <v>2.4</v>
      </c>
      <c r="O184" s="15">
        <f>'[1]TCE - ANEXO III - Preencher'!P193</f>
        <v>0</v>
      </c>
      <c r="P184" s="16">
        <f t="shared" si="14"/>
        <v>2.4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422.23</v>
      </c>
    </row>
    <row r="185" spans="1:28" x14ac:dyDescent="0.2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RAFAELA DA SILVA MONTEIRO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45017</v>
      </c>
      <c r="H185" s="14">
        <f>'[1]TCE - ANEXO III - Preencher'!I194</f>
        <v>0</v>
      </c>
      <c r="I185" s="14">
        <f>'[1]TCE - ANEXO III - Preencher'!J194</f>
        <v>161.80000000000001</v>
      </c>
      <c r="J185" s="14">
        <f>'[1]TCE - ANEXO III - Preencher'!K194</f>
        <v>0</v>
      </c>
      <c r="K185" s="15">
        <f>'[1]TCE - ANEXO III - Preencher'!L194</f>
        <v>162</v>
      </c>
      <c r="L185" s="15">
        <f>'[1]TCE - ANEXO III - Preencher'!M194</f>
        <v>1.33</v>
      </c>
      <c r="M185" s="15">
        <f t="shared" si="13"/>
        <v>160.66999999999999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322.47000000000003</v>
      </c>
    </row>
    <row r="186" spans="1:28" x14ac:dyDescent="0.2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ROBERTA KELLY RUFINO DA HORA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223505</v>
      </c>
      <c r="G186" s="13">
        <f>IF('[1]TCE - ANEXO III - Preencher'!H195="","",'[1]TCE - ANEXO III - Preencher'!H195)</f>
        <v>45017</v>
      </c>
      <c r="H186" s="14">
        <f>'[1]TCE - ANEXO III - Preencher'!I195</f>
        <v>0</v>
      </c>
      <c r="I186" s="14">
        <f>'[1]TCE - ANEXO III - Preencher'!J195</f>
        <v>193.37</v>
      </c>
      <c r="J186" s="14">
        <f>'[1]TCE - ANEXO III - Preencher'!K195</f>
        <v>0</v>
      </c>
      <c r="K186" s="15">
        <f>'[1]TCE - ANEXO III - Preencher'!L195</f>
        <v>162</v>
      </c>
      <c r="L186" s="15">
        <f>'[1]TCE - ANEXO III - Preencher'!M195</f>
        <v>2</v>
      </c>
      <c r="M186" s="15">
        <f t="shared" si="13"/>
        <v>160</v>
      </c>
      <c r="N186" s="15">
        <f>'[1]TCE - ANEXO III - Preencher'!O195</f>
        <v>2.4</v>
      </c>
      <c r="O186" s="15">
        <f>'[1]TCE - ANEXO III - Preencher'!P195</f>
        <v>0</v>
      </c>
      <c r="P186" s="16">
        <f t="shared" si="14"/>
        <v>2.4</v>
      </c>
      <c r="Q186" s="15">
        <f>'[1]TCE - ANEXO III - Preencher'!R195</f>
        <v>201.82</v>
      </c>
      <c r="R186" s="15">
        <f>'[1]TCE - ANEXO III - Preencher'!S195</f>
        <v>120.07</v>
      </c>
      <c r="S186" s="16">
        <f t="shared" si="15"/>
        <v>81.75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437.52</v>
      </c>
    </row>
    <row r="187" spans="1:28" x14ac:dyDescent="0.2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ROBERTA PEREIRA DE SANTANA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45017</v>
      </c>
      <c r="H187" s="14">
        <f>'[1]TCE - ANEXO III - Preencher'!I196</f>
        <v>0</v>
      </c>
      <c r="I187" s="14">
        <f>'[1]TCE - ANEXO III - Preencher'!J196</f>
        <v>128.55000000000001</v>
      </c>
      <c r="J187" s="14">
        <f>'[1]TCE - ANEXO III - Preencher'!K196</f>
        <v>0</v>
      </c>
      <c r="K187" s="15">
        <f>'[1]TCE - ANEXO III - Preencher'!L196</f>
        <v>162</v>
      </c>
      <c r="L187" s="15">
        <f>'[1]TCE - ANEXO III - Preencher'!M196</f>
        <v>1.33</v>
      </c>
      <c r="M187" s="15">
        <f t="shared" si="13"/>
        <v>160.66999999999999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251</v>
      </c>
      <c r="R187" s="15">
        <f>'[1]TCE - ANEXO III - Preencher'!S196</f>
        <v>79.8</v>
      </c>
      <c r="S187" s="16">
        <f t="shared" si="15"/>
        <v>171.2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460.42</v>
      </c>
    </row>
    <row r="188" spans="1:28" x14ac:dyDescent="0.2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RODRIGO JOSIMAN SERAFIM BARROS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2251-25</v>
      </c>
      <c r="G188" s="13">
        <f>IF('[1]TCE - ANEXO III - Preencher'!H197="","",'[1]TCE - ANEXO III - Preencher'!H197)</f>
        <v>45017</v>
      </c>
      <c r="H188" s="14">
        <f>'[1]TCE - ANEXO III - Preencher'!I197</f>
        <v>0</v>
      </c>
      <c r="I188" s="14">
        <f>'[1]TCE - ANEXO III - Preencher'!J197</f>
        <v>368.56</v>
      </c>
      <c r="J188" s="14">
        <f>'[1]TCE - ANEXO III - Preencher'!K197</f>
        <v>0</v>
      </c>
      <c r="K188" s="15">
        <f>'[1]TCE - ANEXO III - Preencher'!L197</f>
        <v>162</v>
      </c>
      <c r="L188" s="15">
        <f>'[1]TCE - ANEXO III - Preencher'!M197</f>
        <v>4</v>
      </c>
      <c r="M188" s="15">
        <f t="shared" si="13"/>
        <v>158</v>
      </c>
      <c r="N188" s="15">
        <f>'[1]TCE - ANEXO III - Preencher'!O197</f>
        <v>2.4</v>
      </c>
      <c r="O188" s="15">
        <f>'[1]TCE - ANEXO III - Preencher'!P197</f>
        <v>0</v>
      </c>
      <c r="P188" s="16">
        <f t="shared" si="14"/>
        <v>2.4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528.95999999999992</v>
      </c>
    </row>
    <row r="189" spans="1:28" x14ac:dyDescent="0.2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RONALDO SALGADO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766420</v>
      </c>
      <c r="G189" s="13">
        <f>IF('[1]TCE - ANEXO III - Preencher'!H198="","",'[1]TCE - ANEXO III - Preencher'!H198)</f>
        <v>45017</v>
      </c>
      <c r="H189" s="14">
        <f>'[1]TCE - ANEXO III - Preencher'!I198</f>
        <v>0</v>
      </c>
      <c r="I189" s="14">
        <f>'[1]TCE - ANEXO III - Preencher'!J198</f>
        <v>152.33000000000001</v>
      </c>
      <c r="J189" s="14">
        <f>'[1]TCE - ANEXO III - Preencher'!K198</f>
        <v>0</v>
      </c>
      <c r="K189" s="15">
        <f>'[1]TCE - ANEXO III - Preencher'!L198</f>
        <v>162</v>
      </c>
      <c r="L189" s="15">
        <f>'[1]TCE - ANEXO III - Preencher'!M198</f>
        <v>1.3</v>
      </c>
      <c r="M189" s="15">
        <f t="shared" si="13"/>
        <v>160.69999999999999</v>
      </c>
      <c r="N189" s="15">
        <f>'[1]TCE - ANEXO III - Preencher'!O198</f>
        <v>2.4</v>
      </c>
      <c r="O189" s="15">
        <f>'[1]TCE - ANEXO III - Preencher'!P198</f>
        <v>0</v>
      </c>
      <c r="P189" s="16">
        <f t="shared" si="14"/>
        <v>2.4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315.42999999999995</v>
      </c>
    </row>
    <row r="190" spans="1:28" x14ac:dyDescent="0.2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ROSSINA FERNANDA DOS SANTOS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5135-05</v>
      </c>
      <c r="G190" s="13">
        <f>IF('[1]TCE - ANEXO III - Preencher'!H199="","",'[1]TCE - ANEXO III - Preencher'!H199)</f>
        <v>45017</v>
      </c>
      <c r="H190" s="14">
        <f>'[1]TCE - ANEXO III - Preencher'!I199</f>
        <v>0</v>
      </c>
      <c r="I190" s="14">
        <f>'[1]TCE - ANEXO III - Preencher'!J199</f>
        <v>138.01</v>
      </c>
      <c r="J190" s="14">
        <f>'[1]TCE - ANEXO III - Preencher'!K199</f>
        <v>0</v>
      </c>
      <c r="K190" s="15">
        <f>'[1]TCE - ANEXO III - Preencher'!L199</f>
        <v>162</v>
      </c>
      <c r="L190" s="15">
        <f>'[1]TCE - ANEXO III - Preencher'!M199</f>
        <v>1.3</v>
      </c>
      <c r="M190" s="15">
        <f t="shared" si="13"/>
        <v>160.69999999999999</v>
      </c>
      <c r="N190" s="15">
        <f>'[1]TCE - ANEXO III - Preencher'!O199</f>
        <v>2.4</v>
      </c>
      <c r="O190" s="15">
        <f>'[1]TCE - ANEXO III - Preencher'!P199</f>
        <v>0</v>
      </c>
      <c r="P190" s="16">
        <f t="shared" si="14"/>
        <v>2.4</v>
      </c>
      <c r="Q190" s="15">
        <f>'[1]TCE - ANEXO III - Preencher'!R199</f>
        <v>251</v>
      </c>
      <c r="R190" s="15">
        <f>'[1]TCE - ANEXO III - Preencher'!S199</f>
        <v>78.12</v>
      </c>
      <c r="S190" s="16">
        <f t="shared" si="15"/>
        <v>172.88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473.98999999999995</v>
      </c>
    </row>
    <row r="191" spans="1:28" x14ac:dyDescent="0.2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SAMUEL FERREIRA CARDOSO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322605</v>
      </c>
      <c r="G191" s="13">
        <f>IF('[1]TCE - ANEXO III - Preencher'!H200="","",'[1]TCE - ANEXO III - Preencher'!H200)</f>
        <v>45017</v>
      </c>
      <c r="H191" s="14">
        <f>'[1]TCE - ANEXO III - Preencher'!I200</f>
        <v>0</v>
      </c>
      <c r="I191" s="14">
        <f>'[1]TCE - ANEXO III - Preencher'!J200</f>
        <v>124.99</v>
      </c>
      <c r="J191" s="14">
        <f>'[1]TCE - ANEXO III - Preencher'!K200</f>
        <v>0</v>
      </c>
      <c r="K191" s="15">
        <f>'[1]TCE - ANEXO III - Preencher'!L200</f>
        <v>162</v>
      </c>
      <c r="L191" s="15">
        <f>'[1]TCE - ANEXO III - Preencher'!M200</f>
        <v>1.3</v>
      </c>
      <c r="M191" s="15">
        <f t="shared" si="13"/>
        <v>160.69999999999999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285.69</v>
      </c>
    </row>
    <row r="192" spans="1:28" x14ac:dyDescent="0.2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SANDY RAPHAELA AMORIM DE MELO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45017</v>
      </c>
      <c r="H192" s="14">
        <f>'[1]TCE - ANEXO III - Preencher'!I201</f>
        <v>0</v>
      </c>
      <c r="I192" s="14">
        <f>'[1]TCE - ANEXO III - Preencher'!J201</f>
        <v>127.23</v>
      </c>
      <c r="J192" s="14">
        <f>'[1]TCE - ANEXO III - Preencher'!K201</f>
        <v>0</v>
      </c>
      <c r="K192" s="15">
        <f>'[1]TCE - ANEXO III - Preencher'!L201</f>
        <v>162</v>
      </c>
      <c r="L192" s="15">
        <f>'[1]TCE - ANEXO III - Preencher'!M201</f>
        <v>1.33</v>
      </c>
      <c r="M192" s="15">
        <f t="shared" si="13"/>
        <v>160.66999999999999</v>
      </c>
      <c r="N192" s="15">
        <f>'[1]TCE - ANEXO III - Preencher'!O201</f>
        <v>2.4</v>
      </c>
      <c r="O192" s="15">
        <f>'[1]TCE - ANEXO III - Preencher'!P201</f>
        <v>0</v>
      </c>
      <c r="P192" s="16">
        <f t="shared" si="14"/>
        <v>2.4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290.29999999999995</v>
      </c>
    </row>
    <row r="193" spans="1:28" x14ac:dyDescent="0.2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 xml:space="preserve">SHEILA MARIA CAVALCANTI NOBREGA </v>
      </c>
      <c r="E193" s="9" t="str">
        <f>IF('[1]TCE - ANEXO III - Preencher'!F202="4 - Assistência Odontológica","2 - Outros Profissionais da Saúde",'[1]TCE - ANEXO III - Preencher'!F202)</f>
        <v>1 - Médico</v>
      </c>
      <c r="F193" s="12">
        <f>'[1]TCE - ANEXO III - Preencher'!G202</f>
        <v>225124</v>
      </c>
      <c r="G193" s="13">
        <f>IF('[1]TCE - ANEXO III - Preencher'!H202="","",'[1]TCE - ANEXO III - Preencher'!H202)</f>
        <v>45017</v>
      </c>
      <c r="H193" s="14">
        <f>'[1]TCE - ANEXO III - Preencher'!I202</f>
        <v>0</v>
      </c>
      <c r="I193" s="14">
        <f>'[1]TCE - ANEXO III - Preencher'!J202</f>
        <v>708.51</v>
      </c>
      <c r="J193" s="14">
        <f>'[1]TCE - ANEXO III - Preencher'!K202</f>
        <v>0</v>
      </c>
      <c r="K193" s="15">
        <f>'[1]TCE - ANEXO III - Preencher'!L202</f>
        <v>162</v>
      </c>
      <c r="L193" s="15">
        <f>'[1]TCE - ANEXO III - Preencher'!M202</f>
        <v>8</v>
      </c>
      <c r="M193" s="15">
        <f t="shared" si="13"/>
        <v>154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862.51</v>
      </c>
    </row>
    <row r="194" spans="1:28" x14ac:dyDescent="0.2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 xml:space="preserve">SHEYLA DA SILVA BARROS 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45017</v>
      </c>
      <c r="H194" s="14">
        <f>'[1]TCE - ANEXO III - Preencher'!I203</f>
        <v>0</v>
      </c>
      <c r="I194" s="14">
        <f>'[1]TCE - ANEXO III - Preencher'!J203</f>
        <v>185.6</v>
      </c>
      <c r="J194" s="14">
        <f>'[1]TCE - ANEXO III - Preencher'!K203</f>
        <v>0</v>
      </c>
      <c r="K194" s="15">
        <f>'[1]TCE - ANEXO III - Preencher'!L203</f>
        <v>162</v>
      </c>
      <c r="L194" s="15">
        <f>'[1]TCE - ANEXO III - Preencher'!M203</f>
        <v>1.33</v>
      </c>
      <c r="M194" s="15">
        <f t="shared" si="13"/>
        <v>160.66999999999999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79.8</v>
      </c>
      <c r="S194" s="16">
        <f t="shared" si="15"/>
        <v>-79.8</v>
      </c>
      <c r="T194" s="15">
        <f>'[1]TCE - ANEXO III - Preencher'!U203</f>
        <v>59.82</v>
      </c>
      <c r="U194" s="15">
        <f>'[1]TCE - ANEXO III - Preencher'!V203</f>
        <v>0</v>
      </c>
      <c r="V194" s="16">
        <f t="shared" si="16"/>
        <v>59.82</v>
      </c>
      <c r="W194" s="17" t="str">
        <f>IF('[1]TCE - ANEXO III - Preencher'!X203="","",'[1]TCE - ANEXO III - Preencher'!X203)</f>
        <v>SALÁRIO FAMÍLIA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326.28999999999996</v>
      </c>
    </row>
    <row r="195" spans="1:28" x14ac:dyDescent="0.2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SHIRLY TELES ALVES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322205</v>
      </c>
      <c r="G195" s="13">
        <f>IF('[1]TCE - ANEXO III - Preencher'!H204="","",'[1]TCE - ANEXO III - Preencher'!H204)</f>
        <v>45017</v>
      </c>
      <c r="H195" s="14">
        <f>'[1]TCE - ANEXO III - Preencher'!I204</f>
        <v>0</v>
      </c>
      <c r="I195" s="14">
        <f>'[1]TCE - ANEXO III - Preencher'!J204</f>
        <v>140.49</v>
      </c>
      <c r="J195" s="14">
        <f>'[1]TCE - ANEXO III - Preencher'!K204</f>
        <v>0</v>
      </c>
      <c r="K195" s="15">
        <f>'[1]TCE - ANEXO III - Preencher'!L204</f>
        <v>162</v>
      </c>
      <c r="L195" s="15">
        <f>'[1]TCE - ANEXO III - Preencher'!M204</f>
        <v>1.33</v>
      </c>
      <c r="M195" s="15">
        <f t="shared" si="13"/>
        <v>160.66999999999999</v>
      </c>
      <c r="N195" s="15">
        <f>'[1]TCE - ANEXO III - Preencher'!O204</f>
        <v>2.4</v>
      </c>
      <c r="O195" s="15">
        <f>'[1]TCE - ANEXO III - Preencher'!P204</f>
        <v>0</v>
      </c>
      <c r="P195" s="16">
        <f t="shared" si="14"/>
        <v>2.4</v>
      </c>
      <c r="Q195" s="15">
        <f>'[1]TCE - ANEXO III - Preencher'!R204</f>
        <v>251</v>
      </c>
      <c r="R195" s="15">
        <f>'[1]TCE - ANEXO III - Preencher'!S204</f>
        <v>79.8</v>
      </c>
      <c r="S195" s="16">
        <f t="shared" si="15"/>
        <v>171.2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474.75999999999993</v>
      </c>
    </row>
    <row r="196" spans="1:28" x14ac:dyDescent="0.2">
      <c r="A196" s="8">
        <f>IFERROR(VLOOKUP(B196,'[1]DADOS (OCULTAR)'!$Q$3:$S$133,3,0),"")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SIMONE DA CRUZ GOUVEIA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422105</v>
      </c>
      <c r="G196" s="13">
        <f>IF('[1]TCE - ANEXO III - Preencher'!H205="","",'[1]TCE - ANEXO III - Preencher'!H205)</f>
        <v>45017</v>
      </c>
      <c r="H196" s="14">
        <f>'[1]TCE - ANEXO III - Preencher'!I205</f>
        <v>0</v>
      </c>
      <c r="I196" s="14">
        <f>'[1]TCE - ANEXO III - Preencher'!J205</f>
        <v>104.16</v>
      </c>
      <c r="J196" s="14">
        <f>'[1]TCE - ANEXO III - Preencher'!K205</f>
        <v>0</v>
      </c>
      <c r="K196" s="15">
        <f>'[1]TCE - ANEXO III - Preencher'!L205</f>
        <v>162</v>
      </c>
      <c r="L196" s="15">
        <f>'[1]TCE - ANEXO III - Preencher'!M205</f>
        <v>1.3</v>
      </c>
      <c r="M196" s="15">
        <f t="shared" ref="M196:M259" si="19">K196-L196</f>
        <v>160.69999999999999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217.89999999999998</v>
      </c>
      <c r="R196" s="15">
        <f>'[1]TCE - ANEXO III - Preencher'!S205</f>
        <v>78.12</v>
      </c>
      <c r="S196" s="16">
        <f t="shared" ref="S196:S259" si="21">Q196-R196</f>
        <v>139.77999999999997</v>
      </c>
      <c r="T196" s="15">
        <f>'[1]TCE - ANEXO III - Preencher'!U205</f>
        <v>49.85</v>
      </c>
      <c r="U196" s="15">
        <f>'[1]TCE - ANEXO III - Preencher'!V205</f>
        <v>0</v>
      </c>
      <c r="V196" s="16">
        <f t="shared" ref="V196:V259" si="22">T196-U196</f>
        <v>49.85</v>
      </c>
      <c r="W196" s="17" t="str">
        <f>IF('[1]TCE - ANEXO III - Preencher'!X205="","",'[1]TCE - ANEXO III - Preencher'!X205)</f>
        <v>SALÁRIO FAMÍLIA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454.49</v>
      </c>
    </row>
    <row r="197" spans="1:28" x14ac:dyDescent="0.2">
      <c r="A197" s="8">
        <f>IFERROR(VLOOKUP(B197,'[1]DADOS (OCULTAR)'!$Q$3:$S$133,3,0),"")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SOLANGE ALVES DOS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325105</v>
      </c>
      <c r="G197" s="13">
        <f>IF('[1]TCE - ANEXO III - Preencher'!H206="","",'[1]TCE - ANEXO III - Preencher'!H206)</f>
        <v>45017</v>
      </c>
      <c r="H197" s="14">
        <f>'[1]TCE - ANEXO III - Preencher'!I206</f>
        <v>0</v>
      </c>
      <c r="I197" s="14">
        <f>'[1]TCE - ANEXO III - Preencher'!J206</f>
        <v>127.59</v>
      </c>
      <c r="J197" s="14">
        <f>'[1]TCE - ANEXO III - Preencher'!K206</f>
        <v>0</v>
      </c>
      <c r="K197" s="15">
        <f>'[1]TCE - ANEXO III - Preencher'!L206</f>
        <v>162</v>
      </c>
      <c r="L197" s="15">
        <f>'[1]TCE - ANEXO III - Preencher'!M206</f>
        <v>1.3</v>
      </c>
      <c r="M197" s="15">
        <f t="shared" si="19"/>
        <v>160.69999999999999</v>
      </c>
      <c r="N197" s="15">
        <f>'[1]TCE - ANEXO III - Preencher'!O206</f>
        <v>2.4</v>
      </c>
      <c r="O197" s="15">
        <f>'[1]TCE - ANEXO III - Preencher'!P206</f>
        <v>0</v>
      </c>
      <c r="P197" s="16">
        <f t="shared" si="20"/>
        <v>2.4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59.82</v>
      </c>
      <c r="U197" s="15">
        <f>'[1]TCE - ANEXO III - Preencher'!V206</f>
        <v>0</v>
      </c>
      <c r="V197" s="16">
        <f t="shared" si="22"/>
        <v>59.82</v>
      </c>
      <c r="W197" s="17" t="str">
        <f>IF('[1]TCE - ANEXO III - Preencher'!X206="","",'[1]TCE - ANEXO III - Preencher'!X206)</f>
        <v>SALÁRIO FAMÍLIA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350.50999999999993</v>
      </c>
    </row>
    <row r="198" spans="1:28" x14ac:dyDescent="0.2">
      <c r="A198" s="8">
        <f>IFERROR(VLOOKUP(B198,'[1]DADOS (OCULTAR)'!$Q$3:$S$133,3,0),"")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TAMIRIS CRISTINA DE SOUZA LIPPO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225124</v>
      </c>
      <c r="G198" s="13">
        <f>IF('[1]TCE - ANEXO III - Preencher'!H207="","",'[1]TCE - ANEXO III - Preencher'!H207)</f>
        <v>45017</v>
      </c>
      <c r="H198" s="14">
        <f>'[1]TCE - ANEXO III - Preencher'!I207</f>
        <v>0</v>
      </c>
      <c r="I198" s="14">
        <f>'[1]TCE - ANEXO III - Preencher'!J207</f>
        <v>342.9</v>
      </c>
      <c r="J198" s="14">
        <f>'[1]TCE - ANEXO III - Preencher'!K207</f>
        <v>0</v>
      </c>
      <c r="K198" s="15">
        <f>'[1]TCE - ANEXO III - Preencher'!L207</f>
        <v>162</v>
      </c>
      <c r="L198" s="15">
        <f>'[1]TCE - ANEXO III - Preencher'!M207</f>
        <v>4</v>
      </c>
      <c r="M198" s="15">
        <f t="shared" si="19"/>
        <v>158</v>
      </c>
      <c r="N198" s="15">
        <f>'[1]TCE - ANEXO III - Preencher'!O207</f>
        <v>2.4</v>
      </c>
      <c r="O198" s="15">
        <f>'[1]TCE - ANEXO III - Preencher'!P207</f>
        <v>0</v>
      </c>
      <c r="P198" s="16">
        <f t="shared" si="20"/>
        <v>2.4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503.29999999999995</v>
      </c>
    </row>
    <row r="199" spans="1:28" x14ac:dyDescent="0.2">
      <c r="A199" s="8">
        <f>IFERROR(VLOOKUP(B199,'[1]DADOS (OCULTAR)'!$Q$3:$S$133,3,0),"")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TATIELE TAIS GOMES DE AGUIAR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45017</v>
      </c>
      <c r="H199" s="14">
        <f>'[1]TCE - ANEXO III - Preencher'!I208</f>
        <v>0</v>
      </c>
      <c r="I199" s="14">
        <f>'[1]TCE - ANEXO III - Preencher'!J208</f>
        <v>128.59</v>
      </c>
      <c r="J199" s="14">
        <f>'[1]TCE - ANEXO III - Preencher'!K208</f>
        <v>0</v>
      </c>
      <c r="K199" s="15">
        <f>'[1]TCE - ANEXO III - Preencher'!L208</f>
        <v>162</v>
      </c>
      <c r="L199" s="15">
        <f>'[1]TCE - ANEXO III - Preencher'!M208</f>
        <v>1.33</v>
      </c>
      <c r="M199" s="15">
        <f t="shared" si="19"/>
        <v>160.66999999999999</v>
      </c>
      <c r="N199" s="15">
        <f>'[1]TCE - ANEXO III - Preencher'!O208</f>
        <v>2.4</v>
      </c>
      <c r="O199" s="15">
        <f>'[1]TCE - ANEXO III - Preencher'!P208</f>
        <v>0</v>
      </c>
      <c r="P199" s="16">
        <f t="shared" si="20"/>
        <v>2.4</v>
      </c>
      <c r="Q199" s="15">
        <f>'[1]TCE - ANEXO III - Preencher'!R208</f>
        <v>296</v>
      </c>
      <c r="R199" s="15">
        <f>'[1]TCE - ANEXO III - Preencher'!S208</f>
        <v>79.8</v>
      </c>
      <c r="S199" s="16">
        <f t="shared" si="21"/>
        <v>216.2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507.85999999999996</v>
      </c>
    </row>
    <row r="200" spans="1:28" x14ac:dyDescent="0.2">
      <c r="A200" s="8">
        <f>IFERROR(VLOOKUP(B200,'[1]DADOS (OCULTAR)'!$Q$3:$S$133,3,0),"")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>THIAGO DE PAULA BARBOSA COUTINHO</v>
      </c>
      <c r="E200" s="9" t="str">
        <f>IF('[1]TCE - ANEXO III - Preencher'!F209="4 - Assistência Odontológica","2 - Outros Profissionais da Saúde",'[1]TCE - ANEXO III - Preencher'!F209)</f>
        <v>1 - Médico</v>
      </c>
      <c r="F200" s="12">
        <f>'[1]TCE - ANEXO III - Preencher'!G209</f>
        <v>225270</v>
      </c>
      <c r="G200" s="13">
        <f>IF('[1]TCE - ANEXO III - Preencher'!H209="","",'[1]TCE - ANEXO III - Preencher'!H209)</f>
        <v>45017</v>
      </c>
      <c r="H200" s="14">
        <f>'[1]TCE - ANEXO III - Preencher'!I209</f>
        <v>0</v>
      </c>
      <c r="I200" s="14">
        <f>'[1]TCE - ANEXO III - Preencher'!J209</f>
        <v>343.06</v>
      </c>
      <c r="J200" s="14">
        <f>'[1]TCE - ANEXO III - Preencher'!K209</f>
        <v>0</v>
      </c>
      <c r="K200" s="15">
        <f>'[1]TCE - ANEXO III - Preencher'!L209</f>
        <v>162</v>
      </c>
      <c r="L200" s="15">
        <f>'[1]TCE - ANEXO III - Preencher'!M209</f>
        <v>4</v>
      </c>
      <c r="M200" s="15">
        <f t="shared" si="19"/>
        <v>158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501.06</v>
      </c>
    </row>
    <row r="201" spans="1:28" x14ac:dyDescent="0.2">
      <c r="A201" s="8">
        <f>IFERROR(VLOOKUP(B201,'[1]DADOS (OCULTAR)'!$Q$3:$S$133,3,0),"")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 xml:space="preserve">TULIO PORTO FERREIRA </v>
      </c>
      <c r="E201" s="9" t="str">
        <f>IF('[1]TCE - ANEXO III - Preencher'!F210="4 - Assistência Odontológica","2 - Outros Profissionais da Saúde",'[1]TCE - ANEXO III - Preencher'!F210)</f>
        <v>1 - Médico</v>
      </c>
      <c r="F201" s="12">
        <f>'[1]TCE - ANEXO III - Preencher'!G210</f>
        <v>225270</v>
      </c>
      <c r="G201" s="13">
        <f>IF('[1]TCE - ANEXO III - Preencher'!H210="","",'[1]TCE - ANEXO III - Preencher'!H210)</f>
        <v>45017</v>
      </c>
      <c r="H201" s="14">
        <f>'[1]TCE - ANEXO III - Preencher'!I210</f>
        <v>0</v>
      </c>
      <c r="I201" s="14">
        <f>'[1]TCE - ANEXO III - Preencher'!J210</f>
        <v>364.83</v>
      </c>
      <c r="J201" s="14">
        <f>'[1]TCE - ANEXO III - Preencher'!K210</f>
        <v>0</v>
      </c>
      <c r="K201" s="15">
        <f>'[1]TCE - ANEXO III - Preencher'!L210</f>
        <v>162</v>
      </c>
      <c r="L201" s="15">
        <f>'[1]TCE - ANEXO III - Preencher'!M210</f>
        <v>4</v>
      </c>
      <c r="M201" s="15">
        <f t="shared" si="19"/>
        <v>158</v>
      </c>
      <c r="N201" s="15">
        <f>'[1]TCE - ANEXO III - Preencher'!O210</f>
        <v>2.4</v>
      </c>
      <c r="O201" s="15">
        <f>'[1]TCE - ANEXO III - Preencher'!P210</f>
        <v>0</v>
      </c>
      <c r="P201" s="16">
        <f t="shared" si="20"/>
        <v>2.4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525.2299999999999</v>
      </c>
    </row>
    <row r="202" spans="1:28" x14ac:dyDescent="0.2">
      <c r="A202" s="8">
        <f>IFERROR(VLOOKUP(B202,'[1]DADOS (OCULTAR)'!$Q$3:$S$133,3,0),"")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VALDECI RIBEIRO CHICO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3222-30</v>
      </c>
      <c r="G202" s="13">
        <f>IF('[1]TCE - ANEXO III - Preencher'!H211="","",'[1]TCE - ANEXO III - Preencher'!H211)</f>
        <v>45017</v>
      </c>
      <c r="H202" s="14">
        <f>'[1]TCE - ANEXO III - Preencher'!I211</f>
        <v>0</v>
      </c>
      <c r="I202" s="14">
        <f>'[1]TCE - ANEXO III - Preencher'!J211</f>
        <v>124.99</v>
      </c>
      <c r="J202" s="14">
        <f>'[1]TCE - ANEXO III - Preencher'!K211</f>
        <v>0</v>
      </c>
      <c r="K202" s="15">
        <f>'[1]TCE - ANEXO III - Preencher'!L211</f>
        <v>162</v>
      </c>
      <c r="L202" s="15">
        <f>'[1]TCE - ANEXO III - Preencher'!M211</f>
        <v>1.3</v>
      </c>
      <c r="M202" s="15">
        <f t="shared" si="19"/>
        <v>160.69999999999999</v>
      </c>
      <c r="N202" s="15">
        <f>'[1]TCE - ANEXO III - Preencher'!O211</f>
        <v>2.4</v>
      </c>
      <c r="O202" s="15">
        <f>'[1]TCE - ANEXO III - Preencher'!P211</f>
        <v>0</v>
      </c>
      <c r="P202" s="16">
        <f t="shared" si="20"/>
        <v>2.4</v>
      </c>
      <c r="Q202" s="15">
        <f>'[1]TCE - ANEXO III - Preencher'!R211</f>
        <v>251</v>
      </c>
      <c r="R202" s="15">
        <f>'[1]TCE - ANEXO III - Preencher'!S211</f>
        <v>78.12</v>
      </c>
      <c r="S202" s="16">
        <f t="shared" si="21"/>
        <v>172.88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460.96999999999997</v>
      </c>
    </row>
    <row r="203" spans="1:28" x14ac:dyDescent="0.2">
      <c r="A203" s="8">
        <f>IFERROR(VLOOKUP(B203,'[1]DADOS (OCULTAR)'!$Q$3:$S$133,3,0),"")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VALDIR NEATOR DE FIGUEIREDO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324115</v>
      </c>
      <c r="G203" s="13">
        <f>IF('[1]TCE - ANEXO III - Preencher'!H212="","",'[1]TCE - ANEXO III - Preencher'!H212)</f>
        <v>45017</v>
      </c>
      <c r="H203" s="14">
        <f>'[1]TCE - ANEXO III - Preencher'!I212</f>
        <v>0</v>
      </c>
      <c r="I203" s="14">
        <f>'[1]TCE - ANEXO III - Preencher'!J212</f>
        <v>270.05</v>
      </c>
      <c r="J203" s="14">
        <f>'[1]TCE - ANEXO III - Preencher'!K212</f>
        <v>0</v>
      </c>
      <c r="K203" s="15">
        <f>'[1]TCE - ANEXO III - Preencher'!L212</f>
        <v>162</v>
      </c>
      <c r="L203" s="15">
        <f>'[1]TCE - ANEXO III - Preencher'!M212</f>
        <v>2.41</v>
      </c>
      <c r="M203" s="15">
        <f t="shared" si="19"/>
        <v>159.59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429.64</v>
      </c>
    </row>
    <row r="204" spans="1:28" x14ac:dyDescent="0.2">
      <c r="A204" s="8">
        <f>IFERROR(VLOOKUP(B204,'[1]DADOS (OCULTAR)'!$Q$3:$S$133,3,0),"")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VALMIRES  PRISCILA DAS NEVES SILVA DE SOUZA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5135-05</v>
      </c>
      <c r="G204" s="13">
        <f>IF('[1]TCE - ANEXO III - Preencher'!H213="","",'[1]TCE - ANEXO III - Preencher'!H213)</f>
        <v>45017</v>
      </c>
      <c r="H204" s="14">
        <f>'[1]TCE - ANEXO III - Preencher'!I213</f>
        <v>0</v>
      </c>
      <c r="I204" s="14">
        <f>'[1]TCE - ANEXO III - Preencher'!J213</f>
        <v>124.99</v>
      </c>
      <c r="J204" s="14">
        <f>'[1]TCE - ANEXO III - Preencher'!K213</f>
        <v>0</v>
      </c>
      <c r="K204" s="15">
        <f>'[1]TCE - ANEXO III - Preencher'!L213</f>
        <v>162</v>
      </c>
      <c r="L204" s="15">
        <f>'[1]TCE - ANEXO III - Preencher'!M213</f>
        <v>1.3</v>
      </c>
      <c r="M204" s="15">
        <f t="shared" si="19"/>
        <v>160.69999999999999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251</v>
      </c>
      <c r="R204" s="15">
        <f>'[1]TCE - ANEXO III - Preencher'!S213</f>
        <v>78.12</v>
      </c>
      <c r="S204" s="16">
        <f t="shared" si="21"/>
        <v>172.88</v>
      </c>
      <c r="T204" s="15">
        <f>'[1]TCE - ANEXO III - Preencher'!U213</f>
        <v>119.64</v>
      </c>
      <c r="U204" s="15">
        <f>'[1]TCE - ANEXO III - Preencher'!V213</f>
        <v>0</v>
      </c>
      <c r="V204" s="16">
        <f t="shared" si="22"/>
        <v>119.64</v>
      </c>
      <c r="W204" s="17" t="str">
        <f>IF('[1]TCE - ANEXO III - Preencher'!X213="","",'[1]TCE - ANEXO III - Preencher'!X213)</f>
        <v>SALÁRIO FAMÍLIA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578.21</v>
      </c>
    </row>
    <row r="205" spans="1:28" x14ac:dyDescent="0.2">
      <c r="A205" s="8">
        <f>IFERROR(VLOOKUP(B205,'[1]DADOS (OCULTAR)'!$Q$3:$S$133,3,0),"")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VANDA VERONICA MOTA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45017</v>
      </c>
      <c r="H205" s="14">
        <f>'[1]TCE - ANEXO III - Preencher'!I214</f>
        <v>0</v>
      </c>
      <c r="I205" s="14">
        <f>'[1]TCE - ANEXO III - Preencher'!J214</f>
        <v>151.03</v>
      </c>
      <c r="J205" s="14">
        <f>'[1]TCE - ANEXO III - Preencher'!K214</f>
        <v>0</v>
      </c>
      <c r="K205" s="15">
        <f>'[1]TCE - ANEXO III - Preencher'!L214</f>
        <v>162</v>
      </c>
      <c r="L205" s="15">
        <f>'[1]TCE - ANEXO III - Preencher'!M214</f>
        <v>1.3</v>
      </c>
      <c r="M205" s="15">
        <f t="shared" si="19"/>
        <v>160.69999999999999</v>
      </c>
      <c r="N205" s="15">
        <f>'[1]TCE - ANEXO III - Preencher'!O214</f>
        <v>2.4</v>
      </c>
      <c r="O205" s="15">
        <f>'[1]TCE - ANEXO III - Preencher'!P214</f>
        <v>0</v>
      </c>
      <c r="P205" s="16">
        <f t="shared" si="20"/>
        <v>2.4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314.13</v>
      </c>
    </row>
    <row r="206" spans="1:28" x14ac:dyDescent="0.2">
      <c r="A206" s="8">
        <f>IFERROR(VLOOKUP(B206,'[1]DADOS (OCULTAR)'!$Q$3:$S$133,3,0),"")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>VANDREYBSON TEODORO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322205</v>
      </c>
      <c r="G206" s="13">
        <f>IF('[1]TCE - ANEXO III - Preencher'!H215="","",'[1]TCE - ANEXO III - Preencher'!H215)</f>
        <v>45017</v>
      </c>
      <c r="H206" s="14">
        <f>'[1]TCE - ANEXO III - Preencher'!I215</f>
        <v>0</v>
      </c>
      <c r="I206" s="14">
        <f>'[1]TCE - ANEXO III - Preencher'!J215</f>
        <v>133.6</v>
      </c>
      <c r="J206" s="14">
        <f>'[1]TCE - ANEXO III - Preencher'!K215</f>
        <v>0</v>
      </c>
      <c r="K206" s="15">
        <f>'[1]TCE - ANEXO III - Preencher'!L215</f>
        <v>162</v>
      </c>
      <c r="L206" s="15">
        <f>'[1]TCE - ANEXO III - Preencher'!M215</f>
        <v>1.33</v>
      </c>
      <c r="M206" s="15">
        <f t="shared" si="19"/>
        <v>160.66999999999999</v>
      </c>
      <c r="N206" s="15">
        <f>'[1]TCE - ANEXO III - Preencher'!O215</f>
        <v>2.4</v>
      </c>
      <c r="O206" s="15">
        <f>'[1]TCE - ANEXO III - Preencher'!P215</f>
        <v>0</v>
      </c>
      <c r="P206" s="16">
        <f t="shared" si="20"/>
        <v>2.4</v>
      </c>
      <c r="Q206" s="15">
        <f>'[1]TCE - ANEXO III - Preencher'!R215</f>
        <v>136.19999999999999</v>
      </c>
      <c r="R206" s="15">
        <f>'[1]TCE - ANEXO III - Preencher'!S215</f>
        <v>79.8</v>
      </c>
      <c r="S206" s="16">
        <f t="shared" si="21"/>
        <v>56.399999999999991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353.06999999999994</v>
      </c>
    </row>
    <row r="207" spans="1:28" x14ac:dyDescent="0.2">
      <c r="A207" s="8">
        <f>IFERROR(VLOOKUP(B207,'[1]DADOS (OCULTAR)'!$Q$3:$S$133,3,0),"")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VASTI BEZERRA 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45017</v>
      </c>
      <c r="H207" s="14">
        <f>'[1]TCE - ANEXO III - Preencher'!I216</f>
        <v>0</v>
      </c>
      <c r="I207" s="14">
        <f>'[1]TCE - ANEXO III - Preencher'!J216</f>
        <v>134.1</v>
      </c>
      <c r="J207" s="14">
        <f>'[1]TCE - ANEXO III - Preencher'!K216</f>
        <v>0</v>
      </c>
      <c r="K207" s="15">
        <f>'[1]TCE - ANEXO III - Preencher'!L216</f>
        <v>162</v>
      </c>
      <c r="L207" s="15">
        <f>'[1]TCE - ANEXO III - Preencher'!M216</f>
        <v>1.33</v>
      </c>
      <c r="M207" s="15">
        <f t="shared" si="19"/>
        <v>160.66999999999999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251</v>
      </c>
      <c r="R207" s="15">
        <f>'[1]TCE - ANEXO III - Preencher'!S216</f>
        <v>79.8</v>
      </c>
      <c r="S207" s="16">
        <f t="shared" si="21"/>
        <v>171.2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465.96999999999997</v>
      </c>
    </row>
    <row r="208" spans="1:28" x14ac:dyDescent="0.2">
      <c r="A208" s="8">
        <f>IFERROR(VLOOKUP(B208,'[1]DADOS (OCULTAR)'!$Q$3:$S$133,3,0),"")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VERA LUCIA NUNES DA CUNHA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766420</v>
      </c>
      <c r="G208" s="13">
        <f>IF('[1]TCE - ANEXO III - Preencher'!H217="","",'[1]TCE - ANEXO III - Preencher'!H217)</f>
        <v>45017</v>
      </c>
      <c r="H208" s="14">
        <f>'[1]TCE - ANEXO III - Preencher'!I217</f>
        <v>0</v>
      </c>
      <c r="I208" s="14">
        <f>'[1]TCE - ANEXO III - Preencher'!J217</f>
        <v>152.33000000000001</v>
      </c>
      <c r="J208" s="14">
        <f>'[1]TCE - ANEXO III - Preencher'!K217</f>
        <v>0</v>
      </c>
      <c r="K208" s="15">
        <f>'[1]TCE - ANEXO III - Preencher'!L217</f>
        <v>162</v>
      </c>
      <c r="L208" s="15">
        <f>'[1]TCE - ANEXO III - Preencher'!M217</f>
        <v>1.3</v>
      </c>
      <c r="M208" s="15">
        <f t="shared" si="19"/>
        <v>160.69999999999999</v>
      </c>
      <c r="N208" s="15">
        <f>'[1]TCE - ANEXO III - Preencher'!O217</f>
        <v>2.4</v>
      </c>
      <c r="O208" s="15">
        <f>'[1]TCE - ANEXO III - Preencher'!P217</f>
        <v>0</v>
      </c>
      <c r="P208" s="16">
        <f t="shared" si="20"/>
        <v>2.4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315.42999999999995</v>
      </c>
    </row>
    <row r="209" spans="1:28" x14ac:dyDescent="0.2">
      <c r="A209" s="8">
        <f>IFERROR(VLOOKUP(B209,'[1]DADOS (OCULTAR)'!$Q$3:$S$133,3,0),"")</f>
        <v>10739225002242</v>
      </c>
      <c r="B209" s="9" t="str">
        <f>'[1]TCE - ANEXO III - Preencher'!C218</f>
        <v>UPA BARRA DE JANGADA - C.G 005/2022</v>
      </c>
      <c r="C209" s="10"/>
      <c r="D209" s="11" t="str">
        <f>'[1]TCE - ANEXO III - Preencher'!E218</f>
        <v>VERONICA CAVALCANTI BARBOSA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422105</v>
      </c>
      <c r="G209" s="13">
        <f>IF('[1]TCE - ANEXO III - Preencher'!H218="","",'[1]TCE - ANEXO III - Preencher'!H218)</f>
        <v>45017</v>
      </c>
      <c r="H209" s="14">
        <f>'[1]TCE - ANEXO III - Preencher'!I218</f>
        <v>0</v>
      </c>
      <c r="I209" s="14">
        <f>'[1]TCE - ANEXO III - Preencher'!J218</f>
        <v>178.8</v>
      </c>
      <c r="J209" s="14">
        <f>'[1]TCE - ANEXO III - Preencher'!K218</f>
        <v>0</v>
      </c>
      <c r="K209" s="15">
        <f>'[1]TCE - ANEXO III - Preencher'!L218</f>
        <v>162</v>
      </c>
      <c r="L209" s="15">
        <f>'[1]TCE - ANEXO III - Preencher'!M218</f>
        <v>1.3</v>
      </c>
      <c r="M209" s="15">
        <f t="shared" si="19"/>
        <v>160.69999999999999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136.19999999999999</v>
      </c>
      <c r="R209" s="15">
        <f>'[1]TCE - ANEXO III - Preencher'!S218</f>
        <v>78.12</v>
      </c>
      <c r="S209" s="16">
        <f t="shared" si="21"/>
        <v>58.079999999999984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397.58</v>
      </c>
    </row>
    <row r="210" spans="1:28" x14ac:dyDescent="0.2">
      <c r="A210" s="8">
        <f>IFERROR(VLOOKUP(B210,'[1]DADOS (OCULTAR)'!$Q$3:$S$133,3,0),"")</f>
        <v>10739225002242</v>
      </c>
      <c r="B210" s="9" t="str">
        <f>'[1]TCE - ANEXO III - Preencher'!C219</f>
        <v>UPA BARRA DE JANGADA - C.G 005/2022</v>
      </c>
      <c r="C210" s="10"/>
      <c r="D210" s="11" t="str">
        <f>'[1]TCE - ANEXO III - Preencher'!E219</f>
        <v xml:space="preserve">VICTORIA MARIA PEREIRA DE LIMA 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223710</v>
      </c>
      <c r="G210" s="13">
        <f>IF('[1]TCE - ANEXO III - Preencher'!H219="","",'[1]TCE - ANEXO III - Preencher'!H219)</f>
        <v>45017</v>
      </c>
      <c r="H210" s="14">
        <f>'[1]TCE - ANEXO III - Preencher'!I219</f>
        <v>0</v>
      </c>
      <c r="I210" s="14">
        <f>'[1]TCE - ANEXO III - Preencher'!J219</f>
        <v>361.29</v>
      </c>
      <c r="J210" s="14">
        <f>'[1]TCE - ANEXO III - Preencher'!K219</f>
        <v>0</v>
      </c>
      <c r="K210" s="15">
        <f>'[1]TCE - ANEXO III - Preencher'!L219</f>
        <v>162</v>
      </c>
      <c r="L210" s="15">
        <f>'[1]TCE - ANEXO III - Preencher'!M219</f>
        <v>3.04</v>
      </c>
      <c r="M210" s="15">
        <f t="shared" si="19"/>
        <v>158.96</v>
      </c>
      <c r="N210" s="15">
        <f>'[1]TCE - ANEXO III - Preencher'!O219</f>
        <v>28.8</v>
      </c>
      <c r="O210" s="15">
        <f>'[1]TCE - ANEXO III - Preencher'!P219</f>
        <v>0</v>
      </c>
      <c r="P210" s="16">
        <f t="shared" si="20"/>
        <v>28.8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549.04999999999995</v>
      </c>
    </row>
    <row r="211" spans="1:28" x14ac:dyDescent="0.2">
      <c r="A211" s="8">
        <f>IFERROR(VLOOKUP(B211,'[1]DADOS (OCULTAR)'!$Q$3:$S$133,3,0),"")</f>
        <v>10739225002242</v>
      </c>
      <c r="B211" s="9" t="str">
        <f>'[1]TCE - ANEXO III - Preencher'!C220</f>
        <v>UPA BARRA DE JANGADA - C.G 005/2022</v>
      </c>
      <c r="C211" s="10"/>
      <c r="D211" s="11" t="str">
        <f>'[1]TCE - ANEXO III - Preencher'!E220</f>
        <v>VICTORIA STAHLHOFER KONZE</v>
      </c>
      <c r="E211" s="9" t="str">
        <f>IF('[1]TCE - ANEXO III - Preencher'!F220="4 - Assistência Odontológica","2 - Outros Profissionais da Saúde",'[1]TCE - ANEXO III - Preencher'!F220)</f>
        <v>1 - Médico</v>
      </c>
      <c r="F211" s="12">
        <f>'[1]TCE - ANEXO III - Preencher'!G220</f>
        <v>225125</v>
      </c>
      <c r="G211" s="13">
        <f>IF('[1]TCE - ANEXO III - Preencher'!H220="","",'[1]TCE - ANEXO III - Preencher'!H220)</f>
        <v>45017</v>
      </c>
      <c r="H211" s="14">
        <f>'[1]TCE - ANEXO III - Preencher'!I220</f>
        <v>0</v>
      </c>
      <c r="I211" s="14">
        <f>'[1]TCE - ANEXO III - Preencher'!J220</f>
        <v>340.83</v>
      </c>
      <c r="J211" s="14">
        <f>'[1]TCE - ANEXO III - Preencher'!K220</f>
        <v>0</v>
      </c>
      <c r="K211" s="15">
        <f>'[1]TCE - ANEXO III - Preencher'!L220</f>
        <v>162</v>
      </c>
      <c r="L211" s="15">
        <f>'[1]TCE - ANEXO III - Preencher'!M220</f>
        <v>4</v>
      </c>
      <c r="M211" s="15">
        <f t="shared" si="19"/>
        <v>158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498.83</v>
      </c>
    </row>
    <row r="212" spans="1:28" x14ac:dyDescent="0.2">
      <c r="A212" s="8">
        <f>IFERROR(VLOOKUP(B212,'[1]DADOS (OCULTAR)'!$Q$3:$S$133,3,0),"")</f>
        <v>10739225002242</v>
      </c>
      <c r="B212" s="9" t="str">
        <f>'[1]TCE - ANEXO III - Preencher'!C221</f>
        <v>UPA BARRA DE JANGADA - C.G 005/2022</v>
      </c>
      <c r="C212" s="10"/>
      <c r="D212" s="11" t="str">
        <f>'[1]TCE - ANEXO III - Preencher'!E221</f>
        <v>WARRLA SOUZA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422105</v>
      </c>
      <c r="G212" s="13">
        <f>IF('[1]TCE - ANEXO III - Preencher'!H221="","",'[1]TCE - ANEXO III - Preencher'!H221)</f>
        <v>45017</v>
      </c>
      <c r="H212" s="14">
        <f>'[1]TCE - ANEXO III - Preencher'!I221</f>
        <v>0</v>
      </c>
      <c r="I212" s="14">
        <f>'[1]TCE - ANEXO III - Preencher'!J221</f>
        <v>124.99</v>
      </c>
      <c r="J212" s="14">
        <f>'[1]TCE - ANEXO III - Preencher'!K221</f>
        <v>0</v>
      </c>
      <c r="K212" s="15">
        <f>'[1]TCE - ANEXO III - Preencher'!L221</f>
        <v>162</v>
      </c>
      <c r="L212" s="15">
        <f>'[1]TCE - ANEXO III - Preencher'!M221</f>
        <v>1.3</v>
      </c>
      <c r="M212" s="15">
        <f t="shared" si="19"/>
        <v>160.69999999999999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251</v>
      </c>
      <c r="R212" s="15">
        <f>'[1]TCE - ANEXO III - Preencher'!S221</f>
        <v>78.12</v>
      </c>
      <c r="S212" s="16">
        <f t="shared" si="21"/>
        <v>172.88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458.57</v>
      </c>
    </row>
    <row r="213" spans="1:28" x14ac:dyDescent="0.2">
      <c r="A213" s="8">
        <f>IFERROR(VLOOKUP(B213,'[1]DADOS (OCULTAR)'!$Q$3:$S$133,3,0),"")</f>
        <v>10739225002242</v>
      </c>
      <c r="B213" s="9" t="str">
        <f>'[1]TCE - ANEXO III - Preencher'!C222</f>
        <v>UPA BARRA DE JANGADA - C.G 005/2022</v>
      </c>
      <c r="C213" s="10"/>
      <c r="D213" s="11" t="str">
        <f>'[1]TCE - ANEXO III - Preencher'!E222</f>
        <v>WASHINGTON ALVES DE SOUZA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322605</v>
      </c>
      <c r="G213" s="13">
        <f>IF('[1]TCE - ANEXO III - Preencher'!H222="","",'[1]TCE - ANEXO III - Preencher'!H222)</f>
        <v>45017</v>
      </c>
      <c r="H213" s="14">
        <f>'[1]TCE - ANEXO III - Preencher'!I222</f>
        <v>0</v>
      </c>
      <c r="I213" s="14">
        <f>'[1]TCE - ANEXO III - Preencher'!J222</f>
        <v>149.13</v>
      </c>
      <c r="J213" s="14">
        <f>'[1]TCE - ANEXO III - Preencher'!K222</f>
        <v>0</v>
      </c>
      <c r="K213" s="15">
        <f>'[1]TCE - ANEXO III - Preencher'!L222</f>
        <v>162</v>
      </c>
      <c r="L213" s="15">
        <f>'[1]TCE - ANEXO III - Preencher'!M222</f>
        <v>1.3</v>
      </c>
      <c r="M213" s="15">
        <f t="shared" si="19"/>
        <v>160.69999999999999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309.83</v>
      </c>
    </row>
    <row r="214" spans="1:28" x14ac:dyDescent="0.2">
      <c r="A214" s="8">
        <f>IFERROR(VLOOKUP(B214,'[1]DADOS (OCULTAR)'!$Q$3:$S$133,3,0),"")</f>
        <v>10739225002242</v>
      </c>
      <c r="B214" s="9" t="str">
        <f>'[1]TCE - ANEXO III - Preencher'!C223</f>
        <v>UPA BARRA DE JANGADA - C.G 005/2022</v>
      </c>
      <c r="C214" s="10"/>
      <c r="D214" s="11" t="str">
        <f>'[1]TCE - ANEXO III - Preencher'!E223</f>
        <v>WEDJA PAULA FERREIRA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>
        <f>IF('[1]TCE - ANEXO III - Preencher'!H223="","",'[1]TCE - ANEXO III - Preencher'!H223)</f>
        <v>45017</v>
      </c>
      <c r="H214" s="14">
        <f>'[1]TCE - ANEXO III - Preencher'!I223</f>
        <v>0</v>
      </c>
      <c r="I214" s="14">
        <f>'[1]TCE - ANEXO III - Preencher'!J223</f>
        <v>191.05</v>
      </c>
      <c r="J214" s="14">
        <f>'[1]TCE - ANEXO III - Preencher'!K223</f>
        <v>0</v>
      </c>
      <c r="K214" s="15">
        <f>'[1]TCE - ANEXO III - Preencher'!L223</f>
        <v>162</v>
      </c>
      <c r="L214" s="15">
        <f>'[1]TCE - ANEXO III - Preencher'!M223</f>
        <v>1.83</v>
      </c>
      <c r="M214" s="15">
        <f t="shared" si="19"/>
        <v>160.16999999999999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283.8</v>
      </c>
      <c r="R214" s="15">
        <f>'[1]TCE - ANEXO III - Preencher'!S223</f>
        <v>109.67</v>
      </c>
      <c r="S214" s="16">
        <f t="shared" si="21"/>
        <v>174.13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525.35</v>
      </c>
    </row>
    <row r="215" spans="1:28" x14ac:dyDescent="0.2">
      <c r="A215" s="8">
        <f>IFERROR(VLOOKUP(B215,'[1]DADOS (OCULTAR)'!$Q$3:$S$133,3,0),"")</f>
        <v>10739225002242</v>
      </c>
      <c r="B215" s="9" t="str">
        <f>'[1]TCE - ANEXO III - Preencher'!C224</f>
        <v>UPA BARRA DE JANGADA - C.G 005/2022</v>
      </c>
      <c r="C215" s="10"/>
      <c r="D215" s="11" t="str">
        <f>'[1]TCE - ANEXO III - Preencher'!E224</f>
        <v>WILLIANY CARVALHO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322205</v>
      </c>
      <c r="G215" s="13">
        <f>IF('[1]TCE - ANEXO III - Preencher'!H224="","",'[1]TCE - ANEXO III - Preencher'!H224)</f>
        <v>45017</v>
      </c>
      <c r="H215" s="14">
        <f>'[1]TCE - ANEXO III - Preencher'!I224</f>
        <v>0</v>
      </c>
      <c r="I215" s="14">
        <f>'[1]TCE - ANEXO III - Preencher'!J224</f>
        <v>143.77000000000001</v>
      </c>
      <c r="J215" s="14">
        <f>'[1]TCE - ANEXO III - Preencher'!K224</f>
        <v>0</v>
      </c>
      <c r="K215" s="15">
        <f>'[1]TCE - ANEXO III - Preencher'!L224</f>
        <v>162</v>
      </c>
      <c r="L215" s="15">
        <f>'[1]TCE - ANEXO III - Preencher'!M224</f>
        <v>1.33</v>
      </c>
      <c r="M215" s="15">
        <f t="shared" si="19"/>
        <v>160.66999999999999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251</v>
      </c>
      <c r="R215" s="15">
        <f>'[1]TCE - ANEXO III - Preencher'!S224</f>
        <v>79.8</v>
      </c>
      <c r="S215" s="16">
        <f t="shared" si="21"/>
        <v>171.2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475.64</v>
      </c>
    </row>
    <row r="216" spans="1:28" x14ac:dyDescent="0.2">
      <c r="A216" s="8">
        <f>IFERROR(VLOOKUP(B216,'[1]DADOS (OCULTAR)'!$Q$3:$S$133,3,0),"")</f>
        <v>10739225002242</v>
      </c>
      <c r="B216" s="9" t="str">
        <f>'[1]TCE - ANEXO III - Preencher'!C225</f>
        <v>UPA BARRA DE JANGADA - C.G 005/2022</v>
      </c>
      <c r="C216" s="10"/>
      <c r="D216" s="11" t="str">
        <f>'[1]TCE - ANEXO III - Preencher'!E225</f>
        <v>YVAN REIS DA SILVA ENTO</v>
      </c>
      <c r="E216" s="9" t="str">
        <f>IF('[1]TCE - ANEXO III - Preencher'!F225="4 - Assistência Odontológica","2 - Outros Profissionais da Saúde",'[1]TCE - ANEXO III - Preencher'!F225)</f>
        <v>1 - Médico</v>
      </c>
      <c r="F216" s="12">
        <f>'[1]TCE - ANEXO III - Preencher'!G225</f>
        <v>225270</v>
      </c>
      <c r="G216" s="13">
        <f>IF('[1]TCE - ANEXO III - Preencher'!H225="","",'[1]TCE - ANEXO III - Preencher'!H225)</f>
        <v>45017</v>
      </c>
      <c r="H216" s="14">
        <f>'[1]TCE - ANEXO III - Preencher'!I225</f>
        <v>0</v>
      </c>
      <c r="I216" s="14">
        <f>'[1]TCE - ANEXO III - Preencher'!J225</f>
        <v>614.1</v>
      </c>
      <c r="J216" s="14">
        <f>'[1]TCE - ANEXO III - Preencher'!K225</f>
        <v>0</v>
      </c>
      <c r="K216" s="15">
        <f>'[1]TCE - ANEXO III - Preencher'!L225</f>
        <v>162</v>
      </c>
      <c r="L216" s="15">
        <f>'[1]TCE - ANEXO III - Preencher'!M225</f>
        <v>8</v>
      </c>
      <c r="M216" s="15">
        <f t="shared" si="19"/>
        <v>154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768.1</v>
      </c>
    </row>
    <row r="217" spans="1:28" x14ac:dyDescent="0.2">
      <c r="A217" s="8">
        <f>IFERROR(VLOOKUP(B217,'[1]DADOS (OCULTAR)'!$Q$3:$S$133,3,0),"")</f>
        <v>10739225002242</v>
      </c>
      <c r="B217" s="9" t="str">
        <f>'[1]TCE - ANEXO III - Preencher'!C226</f>
        <v>UPA BARRA DE JANGADA - C.G 005/2022</v>
      </c>
      <c r="C217" s="10"/>
      <c r="D217" s="11" t="str">
        <f>'[1]TCE - ANEXO III - Preencher'!E226</f>
        <v>ZENAIDE GOMES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>
        <f>'[1]TCE - ANEXO III - Preencher'!G226</f>
        <v>411010</v>
      </c>
      <c r="G217" s="13">
        <f>IF('[1]TCE - ANEXO III - Preencher'!H226="","",'[1]TCE - ANEXO III - Preencher'!H226)</f>
        <v>45017</v>
      </c>
      <c r="H217" s="14">
        <f>'[1]TCE - ANEXO III - Preencher'!I226</f>
        <v>0</v>
      </c>
      <c r="I217" s="14">
        <f>'[1]TCE - ANEXO III - Preencher'!J226</f>
        <v>122.11</v>
      </c>
      <c r="J217" s="14">
        <f>'[1]TCE - ANEXO III - Preencher'!K226</f>
        <v>0</v>
      </c>
      <c r="K217" s="15">
        <f>'[1]TCE - ANEXO III - Preencher'!L226</f>
        <v>162</v>
      </c>
      <c r="L217" s="15">
        <f>'[1]TCE - ANEXO III - Preencher'!M226</f>
        <v>1.3</v>
      </c>
      <c r="M217" s="15">
        <f t="shared" si="19"/>
        <v>160.69999999999999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195.4</v>
      </c>
      <c r="R217" s="15">
        <f>'[1]TCE - ANEXO III - Preencher'!S226</f>
        <v>78.12</v>
      </c>
      <c r="S217" s="16">
        <f t="shared" si="21"/>
        <v>117.28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400.09000000000003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 t="str">
        <f>'[1]TCE - ANEXO III - Preencher'!J227</f>
        <v xml:space="preserve"> 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 t="e">
        <f t="shared" si="18"/>
        <v>#VALUE!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THARLA GREM</dc:creator>
  <cp:lastModifiedBy>THARLA GREM</cp:lastModifiedBy>
  <dcterms:created xsi:type="dcterms:W3CDTF">2023-05-31T03:25:35Z</dcterms:created>
  <dcterms:modified xsi:type="dcterms:W3CDTF">2023-05-31T03:25:47Z</dcterms:modified>
</cp:coreProperties>
</file>