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arl\Desktop\Pcf Upa Barra de Jangada\2023\05.23\PCF Digitalizada\"/>
    </mc:Choice>
  </mc:AlternateContent>
  <xr:revisionPtr revIDLastSave="0" documentId="8_{4D37824B-B0CE-4B43-9956-3EA24CB1C2C8}" xr6:coauthVersionLast="47" xr6:coauthVersionMax="47" xr10:uidLastSave="{00000000-0000-0000-0000-000000000000}"/>
  <bookViews>
    <workbookView xWindow="20370" yWindow="-120" windowWidth="29040" windowHeight="15720" xr2:uid="{E8DCC47B-4660-4023-A9DA-4910B8C112C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AB4999" i="1" s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AB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M4899" i="1" s="1"/>
  <c r="AB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AB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AB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AB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V4872" i="1" s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AB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AB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M4821" i="1" s="1"/>
  <c r="K4821" i="1"/>
  <c r="J4821" i="1"/>
  <c r="AB4821" i="1" s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AB4814" i="1" s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S4803" i="1" s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R4781" i="1"/>
  <c r="Q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AB4765" i="1" s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AB4713" i="1" s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AB4697" i="1" s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M4675" i="1" s="1"/>
  <c r="K4675" i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V4674" i="1" s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AB4669" i="1" s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V4666" i="1" s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AB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AB4634" i="1" s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R4631" i="1"/>
  <c r="S4631" i="1" s="1"/>
  <c r="Q4631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S4623" i="1" s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AB4619" i="1" s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AB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AB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P4593" i="1" s="1"/>
  <c r="N4593" i="1"/>
  <c r="M4593" i="1"/>
  <c r="L4593" i="1"/>
  <c r="K4593" i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S4592" i="1" s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AB4541" i="1" s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V4533" i="1" s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V4522" i="1" s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AB4517" i="1" s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AB4485" i="1" s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AB4421" i="1" s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AB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AB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AB4384" i="1" s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M4360" i="1" s="1"/>
  <c r="K4360" i="1"/>
  <c r="J4360" i="1"/>
  <c r="AB4360" i="1" s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V4359" i="1" s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AB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N4302" i="1"/>
  <c r="P4302" i="1" s="1"/>
  <c r="M4302" i="1"/>
  <c r="L4302" i="1"/>
  <c r="K4302" i="1"/>
  <c r="J4302" i="1"/>
  <c r="I4302" i="1"/>
  <c r="AB4302" i="1" s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AB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AB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M4267" i="1" s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V4266" i="1" s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M4259" i="1" s="1"/>
  <c r="K4259" i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V4258" i="1" s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V4242" i="1" s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S4235" i="1" s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M4227" i="1" s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V4226" i="1" s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S4211" i="1" s="1"/>
  <c r="Q4211" i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AB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AB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L4162" i="1"/>
  <c r="K4162" i="1"/>
  <c r="M4162" i="1" s="1"/>
  <c r="J4162" i="1"/>
  <c r="I4162" i="1"/>
  <c r="AB4162" i="1" s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AB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AB4140" i="1" s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AB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M4129" i="1"/>
  <c r="L4129" i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S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AB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M4105" i="1" s="1"/>
  <c r="K4105" i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M4097" i="1"/>
  <c r="L4097" i="1"/>
  <c r="K4097" i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AB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S4015" i="1" s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R3999" i="1"/>
  <c r="S3999" i="1" s="1"/>
  <c r="Q3999" i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V3935" i="1" s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AB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M3915" i="1" s="1"/>
  <c r="AB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AB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AB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V3896" i="1" s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AB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AB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AB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AB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V3765" i="1" s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N3758" i="1"/>
  <c r="P3758" i="1" s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V3757" i="1" s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S3751" i="1"/>
  <c r="R3751" i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V3749" i="1" s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AB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AB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AB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AB3663" i="1" s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AB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AB3633" i="1" s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AB3595" i="1" s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V3592" i="1" s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AB3571" i="1" s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AB3507" i="1" s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AB3457" i="1" s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AB3419" i="1" s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AB3395" i="1" s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AB3279" i="1" s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AB3273" i="1" s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AB3238" i="1" s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AB3205" i="1" s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M3182" i="1" s="1"/>
  <c r="J3182" i="1"/>
  <c r="AB3182" i="1" s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M3118" i="1" s="1"/>
  <c r="J3118" i="1"/>
  <c r="AB3118" i="1" s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M3086" i="1" s="1"/>
  <c r="J3086" i="1"/>
  <c r="AB3086" i="1" s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M2925" i="1" s="1"/>
  <c r="K2925" i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V2898" i="1" s="1"/>
  <c r="T2898" i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M2893" i="1" s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V2890" i="1" s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V2882" i="1" s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M2869" i="1" s="1"/>
  <c r="K2869" i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M2861" i="1" s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R2858" i="1"/>
  <c r="Q2858" i="1"/>
  <c r="S2858" i="1" s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M2845" i="1" s="1"/>
  <c r="K2845" i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AB2840" i="1" s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K2804" i="1"/>
  <c r="J2804" i="1"/>
  <c r="AB2804" i="1" s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AB2797" i="1" s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AB2796" i="1" s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AB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AB2775" i="1" s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AB2743" i="1" s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AB2736" i="1" s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O2708" i="1"/>
  <c r="N2708" i="1"/>
  <c r="P2708" i="1" s="1"/>
  <c r="M2708" i="1"/>
  <c r="L2708" i="1"/>
  <c r="K2708" i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O2660" i="1"/>
  <c r="P2660" i="1" s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S2659" i="1" s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O2652" i="1"/>
  <c r="P2652" i="1" s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AB2648" i="1" s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AB2622" i="1" s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S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AB2590" i="1" s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S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AB2520" i="1" s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AB2512" i="1" s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AB2504" i="1" s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AB2455" i="1" s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K2407" i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AB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M2381" i="1"/>
  <c r="L2381" i="1"/>
  <c r="K2381" i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AB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AB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M2365" i="1"/>
  <c r="L2365" i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AB2359" i="1" s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M2357" i="1"/>
  <c r="L2357" i="1"/>
  <c r="K2357" i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AB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M2349" i="1"/>
  <c r="L2349" i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AB2335" i="1" s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AB2327" i="1" s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AB2311" i="1" s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AB2295" i="1" s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AB2231" i="1" s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AB2207" i="1" s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AB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AB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AB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AB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AB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AB2052" i="1" s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P2050" i="1"/>
  <c r="AB2050" i="1" s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AB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AB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AB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M2026" i="1" s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AB2006" i="1" s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AB1990" i="1" s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S1660" i="1"/>
  <c r="R1660" i="1"/>
  <c r="Q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P1602" i="1" s="1"/>
  <c r="N1602" i="1"/>
  <c r="M1602" i="1"/>
  <c r="L1602" i="1"/>
  <c r="K1602" i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P1586" i="1" s="1"/>
  <c r="N1586" i="1"/>
  <c r="M1586" i="1"/>
  <c r="L1586" i="1"/>
  <c r="K1586" i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M1578" i="1"/>
  <c r="L1578" i="1"/>
  <c r="K1578" i="1"/>
  <c r="J1578" i="1"/>
  <c r="AB1578" i="1" s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P1570" i="1" s="1"/>
  <c r="N1570" i="1"/>
  <c r="M1570" i="1"/>
  <c r="L1570" i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M1562" i="1"/>
  <c r="L1562" i="1"/>
  <c r="K1562" i="1"/>
  <c r="J1562" i="1"/>
  <c r="AB1562" i="1" s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R1554" i="1"/>
  <c r="S1554" i="1" s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AB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M1546" i="1"/>
  <c r="L1546" i="1"/>
  <c r="K1546" i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R1530" i="1"/>
  <c r="S1530" i="1" s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P1514" i="1" s="1"/>
  <c r="N1514" i="1"/>
  <c r="M1514" i="1"/>
  <c r="L1514" i="1"/>
  <c r="K1514" i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M1507" i="1" s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S1506" i="1" s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AB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P1498" i="1" s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AB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S1490" i="1" s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AB1484" i="1" s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P1482" i="1" s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S1474" i="1" s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S1466" i="1" s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AB1452" i="1" s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M1443" i="1" s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S1442" i="1" s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AB1437" i="1" s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AB1435" i="1" s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AB1427" i="1" s="1"/>
  <c r="O1427" i="1"/>
  <c r="P1427" i="1" s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P1426" i="1" s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Q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AB1397" i="1" s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P1394" i="1" s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AB1390" i="1" s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S1386" i="1" s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AB1267" i="1" s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AB1217" i="1" s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AB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AB1118" i="1" s="1"/>
  <c r="U1118" i="1"/>
  <c r="T1118" i="1"/>
  <c r="R1118" i="1"/>
  <c r="S1118" i="1" s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V1107" i="1" s="1"/>
  <c r="T1107" i="1"/>
  <c r="R1107" i="1"/>
  <c r="Q1107" i="1"/>
  <c r="S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V1095" i="1" s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AB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M802" i="1" s="1"/>
  <c r="K802" i="1"/>
  <c r="J802" i="1"/>
  <c r="AB802" i="1" s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M786" i="1" s="1"/>
  <c r="K786" i="1"/>
  <c r="J786" i="1"/>
  <c r="AB786" i="1" s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AB771" i="1" s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AB738" i="1" s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M706" i="1" s="1"/>
  <c r="K706" i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B388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S363" i="1"/>
  <c r="R363" i="1"/>
  <c r="Q363" i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V359" i="1" s="1"/>
  <c r="T359" i="1"/>
  <c r="R359" i="1"/>
  <c r="Q359" i="1"/>
  <c r="S359" i="1" s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AB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AB338" i="1" s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AB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AB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AB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AB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AB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AB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AB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M253" i="1" s="1"/>
  <c r="AB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M223" i="1" s="1"/>
  <c r="K223" i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M191" i="1" s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M175" i="1" s="1"/>
  <c r="K175" i="1"/>
  <c r="J175" i="1"/>
  <c r="AB175" i="1" s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S109" i="1" s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Q102" i="1"/>
  <c r="S102" i="1" s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M100" i="1"/>
  <c r="AB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S67" i="1" s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S59" i="1" s="1"/>
  <c r="Q59" i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AB37" i="1" s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AB30" i="1" s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P28" i="1" s="1"/>
  <c r="N28" i="1"/>
  <c r="M28" i="1"/>
  <c r="AB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AB14" i="1" s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AB5" i="1" s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69" i="1" l="1"/>
  <c r="AB23" i="1"/>
  <c r="AB55" i="1"/>
  <c r="AB57" i="1"/>
  <c r="AB76" i="1"/>
  <c r="AB83" i="1"/>
  <c r="AB93" i="1"/>
  <c r="AB13" i="1"/>
  <c r="AB20" i="1"/>
  <c r="AB22" i="1"/>
  <c r="AB29" i="1"/>
  <c r="AB42" i="1"/>
  <c r="AB49" i="1"/>
  <c r="AB52" i="1"/>
  <c r="AB54" i="1"/>
  <c r="AB66" i="1"/>
  <c r="AB67" i="1"/>
  <c r="AB78" i="1"/>
  <c r="AB82" i="1"/>
  <c r="AB96" i="1"/>
  <c r="AB97" i="1"/>
  <c r="AB10" i="1"/>
  <c r="AB11" i="1"/>
  <c r="AB24" i="1"/>
  <c r="AB35" i="1"/>
  <c r="AB47" i="1"/>
  <c r="AB56" i="1"/>
  <c r="AB63" i="1"/>
  <c r="AB65" i="1"/>
  <c r="AB79" i="1"/>
  <c r="AB91" i="1"/>
  <c r="AB7" i="1"/>
  <c r="AB9" i="1"/>
  <c r="AB21" i="1"/>
  <c r="AB34" i="1"/>
  <c r="AB44" i="1"/>
  <c r="AB46" i="1"/>
  <c r="AB53" i="1"/>
  <c r="AB60" i="1"/>
  <c r="AB62" i="1"/>
  <c r="AB81" i="1"/>
  <c r="AB84" i="1"/>
  <c r="AB90" i="1"/>
  <c r="AB4" i="1"/>
  <c r="AB6" i="1"/>
  <c r="AB27" i="1"/>
  <c r="AB39" i="1"/>
  <c r="AB48" i="1"/>
  <c r="AB64" i="1"/>
  <c r="AB77" i="1"/>
  <c r="AB87" i="1"/>
  <c r="AB99" i="1"/>
  <c r="AB8" i="1"/>
  <c r="AB18" i="1"/>
  <c r="AB19" i="1"/>
  <c r="AB26" i="1"/>
  <c r="AB36" i="1"/>
  <c r="AB38" i="1"/>
  <c r="AB45" i="1"/>
  <c r="AB61" i="1"/>
  <c r="AB68" i="1"/>
  <c r="AB70" i="1"/>
  <c r="AB71" i="1"/>
  <c r="AB74" i="1"/>
  <c r="AB75" i="1"/>
  <c r="AB80" i="1"/>
  <c r="AB92" i="1"/>
  <c r="AB25" i="1"/>
  <c r="AB88" i="1"/>
  <c r="AB12" i="1"/>
  <c r="AB15" i="1"/>
  <c r="AB17" i="1"/>
  <c r="AB31" i="1"/>
  <c r="AB40" i="1"/>
  <c r="AB51" i="1"/>
  <c r="AB85" i="1"/>
  <c r="AB95" i="1"/>
  <c r="AB98" i="1"/>
  <c r="AB109" i="1"/>
  <c r="AB134" i="1"/>
  <c r="AB182" i="1"/>
  <c r="AB198" i="1"/>
  <c r="AB222" i="1"/>
  <c r="AB262" i="1"/>
  <c r="AB106" i="1"/>
  <c r="V109" i="1"/>
  <c r="AB206" i="1"/>
  <c r="AB273" i="1"/>
  <c r="AB284" i="1"/>
  <c r="AB299" i="1"/>
  <c r="AB320" i="1"/>
  <c r="AB326" i="1"/>
  <c r="AB330" i="1"/>
  <c r="AB337" i="1"/>
  <c r="AB342" i="1"/>
  <c r="AB362" i="1"/>
  <c r="AB142" i="1"/>
  <c r="AB190" i="1"/>
  <c r="AB334" i="1"/>
  <c r="AB121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76" i="1"/>
  <c r="AB306" i="1"/>
  <c r="AB312" i="1"/>
  <c r="AB319" i="1"/>
  <c r="AB329" i="1"/>
  <c r="AB118" i="1"/>
  <c r="AB254" i="1"/>
  <c r="AB116" i="1"/>
  <c r="AB124" i="1"/>
  <c r="AB132" i="1"/>
  <c r="AB140" i="1"/>
  <c r="AB148" i="1"/>
  <c r="AB156" i="1"/>
  <c r="AB164" i="1"/>
  <c r="AB172" i="1"/>
  <c r="AB180" i="1"/>
  <c r="AB188" i="1"/>
  <c r="AB196" i="1"/>
  <c r="AB204" i="1"/>
  <c r="AB212" i="1"/>
  <c r="AB220" i="1"/>
  <c r="AB228" i="1"/>
  <c r="AB236" i="1"/>
  <c r="AB244" i="1"/>
  <c r="AB252" i="1"/>
  <c r="AB260" i="1"/>
  <c r="AB268" i="1"/>
  <c r="AB283" i="1"/>
  <c r="AB298" i="1"/>
  <c r="AB304" i="1"/>
  <c r="AB310" i="1"/>
  <c r="AB311" i="1"/>
  <c r="AB318" i="1"/>
  <c r="AB321" i="1"/>
  <c r="AB340" i="1"/>
  <c r="AB346" i="1"/>
  <c r="AB364" i="1"/>
  <c r="AB396" i="1"/>
  <c r="AB102" i="1"/>
  <c r="AB107" i="1"/>
  <c r="AB238" i="1"/>
  <c r="AB270" i="1"/>
  <c r="AB307" i="1"/>
  <c r="AB296" i="1"/>
  <c r="AB303" i="1"/>
  <c r="AB313" i="1"/>
  <c r="AB386" i="1"/>
  <c r="AB392" i="1"/>
  <c r="AB150" i="1"/>
  <c r="AB158" i="1"/>
  <c r="AB166" i="1"/>
  <c r="AB174" i="1"/>
  <c r="AB214" i="1"/>
  <c r="AB230" i="1"/>
  <c r="AB358" i="1"/>
  <c r="AB774" i="1"/>
  <c r="AB115" i="1"/>
  <c r="AB123" i="1"/>
  <c r="AB131" i="1"/>
  <c r="AB139" i="1"/>
  <c r="AB147" i="1"/>
  <c r="AB155" i="1"/>
  <c r="AB163" i="1"/>
  <c r="AB171" i="1"/>
  <c r="AB179" i="1"/>
  <c r="AB187" i="1"/>
  <c r="AB195" i="1"/>
  <c r="AB203" i="1"/>
  <c r="AB211" i="1"/>
  <c r="AB219" i="1"/>
  <c r="AB227" i="1"/>
  <c r="AB235" i="1"/>
  <c r="AB243" i="1"/>
  <c r="AB251" i="1"/>
  <c r="AB259" i="1"/>
  <c r="AB267" i="1"/>
  <c r="AB282" i="1"/>
  <c r="AB288" i="1"/>
  <c r="AB295" i="1"/>
  <c r="AB302" i="1"/>
  <c r="AB305" i="1"/>
  <c r="AB316" i="1"/>
  <c r="AB339" i="1"/>
  <c r="AB352" i="1"/>
  <c r="AB367" i="1"/>
  <c r="AB126" i="1"/>
  <c r="AB246" i="1"/>
  <c r="AB614" i="1"/>
  <c r="AB710" i="1"/>
  <c r="AB838" i="1"/>
  <c r="P102" i="1"/>
  <c r="S103" i="1"/>
  <c r="AB103" i="1" s="1"/>
  <c r="M105" i="1"/>
  <c r="AB105" i="1" s="1"/>
  <c r="AB110" i="1"/>
  <c r="S110" i="1"/>
  <c r="M112" i="1"/>
  <c r="AB112" i="1" s="1"/>
  <c r="Z113" i="1"/>
  <c r="AB113" i="1" s="1"/>
  <c r="AB114" i="1"/>
  <c r="AB280" i="1"/>
  <c r="AB287" i="1"/>
  <c r="AB294" i="1"/>
  <c r="AB297" i="1"/>
  <c r="AB308" i="1"/>
  <c r="AB323" i="1"/>
  <c r="AB331" i="1"/>
  <c r="AB416" i="1"/>
  <c r="S101" i="1"/>
  <c r="AB101" i="1" s="1"/>
  <c r="Z106" i="1"/>
  <c r="AB111" i="1"/>
  <c r="AB264" i="1"/>
  <c r="AB272" i="1"/>
  <c r="AB278" i="1"/>
  <c r="AB279" i="1"/>
  <c r="AB286" i="1"/>
  <c r="AB289" i="1"/>
  <c r="AB300" i="1"/>
  <c r="AB315" i="1"/>
  <c r="AB327" i="1"/>
  <c r="AB336" i="1"/>
  <c r="AB343" i="1"/>
  <c r="AB344" i="1"/>
  <c r="AB349" i="1"/>
  <c r="AB412" i="1"/>
  <c r="AB381" i="1"/>
  <c r="AB387" i="1"/>
  <c r="AB393" i="1"/>
  <c r="AB394" i="1"/>
  <c r="AB401" i="1"/>
  <c r="AB402" i="1"/>
  <c r="AB409" i="1"/>
  <c r="AB410" i="1"/>
  <c r="AB417" i="1"/>
  <c r="AB418" i="1"/>
  <c r="AB421" i="1"/>
  <c r="P423" i="1"/>
  <c r="AB436" i="1"/>
  <c r="AB443" i="1"/>
  <c r="AB448" i="1"/>
  <c r="AB457" i="1"/>
  <c r="AB458" i="1"/>
  <c r="AB461" i="1"/>
  <c r="AB468" i="1"/>
  <c r="AB475" i="1"/>
  <c r="AB489" i="1"/>
  <c r="AB490" i="1"/>
  <c r="AB493" i="1"/>
  <c r="AB500" i="1"/>
  <c r="AB507" i="1"/>
  <c r="AB512" i="1"/>
  <c r="AB521" i="1"/>
  <c r="AB522" i="1"/>
  <c r="AB525" i="1"/>
  <c r="AB532" i="1"/>
  <c r="AB553" i="1"/>
  <c r="AB554" i="1"/>
  <c r="AB557" i="1"/>
  <c r="AB564" i="1"/>
  <c r="AB585" i="1"/>
  <c r="AB586" i="1"/>
  <c r="AB589" i="1"/>
  <c r="AB596" i="1"/>
  <c r="AB617" i="1"/>
  <c r="AB618" i="1"/>
  <c r="AB621" i="1"/>
  <c r="AB628" i="1"/>
  <c r="AB635" i="1"/>
  <c r="AB649" i="1"/>
  <c r="AB650" i="1"/>
  <c r="AB653" i="1"/>
  <c r="AB660" i="1"/>
  <c r="AB667" i="1"/>
  <c r="AB672" i="1"/>
  <c r="AB681" i="1"/>
  <c r="AB682" i="1"/>
  <c r="AB685" i="1"/>
  <c r="AB692" i="1"/>
  <c r="AB699" i="1"/>
  <c r="AB704" i="1"/>
  <c r="AB713" i="1"/>
  <c r="AB714" i="1"/>
  <c r="AB717" i="1"/>
  <c r="AB724" i="1"/>
  <c r="AB731" i="1"/>
  <c r="AB736" i="1"/>
  <c r="AB745" i="1"/>
  <c r="AB746" i="1"/>
  <c r="AB749" i="1"/>
  <c r="AB756" i="1"/>
  <c r="AB763" i="1"/>
  <c r="AB777" i="1"/>
  <c r="AB778" i="1"/>
  <c r="AB781" i="1"/>
  <c r="AB788" i="1"/>
  <c r="AB795" i="1"/>
  <c r="AB800" i="1"/>
  <c r="AB809" i="1"/>
  <c r="AB810" i="1"/>
  <c r="AB813" i="1"/>
  <c r="AB820" i="1"/>
  <c r="AB827" i="1"/>
  <c r="AB841" i="1"/>
  <c r="AB842" i="1"/>
  <c r="AB845" i="1"/>
  <c r="AB852" i="1"/>
  <c r="AB859" i="1"/>
  <c r="AB864" i="1"/>
  <c r="AB873" i="1"/>
  <c r="AB874" i="1"/>
  <c r="AB877" i="1"/>
  <c r="AB884" i="1"/>
  <c r="AB891" i="1"/>
  <c r="AB905" i="1"/>
  <c r="AB906" i="1"/>
  <c r="AB909" i="1"/>
  <c r="AB916" i="1"/>
  <c r="AB937" i="1"/>
  <c r="AB938" i="1"/>
  <c r="AB941" i="1"/>
  <c r="AB948" i="1"/>
  <c r="AB955" i="1"/>
  <c r="AB960" i="1"/>
  <c r="AB969" i="1"/>
  <c r="AB970" i="1"/>
  <c r="AB973" i="1"/>
  <c r="AB980" i="1"/>
  <c r="AB987" i="1"/>
  <c r="AB992" i="1"/>
  <c r="AB1001" i="1"/>
  <c r="AB1002" i="1"/>
  <c r="AB1005" i="1"/>
  <c r="AB1012" i="1"/>
  <c r="AB1021" i="1"/>
  <c r="AB1050" i="1"/>
  <c r="AB1053" i="1"/>
  <c r="AB1062" i="1"/>
  <c r="P359" i="1"/>
  <c r="Z359" i="1"/>
  <c r="AB359" i="1" s="1"/>
  <c r="AB365" i="1"/>
  <c r="Z375" i="1"/>
  <c r="AB379" i="1"/>
  <c r="P385" i="1"/>
  <c r="P391" i="1"/>
  <c r="AB397" i="1"/>
  <c r="P399" i="1"/>
  <c r="AB399" i="1" s="1"/>
  <c r="AB405" i="1"/>
  <c r="AB413" i="1"/>
  <c r="AB439" i="1"/>
  <c r="AB471" i="1"/>
  <c r="AB478" i="1"/>
  <c r="AB480" i="1"/>
  <c r="AB503" i="1"/>
  <c r="AB510" i="1"/>
  <c r="AB535" i="1"/>
  <c r="AB539" i="1"/>
  <c r="AB542" i="1"/>
  <c r="AB544" i="1"/>
  <c r="AB567" i="1"/>
  <c r="AB571" i="1"/>
  <c r="AB574" i="1"/>
  <c r="AB576" i="1"/>
  <c r="AB599" i="1"/>
  <c r="AB603" i="1"/>
  <c r="AB606" i="1"/>
  <c r="AB608" i="1"/>
  <c r="AB631" i="1"/>
  <c r="AB638" i="1"/>
  <c r="AB640" i="1"/>
  <c r="AB663" i="1"/>
  <c r="AB670" i="1"/>
  <c r="AB695" i="1"/>
  <c r="AB702" i="1"/>
  <c r="AB727" i="1"/>
  <c r="AB734" i="1"/>
  <c r="AB759" i="1"/>
  <c r="AB766" i="1"/>
  <c r="AB768" i="1"/>
  <c r="AB791" i="1"/>
  <c r="AB798" i="1"/>
  <c r="AB823" i="1"/>
  <c r="AB830" i="1"/>
  <c r="AB832" i="1"/>
  <c r="AB855" i="1"/>
  <c r="AB862" i="1"/>
  <c r="AB887" i="1"/>
  <c r="AB894" i="1"/>
  <c r="AB896" i="1"/>
  <c r="AB919" i="1"/>
  <c r="AB923" i="1"/>
  <c r="AB926" i="1"/>
  <c r="AB928" i="1"/>
  <c r="AB958" i="1"/>
  <c r="AB983" i="1"/>
  <c r="AB990" i="1"/>
  <c r="AB1020" i="1"/>
  <c r="AB1025" i="1"/>
  <c r="AB1026" i="1"/>
  <c r="AB1032" i="1"/>
  <c r="AB1039" i="1"/>
  <c r="AB1043" i="1"/>
  <c r="AB1052" i="1"/>
  <c r="AB1057" i="1"/>
  <c r="AB1064" i="1"/>
  <c r="M350" i="1"/>
  <c r="AB350" i="1" s="1"/>
  <c r="P357" i="1"/>
  <c r="AB361" i="1"/>
  <c r="M366" i="1"/>
  <c r="AB366" i="1" s="1"/>
  <c r="V367" i="1"/>
  <c r="P373" i="1"/>
  <c r="S376" i="1"/>
  <c r="AB376" i="1" s="1"/>
  <c r="AB377" i="1"/>
  <c r="AB420" i="1"/>
  <c r="AB431" i="1"/>
  <c r="AB453" i="1"/>
  <c r="AB460" i="1"/>
  <c r="AB467" i="1"/>
  <c r="AB472" i="1"/>
  <c r="AB485" i="1"/>
  <c r="AB492" i="1"/>
  <c r="AB499" i="1"/>
  <c r="AB513" i="1"/>
  <c r="AB517" i="1"/>
  <c r="AB524" i="1"/>
  <c r="AB531" i="1"/>
  <c r="AB549" i="1"/>
  <c r="AB556" i="1"/>
  <c r="AB581" i="1"/>
  <c r="AB588" i="1"/>
  <c r="AB613" i="1"/>
  <c r="AB620" i="1"/>
  <c r="AB627" i="1"/>
  <c r="AB645" i="1"/>
  <c r="AB652" i="1"/>
  <c r="AB659" i="1"/>
  <c r="AB664" i="1"/>
  <c r="AB677" i="1"/>
  <c r="AB684" i="1"/>
  <c r="AB696" i="1"/>
  <c r="AB705" i="1"/>
  <c r="AB709" i="1"/>
  <c r="AB716" i="1"/>
  <c r="AB723" i="1"/>
  <c r="AB728" i="1"/>
  <c r="AB741" i="1"/>
  <c r="AB748" i="1"/>
  <c r="AB773" i="1"/>
  <c r="AB780" i="1"/>
  <c r="AB801" i="1"/>
  <c r="AB805" i="1"/>
  <c r="AB812" i="1"/>
  <c r="AB819" i="1"/>
  <c r="AB837" i="1"/>
  <c r="AB844" i="1"/>
  <c r="AB865" i="1"/>
  <c r="AB869" i="1"/>
  <c r="AB876" i="1"/>
  <c r="AB883" i="1"/>
  <c r="AB901" i="1"/>
  <c r="AB908" i="1"/>
  <c r="AB933" i="1"/>
  <c r="AB940" i="1"/>
  <c r="AB947" i="1"/>
  <c r="AB951" i="1"/>
  <c r="AB952" i="1"/>
  <c r="AB965" i="1"/>
  <c r="AB972" i="1"/>
  <c r="AB979" i="1"/>
  <c r="AB984" i="1"/>
  <c r="AB997" i="1"/>
  <c r="AB1004" i="1"/>
  <c r="AB1011" i="1"/>
  <c r="AB1029" i="1"/>
  <c r="AB1058" i="1"/>
  <c r="AB1061" i="1"/>
  <c r="AB1108" i="1"/>
  <c r="AB385" i="1"/>
  <c r="AB423" i="1"/>
  <c r="AB427" i="1"/>
  <c r="M432" i="1"/>
  <c r="AB432" i="1" s="1"/>
  <c r="Z433" i="1"/>
  <c r="AB433" i="1" s="1"/>
  <c r="AB438" i="1"/>
  <c r="AB463" i="1"/>
  <c r="AB470" i="1"/>
  <c r="AB495" i="1"/>
  <c r="AB502" i="1"/>
  <c r="AB527" i="1"/>
  <c r="AB534" i="1"/>
  <c r="AB536" i="1"/>
  <c r="AB559" i="1"/>
  <c r="AB563" i="1"/>
  <c r="AB566" i="1"/>
  <c r="AB568" i="1"/>
  <c r="AB591" i="1"/>
  <c r="AB595" i="1"/>
  <c r="AB598" i="1"/>
  <c r="AB600" i="1"/>
  <c r="AB623" i="1"/>
  <c r="AB630" i="1"/>
  <c r="AB632" i="1"/>
  <c r="AB655" i="1"/>
  <c r="AB662" i="1"/>
  <c r="AB687" i="1"/>
  <c r="AB694" i="1"/>
  <c r="AB719" i="1"/>
  <c r="AB726" i="1"/>
  <c r="AB751" i="1"/>
  <c r="AB758" i="1"/>
  <c r="AB783" i="1"/>
  <c r="AB787" i="1"/>
  <c r="AB790" i="1"/>
  <c r="AB815" i="1"/>
  <c r="AB822" i="1"/>
  <c r="AB824" i="1"/>
  <c r="AB847" i="1"/>
  <c r="AB854" i="1"/>
  <c r="AB879" i="1"/>
  <c r="AB886" i="1"/>
  <c r="AB888" i="1"/>
  <c r="AB911" i="1"/>
  <c r="AB915" i="1"/>
  <c r="AB918" i="1"/>
  <c r="AB920" i="1"/>
  <c r="AB943" i="1"/>
  <c r="AB950" i="1"/>
  <c r="AB975" i="1"/>
  <c r="AB982" i="1"/>
  <c r="AB1007" i="1"/>
  <c r="AB1019" i="1"/>
  <c r="AB1028" i="1"/>
  <c r="AB1033" i="1"/>
  <c r="AB1040" i="1"/>
  <c r="AB1047" i="1"/>
  <c r="AB1060" i="1"/>
  <c r="AB1084" i="1"/>
  <c r="AB1100" i="1"/>
  <c r="P353" i="1"/>
  <c r="S356" i="1"/>
  <c r="AB356" i="1" s="1"/>
  <c r="V363" i="1"/>
  <c r="AB363" i="1" s="1"/>
  <c r="P369" i="1"/>
  <c r="AB369" i="1" s="1"/>
  <c r="S372" i="1"/>
  <c r="AB372" i="1" s="1"/>
  <c r="AB390" i="1"/>
  <c r="AB395" i="1"/>
  <c r="AB403" i="1"/>
  <c r="AB407" i="1"/>
  <c r="AB411" i="1"/>
  <c r="AB415" i="1"/>
  <c r="AB419" i="1"/>
  <c r="M424" i="1"/>
  <c r="AB424" i="1" s="1"/>
  <c r="AB430" i="1"/>
  <c r="AB441" i="1"/>
  <c r="AB442" i="1"/>
  <c r="AB445" i="1"/>
  <c r="AB452" i="1"/>
  <c r="AB459" i="1"/>
  <c r="AB464" i="1"/>
  <c r="AB473" i="1"/>
  <c r="AB474" i="1"/>
  <c r="AB477" i="1"/>
  <c r="AB484" i="1"/>
  <c r="AB491" i="1"/>
  <c r="AB496" i="1"/>
  <c r="AB505" i="1"/>
  <c r="AB506" i="1"/>
  <c r="AB509" i="1"/>
  <c r="AB516" i="1"/>
  <c r="AB523" i="1"/>
  <c r="AB528" i="1"/>
  <c r="AB537" i="1"/>
  <c r="AB538" i="1"/>
  <c r="AB541" i="1"/>
  <c r="AB548" i="1"/>
  <c r="AB569" i="1"/>
  <c r="AB570" i="1"/>
  <c r="AB573" i="1"/>
  <c r="AB580" i="1"/>
  <c r="AB587" i="1"/>
  <c r="AB601" i="1"/>
  <c r="AB602" i="1"/>
  <c r="AB605" i="1"/>
  <c r="AB612" i="1"/>
  <c r="AB619" i="1"/>
  <c r="AB633" i="1"/>
  <c r="AB634" i="1"/>
  <c r="AB637" i="1"/>
  <c r="AB644" i="1"/>
  <c r="AB651" i="1"/>
  <c r="AB656" i="1"/>
  <c r="AB665" i="1"/>
  <c r="AB666" i="1"/>
  <c r="AB669" i="1"/>
  <c r="AB676" i="1"/>
  <c r="AB683" i="1"/>
  <c r="AB688" i="1"/>
  <c r="AB697" i="1"/>
  <c r="AB698" i="1"/>
  <c r="AB708" i="1"/>
  <c r="AB715" i="1"/>
  <c r="AB720" i="1"/>
  <c r="AB729" i="1"/>
  <c r="AB730" i="1"/>
  <c r="AB733" i="1"/>
  <c r="AB740" i="1"/>
  <c r="AB747" i="1"/>
  <c r="AB752" i="1"/>
  <c r="AB761" i="1"/>
  <c r="AB762" i="1"/>
  <c r="AB765" i="1"/>
  <c r="AB772" i="1"/>
  <c r="AB793" i="1"/>
  <c r="AB794" i="1"/>
  <c r="AB797" i="1"/>
  <c r="AB804" i="1"/>
  <c r="AB811" i="1"/>
  <c r="AB816" i="1"/>
  <c r="AB825" i="1"/>
  <c r="AB826" i="1"/>
  <c r="AB829" i="1"/>
  <c r="AB836" i="1"/>
  <c r="AB843" i="1"/>
  <c r="AB848" i="1"/>
  <c r="AB857" i="1"/>
  <c r="AB858" i="1"/>
  <c r="AB861" i="1"/>
  <c r="AB868" i="1"/>
  <c r="AB875" i="1"/>
  <c r="AB880" i="1"/>
  <c r="AB889" i="1"/>
  <c r="AB890" i="1"/>
  <c r="AB893" i="1"/>
  <c r="AB900" i="1"/>
  <c r="AB921" i="1"/>
  <c r="AB922" i="1"/>
  <c r="AB925" i="1"/>
  <c r="AB932" i="1"/>
  <c r="AB939" i="1"/>
  <c r="AB953" i="1"/>
  <c r="AB954" i="1"/>
  <c r="AB957" i="1"/>
  <c r="AB964" i="1"/>
  <c r="AB985" i="1"/>
  <c r="AB986" i="1"/>
  <c r="AB989" i="1"/>
  <c r="AB996" i="1"/>
  <c r="AB1003" i="1"/>
  <c r="AB1008" i="1"/>
  <c r="AB1015" i="1"/>
  <c r="AB1034" i="1"/>
  <c r="AB1037" i="1"/>
  <c r="AB1046" i="1"/>
  <c r="AB1070" i="1"/>
  <c r="AB1078" i="1"/>
  <c r="AB345" i="1"/>
  <c r="S348" i="1"/>
  <c r="AB348" i="1" s="1"/>
  <c r="P351" i="1"/>
  <c r="AB351" i="1" s="1"/>
  <c r="Z351" i="1"/>
  <c r="AB355" i="1"/>
  <c r="AB357" i="1"/>
  <c r="M360" i="1"/>
  <c r="AB360" i="1" s="1"/>
  <c r="Z367" i="1"/>
  <c r="AB371" i="1"/>
  <c r="AB373" i="1"/>
  <c r="AB383" i="1"/>
  <c r="M392" i="1"/>
  <c r="M400" i="1"/>
  <c r="AB400" i="1" s="1"/>
  <c r="Z401" i="1"/>
  <c r="AB422" i="1"/>
  <c r="AB455" i="1"/>
  <c r="AB462" i="1"/>
  <c r="AB487" i="1"/>
  <c r="AB494" i="1"/>
  <c r="AB519" i="1"/>
  <c r="AB526" i="1"/>
  <c r="AB533" i="1"/>
  <c r="AB551" i="1"/>
  <c r="AB555" i="1"/>
  <c r="AB558" i="1"/>
  <c r="AB560" i="1"/>
  <c r="AB583" i="1"/>
  <c r="AB590" i="1"/>
  <c r="AB592" i="1"/>
  <c r="AB615" i="1"/>
  <c r="AB622" i="1"/>
  <c r="AB624" i="1"/>
  <c r="AB647" i="1"/>
  <c r="AB654" i="1"/>
  <c r="AB679" i="1"/>
  <c r="AB686" i="1"/>
  <c r="AB711" i="1"/>
  <c r="AB718" i="1"/>
  <c r="AB743" i="1"/>
  <c r="AB750" i="1"/>
  <c r="AB775" i="1"/>
  <c r="AB779" i="1"/>
  <c r="AB782" i="1"/>
  <c r="AB784" i="1"/>
  <c r="AB807" i="1"/>
  <c r="AB814" i="1"/>
  <c r="AB839" i="1"/>
  <c r="AB846" i="1"/>
  <c r="AB871" i="1"/>
  <c r="AB878" i="1"/>
  <c r="AB903" i="1"/>
  <c r="AB907" i="1"/>
  <c r="AB910" i="1"/>
  <c r="AB912" i="1"/>
  <c r="AB935" i="1"/>
  <c r="AB942" i="1"/>
  <c r="AB944" i="1"/>
  <c r="AB967" i="1"/>
  <c r="AB971" i="1"/>
  <c r="AB974" i="1"/>
  <c r="AB976" i="1"/>
  <c r="AB999" i="1"/>
  <c r="AB1006" i="1"/>
  <c r="AB1014" i="1"/>
  <c r="AB1016" i="1"/>
  <c r="AB1023" i="1"/>
  <c r="AB1027" i="1"/>
  <c r="AB1036" i="1"/>
  <c r="AB1041" i="1"/>
  <c r="AB1048" i="1"/>
  <c r="AB1055" i="1"/>
  <c r="AB1059" i="1"/>
  <c r="AB1068" i="1"/>
  <c r="AB1072" i="1"/>
  <c r="AB1086" i="1"/>
  <c r="AB1102" i="1"/>
  <c r="V347" i="1"/>
  <c r="AB347" i="1" s="1"/>
  <c r="AB353" i="1"/>
  <c r="M358" i="1"/>
  <c r="P365" i="1"/>
  <c r="S368" i="1"/>
  <c r="AB368" i="1" s="1"/>
  <c r="M374" i="1"/>
  <c r="AB374" i="1" s="1"/>
  <c r="V375" i="1"/>
  <c r="AB375" i="1" s="1"/>
  <c r="AB382" i="1"/>
  <c r="AB389" i="1"/>
  <c r="V391" i="1"/>
  <c r="AB391" i="1" s="1"/>
  <c r="AB398" i="1"/>
  <c r="AB406" i="1"/>
  <c r="AB434" i="1"/>
  <c r="AB437" i="1"/>
  <c r="AB444" i="1"/>
  <c r="AB466" i="1"/>
  <c r="AB476" i="1"/>
  <c r="AB498" i="1"/>
  <c r="AB508" i="1"/>
  <c r="AB530" i="1"/>
  <c r="AB540" i="1"/>
  <c r="AB562" i="1"/>
  <c r="AB572" i="1"/>
  <c r="AB594" i="1"/>
  <c r="AB604" i="1"/>
  <c r="AB626" i="1"/>
  <c r="AB636" i="1"/>
  <c r="AB658" i="1"/>
  <c r="AB668" i="1"/>
  <c r="AB690" i="1"/>
  <c r="AB693" i="1"/>
  <c r="AB700" i="1"/>
  <c r="AB722" i="1"/>
  <c r="AB732" i="1"/>
  <c r="AB754" i="1"/>
  <c r="AB764" i="1"/>
  <c r="AB796" i="1"/>
  <c r="AB818" i="1"/>
  <c r="AB828" i="1"/>
  <c r="AB850" i="1"/>
  <c r="AB860" i="1"/>
  <c r="AB882" i="1"/>
  <c r="AB892" i="1"/>
  <c r="AB914" i="1"/>
  <c r="AB924" i="1"/>
  <c r="AB946" i="1"/>
  <c r="AB956" i="1"/>
  <c r="AB978" i="1"/>
  <c r="AB988" i="1"/>
  <c r="AB1010" i="1"/>
  <c r="AB1054" i="1"/>
  <c r="AB1080" i="1"/>
  <c r="P1073" i="1"/>
  <c r="AB1073" i="1" s="1"/>
  <c r="M1082" i="1"/>
  <c r="AB1082" i="1" s="1"/>
  <c r="V1089" i="1"/>
  <c r="Z1095" i="1"/>
  <c r="S1098" i="1"/>
  <c r="AB1098" i="1" s="1"/>
  <c r="V1105" i="1"/>
  <c r="S1114" i="1"/>
  <c r="AB1114" i="1" s="1"/>
  <c r="AB1134" i="1"/>
  <c r="AB1143" i="1"/>
  <c r="AB1146" i="1"/>
  <c r="AB1175" i="1"/>
  <c r="AB1178" i="1"/>
  <c r="AB1198" i="1"/>
  <c r="AB1207" i="1"/>
  <c r="AB1210" i="1"/>
  <c r="AB1230" i="1"/>
  <c r="AB1239" i="1"/>
  <c r="AB1242" i="1"/>
  <c r="AB1262" i="1"/>
  <c r="AB1271" i="1"/>
  <c r="AB1274" i="1"/>
  <c r="AB1303" i="1"/>
  <c r="AB1306" i="1"/>
  <c r="AB1326" i="1"/>
  <c r="AB1335" i="1"/>
  <c r="AB1338" i="1"/>
  <c r="AB1363" i="1"/>
  <c r="AB1370" i="1"/>
  <c r="AB1403" i="1"/>
  <c r="AB1411" i="1"/>
  <c r="AB1419" i="1"/>
  <c r="AB1460" i="1"/>
  <c r="AB1079" i="1"/>
  <c r="Z1075" i="1"/>
  <c r="AB1075" i="1" s="1"/>
  <c r="P1081" i="1"/>
  <c r="AB1081" i="1" s="1"/>
  <c r="P1091" i="1"/>
  <c r="AB1091" i="1" s="1"/>
  <c r="AB1095" i="1"/>
  <c r="M1100" i="1"/>
  <c r="P1107" i="1"/>
  <c r="Z1107" i="1"/>
  <c r="AB1111" i="1"/>
  <c r="M1116" i="1"/>
  <c r="AB1116" i="1" s="1"/>
  <c r="M1124" i="1"/>
  <c r="AB1124" i="1" s="1"/>
  <c r="AB1135" i="1"/>
  <c r="AB1138" i="1"/>
  <c r="AB1158" i="1"/>
  <c r="AB1167" i="1"/>
  <c r="AB1170" i="1"/>
  <c r="AB1190" i="1"/>
  <c r="AB1199" i="1"/>
  <c r="AB1202" i="1"/>
  <c r="AB1231" i="1"/>
  <c r="AB1234" i="1"/>
  <c r="AB1254" i="1"/>
  <c r="AB1263" i="1"/>
  <c r="AB1266" i="1"/>
  <c r="AB1295" i="1"/>
  <c r="AB1298" i="1"/>
  <c r="AB1318" i="1"/>
  <c r="AB1327" i="1"/>
  <c r="AB1330" i="1"/>
  <c r="AB1355" i="1"/>
  <c r="AB1069" i="1"/>
  <c r="AB1093" i="1"/>
  <c r="AB1109" i="1"/>
  <c r="AB1121" i="1"/>
  <c r="AB1127" i="1"/>
  <c r="AB1131" i="1"/>
  <c r="AB1132" i="1"/>
  <c r="AB1145" i="1"/>
  <c r="AB1149" i="1"/>
  <c r="AB1152" i="1"/>
  <c r="AB1163" i="1"/>
  <c r="AB1177" i="1"/>
  <c r="AB1181" i="1"/>
  <c r="AB1184" i="1"/>
  <c r="AB1195" i="1"/>
  <c r="AB1209" i="1"/>
  <c r="AB1216" i="1"/>
  <c r="AB1222" i="1"/>
  <c r="AB1227" i="1"/>
  <c r="AB1241" i="1"/>
  <c r="AB1245" i="1"/>
  <c r="AB1248" i="1"/>
  <c r="AB1273" i="1"/>
  <c r="AB1280" i="1"/>
  <c r="AB1286" i="1"/>
  <c r="AB1291" i="1"/>
  <c r="AB1305" i="1"/>
  <c r="AB1312" i="1"/>
  <c r="AB1324" i="1"/>
  <c r="AB1337" i="1"/>
  <c r="AB1341" i="1"/>
  <c r="AB1344" i="1"/>
  <c r="AB1350" i="1"/>
  <c r="AB1356" i="1"/>
  <c r="AB1359" i="1"/>
  <c r="AB1369" i="1"/>
  <c r="AB1373" i="1"/>
  <c r="Z1083" i="1"/>
  <c r="AB1083" i="1" s="1"/>
  <c r="Z1087" i="1"/>
  <c r="S1090" i="1"/>
  <c r="AB1090" i="1" s="1"/>
  <c r="V1097" i="1"/>
  <c r="AB1097" i="1" s="1"/>
  <c r="S1106" i="1"/>
  <c r="AB1106" i="1" s="1"/>
  <c r="V1113" i="1"/>
  <c r="AB1113" i="1" s="1"/>
  <c r="AB1130" i="1"/>
  <c r="AB1150" i="1"/>
  <c r="AB1159" i="1"/>
  <c r="AB1162" i="1"/>
  <c r="AB1182" i="1"/>
  <c r="AB1191" i="1"/>
  <c r="AB1194" i="1"/>
  <c r="AB1214" i="1"/>
  <c r="AB1223" i="1"/>
  <c r="AB1226" i="1"/>
  <c r="AB1246" i="1"/>
  <c r="AB1255" i="1"/>
  <c r="AB1258" i="1"/>
  <c r="AB1278" i="1"/>
  <c r="AB1287" i="1"/>
  <c r="AB1290" i="1"/>
  <c r="AB1319" i="1"/>
  <c r="AB1322" i="1"/>
  <c r="AB1347" i="1"/>
  <c r="AB1351" i="1"/>
  <c r="AB1354" i="1"/>
  <c r="AB1389" i="1"/>
  <c r="AB1077" i="1"/>
  <c r="AB1107" i="1"/>
  <c r="AB1137" i="1"/>
  <c r="AB1144" i="1"/>
  <c r="AB1169" i="1"/>
  <c r="AB1176" i="1"/>
  <c r="AB1201" i="1"/>
  <c r="AB1208" i="1"/>
  <c r="AB1233" i="1"/>
  <c r="AB1240" i="1"/>
  <c r="AB1265" i="1"/>
  <c r="AB1272" i="1"/>
  <c r="AB1297" i="1"/>
  <c r="AB1304" i="1"/>
  <c r="AB1310" i="1"/>
  <c r="AB1329" i="1"/>
  <c r="AB1336" i="1"/>
  <c r="AB1342" i="1"/>
  <c r="AB1361" i="1"/>
  <c r="AB1365" i="1"/>
  <c r="AB1368" i="1"/>
  <c r="AB1374" i="1"/>
  <c r="AB1379" i="1"/>
  <c r="M1074" i="1"/>
  <c r="AB1074" i="1" s="1"/>
  <c r="AB1087" i="1"/>
  <c r="AB1089" i="1"/>
  <c r="M1092" i="1"/>
  <c r="AB1092" i="1" s="1"/>
  <c r="P1099" i="1"/>
  <c r="AB1099" i="1" s="1"/>
  <c r="AB1103" i="1"/>
  <c r="AB1105" i="1"/>
  <c r="M1108" i="1"/>
  <c r="P1115" i="1"/>
  <c r="AB1115" i="1" s="1"/>
  <c r="Z1115" i="1"/>
  <c r="P1123" i="1"/>
  <c r="AB1123" i="1" s="1"/>
  <c r="AB1125" i="1"/>
  <c r="AB1142" i="1"/>
  <c r="AB1151" i="1"/>
  <c r="AB1154" i="1"/>
  <c r="AB1174" i="1"/>
  <c r="AB1183" i="1"/>
  <c r="AB1186" i="1"/>
  <c r="AB1206" i="1"/>
  <c r="AB1215" i="1"/>
  <c r="AB1218" i="1"/>
  <c r="AB1238" i="1"/>
  <c r="AB1247" i="1"/>
  <c r="AB1250" i="1"/>
  <c r="AB1279" i="1"/>
  <c r="AB1282" i="1"/>
  <c r="AB1311" i="1"/>
  <c r="AB1314" i="1"/>
  <c r="AB1334" i="1"/>
  <c r="AB1339" i="1"/>
  <c r="AB1343" i="1"/>
  <c r="AB1346" i="1"/>
  <c r="AB1371" i="1"/>
  <c r="AB1378" i="1"/>
  <c r="AB1414" i="1"/>
  <c r="AB1071" i="1"/>
  <c r="AB1085" i="1"/>
  <c r="AB1101" i="1"/>
  <c r="AB1117" i="1"/>
  <c r="AB1129" i="1"/>
  <c r="AB1147" i="1"/>
  <c r="AB1161" i="1"/>
  <c r="AB1193" i="1"/>
  <c r="AB1225" i="1"/>
  <c r="AB1257" i="1"/>
  <c r="AB1289" i="1"/>
  <c r="AB1321" i="1"/>
  <c r="AB1353" i="1"/>
  <c r="AB1357" i="1"/>
  <c r="AB1366" i="1"/>
  <c r="AB1375" i="1"/>
  <c r="AB1393" i="1"/>
  <c r="AB1418" i="1"/>
  <c r="AB1438" i="1"/>
  <c r="AB1687" i="1"/>
  <c r="P1380" i="1"/>
  <c r="AB1380" i="1" s="1"/>
  <c r="Z1382" i="1"/>
  <c r="V1386" i="1"/>
  <c r="AB1386" i="1" s="1"/>
  <c r="V1387" i="1"/>
  <c r="M1389" i="1"/>
  <c r="S1396" i="1"/>
  <c r="M1405" i="1"/>
  <c r="P1412" i="1"/>
  <c r="Z1422" i="1"/>
  <c r="AB1422" i="1" s="1"/>
  <c r="AB1423" i="1"/>
  <c r="P1436" i="1"/>
  <c r="AB1436" i="1" s="1"/>
  <c r="Z1454" i="1"/>
  <c r="AB1454" i="1" s="1"/>
  <c r="AB1455" i="1"/>
  <c r="S1475" i="1"/>
  <c r="AB1486" i="1"/>
  <c r="AB1490" i="1"/>
  <c r="AB1504" i="1"/>
  <c r="AB1506" i="1"/>
  <c r="V1506" i="1"/>
  <c r="P1508" i="1"/>
  <c r="Z1518" i="1"/>
  <c r="AB1519" i="1"/>
  <c r="M1525" i="1"/>
  <c r="AB1525" i="1" s="1"/>
  <c r="S1539" i="1"/>
  <c r="AB1540" i="1"/>
  <c r="AB1542" i="1"/>
  <c r="AB1561" i="1"/>
  <c r="AB1563" i="1"/>
  <c r="AB1582" i="1"/>
  <c r="AB1593" i="1"/>
  <c r="AB1595" i="1"/>
  <c r="AB1614" i="1"/>
  <c r="AB1625" i="1"/>
  <c r="AB1627" i="1"/>
  <c r="AB1644" i="1"/>
  <c r="AB1645" i="1"/>
  <c r="AB1691" i="1"/>
  <c r="AB1383" i="1"/>
  <c r="AB1408" i="1"/>
  <c r="AB1430" i="1"/>
  <c r="AB1449" i="1"/>
  <c r="AB1489" i="1"/>
  <c r="AB1496" i="1"/>
  <c r="AB1511" i="1"/>
  <c r="AB1553" i="1"/>
  <c r="AB1560" i="1"/>
  <c r="AB1567" i="1"/>
  <c r="AB1573" i="1"/>
  <c r="AB1580" i="1"/>
  <c r="AB1592" i="1"/>
  <c r="AB1594" i="1"/>
  <c r="AB1599" i="1"/>
  <c r="AB1605" i="1"/>
  <c r="AB1612" i="1"/>
  <c r="AB1624" i="1"/>
  <c r="AB1626" i="1"/>
  <c r="AB1631" i="1"/>
  <c r="AB1642" i="1"/>
  <c r="AB1650" i="1"/>
  <c r="AB1673" i="1"/>
  <c r="S1380" i="1"/>
  <c r="AB1384" i="1"/>
  <c r="P1389" i="1"/>
  <c r="M1398" i="1"/>
  <c r="AB1398" i="1" s="1"/>
  <c r="V1402" i="1"/>
  <c r="AB1402" i="1" s="1"/>
  <c r="P1405" i="1"/>
  <c r="AB1407" i="1"/>
  <c r="AB1409" i="1"/>
  <c r="S1412" i="1"/>
  <c r="AB1412" i="1" s="1"/>
  <c r="M1414" i="1"/>
  <c r="V1418" i="1"/>
  <c r="P1428" i="1"/>
  <c r="AB1428" i="1" s="1"/>
  <c r="Z1446" i="1"/>
  <c r="AB1447" i="1"/>
  <c r="P1460" i="1"/>
  <c r="AB1474" i="1"/>
  <c r="AB1483" i="1"/>
  <c r="AB1488" i="1"/>
  <c r="V1490" i="1"/>
  <c r="P1492" i="1"/>
  <c r="Z1502" i="1"/>
  <c r="AB1503" i="1"/>
  <c r="M1509" i="1"/>
  <c r="AB1509" i="1" s="1"/>
  <c r="S1523" i="1"/>
  <c r="AB1523" i="1" s="1"/>
  <c r="AB1526" i="1"/>
  <c r="AB1545" i="1"/>
  <c r="AB1547" i="1"/>
  <c r="AB1552" i="1"/>
  <c r="AB1554" i="1"/>
  <c r="V1554" i="1"/>
  <c r="P1556" i="1"/>
  <c r="AB1556" i="1" s="1"/>
  <c r="AB1574" i="1"/>
  <c r="AB1585" i="1"/>
  <c r="AB1587" i="1"/>
  <c r="AB1606" i="1"/>
  <c r="AB1617" i="1"/>
  <c r="AB1619" i="1"/>
  <c r="AB1634" i="1"/>
  <c r="AB1636" i="1"/>
  <c r="AB1637" i="1"/>
  <c r="AB1639" i="1"/>
  <c r="AB1640" i="1"/>
  <c r="AB1653" i="1"/>
  <c r="AB1670" i="1"/>
  <c r="AB1441" i="1"/>
  <c r="AB1442" i="1"/>
  <c r="AB1466" i="1"/>
  <c r="AB1473" i="1"/>
  <c r="AB1475" i="1"/>
  <c r="AB1480" i="1"/>
  <c r="AB1495" i="1"/>
  <c r="AB1516" i="1"/>
  <c r="AB1518" i="1"/>
  <c r="AB1537" i="1"/>
  <c r="AB1539" i="1"/>
  <c r="AB1544" i="1"/>
  <c r="AB1559" i="1"/>
  <c r="AB1565" i="1"/>
  <c r="AB1572" i="1"/>
  <c r="AB1584" i="1"/>
  <c r="AB1597" i="1"/>
  <c r="AB1604" i="1"/>
  <c r="AB1616" i="1"/>
  <c r="AB1629" i="1"/>
  <c r="AB1657" i="1"/>
  <c r="M1382" i="1"/>
  <c r="AB1382" i="1" s="1"/>
  <c r="AB1385" i="1"/>
  <c r="AB1391" i="1"/>
  <c r="Z1391" i="1"/>
  <c r="P1404" i="1"/>
  <c r="AB1404" i="1" s="1"/>
  <c r="M1413" i="1"/>
  <c r="AB1413" i="1" s="1"/>
  <c r="P1420" i="1"/>
  <c r="AB1420" i="1" s="1"/>
  <c r="Z1438" i="1"/>
  <c r="AB1439" i="1"/>
  <c r="AB1467" i="1"/>
  <c r="AB1472" i="1"/>
  <c r="V1474" i="1"/>
  <c r="P1476" i="1"/>
  <c r="AB1476" i="1" s="1"/>
  <c r="AB1487" i="1"/>
  <c r="AB1508" i="1"/>
  <c r="AB1510" i="1"/>
  <c r="AB1531" i="1"/>
  <c r="AB1536" i="1"/>
  <c r="AB1538" i="1"/>
  <c r="AB1551" i="1"/>
  <c r="AB1566" i="1"/>
  <c r="AB1577" i="1"/>
  <c r="AB1579" i="1"/>
  <c r="AB1598" i="1"/>
  <c r="AB1609" i="1"/>
  <c r="AB1611" i="1"/>
  <c r="AB1630" i="1"/>
  <c r="AB1638" i="1"/>
  <c r="AB1643" i="1"/>
  <c r="AB1649" i="1"/>
  <c r="AB1685" i="1"/>
  <c r="AB1703" i="1"/>
  <c r="AB1392" i="1"/>
  <c r="AB1400" i="1"/>
  <c r="Z1414" i="1"/>
  <c r="Z1415" i="1"/>
  <c r="AB1416" i="1"/>
  <c r="M1429" i="1"/>
  <c r="AB1429" i="1" s="1"/>
  <c r="AB1433" i="1"/>
  <c r="AB1434" i="1"/>
  <c r="V1442" i="1"/>
  <c r="AB1446" i="1"/>
  <c r="S1459" i="1"/>
  <c r="AB1459" i="1" s="1"/>
  <c r="M1461" i="1"/>
  <c r="AB1461" i="1" s="1"/>
  <c r="AB1464" i="1"/>
  <c r="V1466" i="1"/>
  <c r="P1468" i="1"/>
  <c r="AB1468" i="1" s="1"/>
  <c r="Z1478" i="1"/>
  <c r="AB1478" i="1" s="1"/>
  <c r="AB1479" i="1"/>
  <c r="M1485" i="1"/>
  <c r="AB1485" i="1" s="1"/>
  <c r="S1499" i="1"/>
  <c r="AB1499" i="1" s="1"/>
  <c r="AB1500" i="1"/>
  <c r="AB1502" i="1"/>
  <c r="AB1521" i="1"/>
  <c r="AB1528" i="1"/>
  <c r="V1530" i="1"/>
  <c r="AB1530" i="1" s="1"/>
  <c r="P1532" i="1"/>
  <c r="AB1532" i="1" s="1"/>
  <c r="Z1542" i="1"/>
  <c r="AB1543" i="1"/>
  <c r="AB1564" i="1"/>
  <c r="AB1576" i="1"/>
  <c r="AB1583" i="1"/>
  <c r="AB1589" i="1"/>
  <c r="AB1596" i="1"/>
  <c r="AB1608" i="1"/>
  <c r="AB1610" i="1"/>
  <c r="AB1615" i="1"/>
  <c r="AB1621" i="1"/>
  <c r="AB1628" i="1"/>
  <c r="AB1651" i="1"/>
  <c r="AB1655" i="1"/>
  <c r="AB1659" i="1"/>
  <c r="AB1677" i="1"/>
  <c r="S1387" i="1"/>
  <c r="AB1387" i="1" s="1"/>
  <c r="P1396" i="1"/>
  <c r="AB1396" i="1" s="1"/>
  <c r="AB1399" i="1"/>
  <c r="AB1401" i="1"/>
  <c r="S1404" i="1"/>
  <c r="M1406" i="1"/>
  <c r="AB1406" i="1" s="1"/>
  <c r="V1410" i="1"/>
  <c r="AB1410" i="1" s="1"/>
  <c r="P1413" i="1"/>
  <c r="AB1415" i="1"/>
  <c r="AB1417" i="1"/>
  <c r="Z1430" i="1"/>
  <c r="AB1431" i="1"/>
  <c r="P1444" i="1"/>
  <c r="AB1444" i="1" s="1"/>
  <c r="Z1462" i="1"/>
  <c r="AB1462" i="1" s="1"/>
  <c r="AB1463" i="1"/>
  <c r="Z1470" i="1"/>
  <c r="AB1470" i="1" s="1"/>
  <c r="AB1471" i="1"/>
  <c r="M1477" i="1"/>
  <c r="AB1477" i="1" s="1"/>
  <c r="S1491" i="1"/>
  <c r="AB1491" i="1" s="1"/>
  <c r="AB1492" i="1"/>
  <c r="AB1494" i="1"/>
  <c r="AB1515" i="1"/>
  <c r="AB1520" i="1"/>
  <c r="V1522" i="1"/>
  <c r="AB1522" i="1" s="1"/>
  <c r="P1524" i="1"/>
  <c r="AB1524" i="1" s="1"/>
  <c r="Z1534" i="1"/>
  <c r="AB1534" i="1" s="1"/>
  <c r="AB1535" i="1"/>
  <c r="M1541" i="1"/>
  <c r="AB1541" i="1" s="1"/>
  <c r="S1555" i="1"/>
  <c r="AB1555" i="1" s="1"/>
  <c r="AB1558" i="1"/>
  <c r="AB1571" i="1"/>
  <c r="AB1590" i="1"/>
  <c r="AB1603" i="1"/>
  <c r="AB1622" i="1"/>
  <c r="AB1635" i="1"/>
  <c r="AB1689" i="1"/>
  <c r="AB1707" i="1"/>
  <c r="AB1648" i="1"/>
  <c r="V1658" i="1"/>
  <c r="AB1658" i="1" s="1"/>
  <c r="Z1662" i="1"/>
  <c r="M1665" i="1"/>
  <c r="AB1665" i="1" s="1"/>
  <c r="S1667" i="1"/>
  <c r="AB1667" i="1" s="1"/>
  <c r="AB1680" i="1"/>
  <c r="P1688" i="1"/>
  <c r="V1690" i="1"/>
  <c r="AB1690" i="1" s="1"/>
  <c r="Z1694" i="1"/>
  <c r="M1697" i="1"/>
  <c r="AB1697" i="1" s="1"/>
  <c r="M1706" i="1"/>
  <c r="AB1706" i="1" s="1"/>
  <c r="V1707" i="1"/>
  <c r="AB1718" i="1"/>
  <c r="AB1668" i="1"/>
  <c r="AB1713" i="1"/>
  <c r="AB1722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31" i="1"/>
  <c r="AB1939" i="1"/>
  <c r="AB1947" i="1"/>
  <c r="AB1955" i="1"/>
  <c r="AB1963" i="1"/>
  <c r="AB1971" i="1"/>
  <c r="AB1975" i="1"/>
  <c r="AB1994" i="1"/>
  <c r="AB1656" i="1"/>
  <c r="AB1688" i="1"/>
  <c r="AB1717" i="1"/>
  <c r="AB1726" i="1"/>
  <c r="AB2014" i="1"/>
  <c r="AB2022" i="1"/>
  <c r="P1652" i="1"/>
  <c r="V1654" i="1"/>
  <c r="AB1654" i="1" s="1"/>
  <c r="Z1658" i="1"/>
  <c r="M1661" i="1"/>
  <c r="AB1661" i="1" s="1"/>
  <c r="S1663" i="1"/>
  <c r="AB1663" i="1" s="1"/>
  <c r="AB1676" i="1"/>
  <c r="P1684" i="1"/>
  <c r="AB1684" i="1" s="1"/>
  <c r="V1686" i="1"/>
  <c r="AB1686" i="1" s="1"/>
  <c r="Z1690" i="1"/>
  <c r="M1693" i="1"/>
  <c r="AB1693" i="1" s="1"/>
  <c r="S1695" i="1"/>
  <c r="AB1695" i="1" s="1"/>
  <c r="Z1707" i="1"/>
  <c r="AB1712" i="1"/>
  <c r="AB1721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8" i="1"/>
  <c r="AB1982" i="1"/>
  <c r="Z1646" i="1"/>
  <c r="AB1646" i="1" s="1"/>
  <c r="M1649" i="1"/>
  <c r="S1651" i="1"/>
  <c r="AB1664" i="1"/>
  <c r="P1672" i="1"/>
  <c r="AB1672" i="1" s="1"/>
  <c r="V1674" i="1"/>
  <c r="AB1674" i="1" s="1"/>
  <c r="Z1678" i="1"/>
  <c r="AB1678" i="1" s="1"/>
  <c r="M1681" i="1"/>
  <c r="AB1681" i="1" s="1"/>
  <c r="S1683" i="1"/>
  <c r="AB1683" i="1" s="1"/>
  <c r="AB1696" i="1"/>
  <c r="P1701" i="1"/>
  <c r="Z1703" i="1"/>
  <c r="AB1710" i="1"/>
  <c r="AB1716" i="1"/>
  <c r="AB1725" i="1"/>
  <c r="AB1979" i="1"/>
  <c r="AB1986" i="1"/>
  <c r="AB1997" i="1"/>
  <c r="AB2018" i="1"/>
  <c r="AB1652" i="1"/>
  <c r="P1660" i="1"/>
  <c r="V1662" i="1"/>
  <c r="AB1662" i="1" s="1"/>
  <c r="Z1666" i="1"/>
  <c r="AB1666" i="1" s="1"/>
  <c r="M1669" i="1"/>
  <c r="AB1669" i="1" s="1"/>
  <c r="S1671" i="1"/>
  <c r="AB1671" i="1" s="1"/>
  <c r="P1692" i="1"/>
  <c r="V1694" i="1"/>
  <c r="AB1694" i="1" s="1"/>
  <c r="Z1698" i="1"/>
  <c r="AB1698" i="1" s="1"/>
  <c r="Z1699" i="1"/>
  <c r="AB1699" i="1" s="1"/>
  <c r="AB1708" i="1"/>
  <c r="S1708" i="1"/>
  <c r="AB1709" i="1"/>
  <c r="AB1720" i="1"/>
  <c r="AB1927" i="1"/>
  <c r="AB1935" i="1"/>
  <c r="AB1943" i="1"/>
  <c r="AB1951" i="1"/>
  <c r="AB1959" i="1"/>
  <c r="AB1967" i="1"/>
  <c r="AB2010" i="1"/>
  <c r="AB1704" i="1"/>
  <c r="AB1705" i="1"/>
  <c r="AB1981" i="1"/>
  <c r="AB1998" i="1"/>
  <c r="AB2042" i="1"/>
  <c r="S1647" i="1"/>
  <c r="AB1647" i="1" s="1"/>
  <c r="AB1660" i="1"/>
  <c r="AB1692" i="1"/>
  <c r="AB1700" i="1"/>
  <c r="AB1701" i="1"/>
  <c r="AB171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5" i="1"/>
  <c r="AB1974" i="1"/>
  <c r="AB2002" i="1"/>
  <c r="P1973" i="1"/>
  <c r="AB1973" i="1" s="1"/>
  <c r="M1981" i="1"/>
  <c r="P1988" i="1"/>
  <c r="AB1988" i="1" s="1"/>
  <c r="S1995" i="1"/>
  <c r="AB1995" i="1" s="1"/>
  <c r="P2004" i="1"/>
  <c r="AB2004" i="1" s="1"/>
  <c r="S2011" i="1"/>
  <c r="AB2011" i="1" s="1"/>
  <c r="P2020" i="1"/>
  <c r="AB2020" i="1" s="1"/>
  <c r="AB2032" i="1"/>
  <c r="V2035" i="1"/>
  <c r="P2037" i="1"/>
  <c r="AB2057" i="1"/>
  <c r="V2059" i="1"/>
  <c r="AB2059" i="1" s="1"/>
  <c r="AB2090" i="1"/>
  <c r="AB2122" i="1"/>
  <c r="AB2143" i="1"/>
  <c r="AB2154" i="1"/>
  <c r="AB2186" i="1"/>
  <c r="AB2218" i="1"/>
  <c r="AB2250" i="1"/>
  <c r="AB2271" i="1"/>
  <c r="AB2282" i="1"/>
  <c r="AB2301" i="1"/>
  <c r="AB2305" i="1"/>
  <c r="AB2306" i="1"/>
  <c r="AB2308" i="1"/>
  <c r="AB2315" i="1"/>
  <c r="AB2031" i="1"/>
  <c r="AB2389" i="1"/>
  <c r="V2011" i="1"/>
  <c r="Z2014" i="1"/>
  <c r="Z2015" i="1"/>
  <c r="V2027" i="1"/>
  <c r="AB2027" i="1" s="1"/>
  <c r="P2029" i="1"/>
  <c r="AB2056" i="1"/>
  <c r="AB2082" i="1"/>
  <c r="AB2114" i="1"/>
  <c r="AB2146" i="1"/>
  <c r="AB2178" i="1"/>
  <c r="AB2210" i="1"/>
  <c r="AB2242" i="1"/>
  <c r="AB2263" i="1"/>
  <c r="AB2274" i="1"/>
  <c r="AB2286" i="1"/>
  <c r="AB2291" i="1"/>
  <c r="AB2309" i="1"/>
  <c r="AB2313" i="1"/>
  <c r="AB2314" i="1"/>
  <c r="AB2316" i="1"/>
  <c r="AB2323" i="1"/>
  <c r="AB1983" i="1"/>
  <c r="AB1984" i="1"/>
  <c r="AB1985" i="1"/>
  <c r="AB1999" i="1"/>
  <c r="AB2000" i="1"/>
  <c r="AB2001" i="1"/>
  <c r="AB2015" i="1"/>
  <c r="AB2016" i="1"/>
  <c r="AB2017" i="1"/>
  <c r="AB2049" i="1"/>
  <c r="AB2055" i="1"/>
  <c r="AB2061" i="1"/>
  <c r="AB2075" i="1"/>
  <c r="AB2081" i="1"/>
  <c r="AB2086" i="1"/>
  <c r="AB2088" i="1"/>
  <c r="AB2093" i="1"/>
  <c r="AB2107" i="1"/>
  <c r="AB2113" i="1"/>
  <c r="AB2118" i="1"/>
  <c r="AB2120" i="1"/>
  <c r="AB2125" i="1"/>
  <c r="AB2139" i="1"/>
  <c r="AB2145" i="1"/>
  <c r="AB2150" i="1"/>
  <c r="AB2152" i="1"/>
  <c r="AB2157" i="1"/>
  <c r="AB2171" i="1"/>
  <c r="AB2177" i="1"/>
  <c r="AB2182" i="1"/>
  <c r="AB2184" i="1"/>
  <c r="AB2189" i="1"/>
  <c r="AB2203" i="1"/>
  <c r="AB2209" i="1"/>
  <c r="AB2214" i="1"/>
  <c r="AB2216" i="1"/>
  <c r="AB2221" i="1"/>
  <c r="AB2235" i="1"/>
  <c r="AB2241" i="1"/>
  <c r="AB2246" i="1"/>
  <c r="AB2248" i="1"/>
  <c r="AB2253" i="1"/>
  <c r="AB2267" i="1"/>
  <c r="AB2273" i="1"/>
  <c r="AB2278" i="1"/>
  <c r="AB2280" i="1"/>
  <c r="AB2285" i="1"/>
  <c r="AB2289" i="1"/>
  <c r="AB2290" i="1"/>
  <c r="AB2303" i="1"/>
  <c r="AB2312" i="1"/>
  <c r="AB2318" i="1"/>
  <c r="AB2333" i="1"/>
  <c r="AB2337" i="1"/>
  <c r="S1979" i="1"/>
  <c r="S1980" i="1"/>
  <c r="AB1980" i="1" s="1"/>
  <c r="S1987" i="1"/>
  <c r="AB1987" i="1" s="1"/>
  <c r="P1996" i="1"/>
  <c r="AB1996" i="1" s="1"/>
  <c r="AB2003" i="1"/>
  <c r="S2003" i="1"/>
  <c r="P2012" i="1"/>
  <c r="AB2012" i="1" s="1"/>
  <c r="S2019" i="1"/>
  <c r="AB2019" i="1" s="1"/>
  <c r="AB2037" i="1"/>
  <c r="AB2048" i="1"/>
  <c r="V2051" i="1"/>
  <c r="AB2051" i="1" s="1"/>
  <c r="P2053" i="1"/>
  <c r="AB2053" i="1" s="1"/>
  <c r="AB2074" i="1"/>
  <c r="AB2106" i="1"/>
  <c r="AB2127" i="1"/>
  <c r="AB2138" i="1"/>
  <c r="AB2159" i="1"/>
  <c r="AB2170" i="1"/>
  <c r="AB2191" i="1"/>
  <c r="AB2202" i="1"/>
  <c r="AB2223" i="1"/>
  <c r="AB2234" i="1"/>
  <c r="AB2255" i="1"/>
  <c r="AB2266" i="1"/>
  <c r="AB2288" i="1"/>
  <c r="AB2292" i="1"/>
  <c r="AB2299" i="1"/>
  <c r="AB2317" i="1"/>
  <c r="AB2321" i="1"/>
  <c r="AB2322" i="1"/>
  <c r="AB2324" i="1"/>
  <c r="AB2341" i="1"/>
  <c r="AB2369" i="1"/>
  <c r="AB1976" i="1"/>
  <c r="AB2041" i="1"/>
  <c r="AB2047" i="1"/>
  <c r="AB2073" i="1"/>
  <c r="AB2078" i="1"/>
  <c r="AB2085" i="1"/>
  <c r="AB2105" i="1"/>
  <c r="AB2110" i="1"/>
  <c r="AB2117" i="1"/>
  <c r="AB2137" i="1"/>
  <c r="AB2142" i="1"/>
  <c r="AB2149" i="1"/>
  <c r="AB2169" i="1"/>
  <c r="AB2174" i="1"/>
  <c r="AB2181" i="1"/>
  <c r="AB2201" i="1"/>
  <c r="AB2206" i="1"/>
  <c r="AB2213" i="1"/>
  <c r="AB2227" i="1"/>
  <c r="AB2233" i="1"/>
  <c r="AB2238" i="1"/>
  <c r="AB2245" i="1"/>
  <c r="AB2259" i="1"/>
  <c r="AB2265" i="1"/>
  <c r="AB2270" i="1"/>
  <c r="AB2277" i="1"/>
  <c r="AB2294" i="1"/>
  <c r="AB2320" i="1"/>
  <c r="AB2326" i="1"/>
  <c r="AB2373" i="1"/>
  <c r="AB2029" i="1"/>
  <c r="AB2035" i="1"/>
  <c r="AB2040" i="1"/>
  <c r="V2043" i="1"/>
  <c r="AB2043" i="1" s="1"/>
  <c r="P2045" i="1"/>
  <c r="AB2045" i="1" s="1"/>
  <c r="AB2066" i="1"/>
  <c r="AB2098" i="1"/>
  <c r="AB2130" i="1"/>
  <c r="AB2151" i="1"/>
  <c r="AB2162" i="1"/>
  <c r="AB2194" i="1"/>
  <c r="AB2215" i="1"/>
  <c r="AB2226" i="1"/>
  <c r="AB2247" i="1"/>
  <c r="AB2258" i="1"/>
  <c r="AB2279" i="1"/>
  <c r="AB2287" i="1"/>
  <c r="AB2293" i="1"/>
  <c r="AB2297" i="1"/>
  <c r="AB2298" i="1"/>
  <c r="AB2300" i="1"/>
  <c r="AB2307" i="1"/>
  <c r="AB2325" i="1"/>
  <c r="AB2329" i="1"/>
  <c r="AB2330" i="1"/>
  <c r="AB1977" i="1"/>
  <c r="M1982" i="1"/>
  <c r="AB1991" i="1"/>
  <c r="AB1992" i="1"/>
  <c r="AB1993" i="1"/>
  <c r="M1998" i="1"/>
  <c r="P2005" i="1"/>
  <c r="AB2005" i="1" s="1"/>
  <c r="AB2007" i="1"/>
  <c r="AB2008" i="1"/>
  <c r="AB2009" i="1"/>
  <c r="M2014" i="1"/>
  <c r="P2021" i="1"/>
  <c r="AB2021" i="1" s="1"/>
  <c r="AB2023" i="1"/>
  <c r="AB2024" i="1"/>
  <c r="AB2025" i="1"/>
  <c r="AB2033" i="1"/>
  <c r="AB2039" i="1"/>
  <c r="AB2058" i="1"/>
  <c r="AB2065" i="1"/>
  <c r="AB2070" i="1"/>
  <c r="AB2072" i="1"/>
  <c r="AB2077" i="1"/>
  <c r="AB2091" i="1"/>
  <c r="AB2097" i="1"/>
  <c r="AB2102" i="1"/>
  <c r="AB2104" i="1"/>
  <c r="AB2109" i="1"/>
  <c r="AB2123" i="1"/>
  <c r="AB2129" i="1"/>
  <c r="AB2134" i="1"/>
  <c r="AB2136" i="1"/>
  <c r="AB2141" i="1"/>
  <c r="AB2155" i="1"/>
  <c r="AB2161" i="1"/>
  <c r="AB2166" i="1"/>
  <c r="AB2168" i="1"/>
  <c r="AB2173" i="1"/>
  <c r="AB2187" i="1"/>
  <c r="AB2193" i="1"/>
  <c r="AB2198" i="1"/>
  <c r="AB2200" i="1"/>
  <c r="AB2205" i="1"/>
  <c r="AB2219" i="1"/>
  <c r="AB2230" i="1"/>
  <c r="AB2232" i="1"/>
  <c r="AB2237" i="1"/>
  <c r="AB2251" i="1"/>
  <c r="AB2262" i="1"/>
  <c r="AB2264" i="1"/>
  <c r="AB2269" i="1"/>
  <c r="AB2283" i="1"/>
  <c r="AB2302" i="1"/>
  <c r="AB2319" i="1"/>
  <c r="V2334" i="1"/>
  <c r="M2336" i="1"/>
  <c r="P2344" i="1"/>
  <c r="AB2346" i="1"/>
  <c r="AB2347" i="1"/>
  <c r="AB2348" i="1"/>
  <c r="M2353" i="1"/>
  <c r="AB2353" i="1" s="1"/>
  <c r="P2360" i="1"/>
  <c r="AB2362" i="1"/>
  <c r="AB2363" i="1"/>
  <c r="AB2364" i="1"/>
  <c r="M2369" i="1"/>
  <c r="P2376" i="1"/>
  <c r="AB2378" i="1"/>
  <c r="AB2379" i="1"/>
  <c r="AB2380" i="1"/>
  <c r="M2385" i="1"/>
  <c r="AB2385" i="1" s="1"/>
  <c r="Z2394" i="1"/>
  <c r="AB2394" i="1" s="1"/>
  <c r="AB2396" i="1"/>
  <c r="V2398" i="1"/>
  <c r="AB2404" i="1"/>
  <c r="V2406" i="1"/>
  <c r="AB2412" i="1"/>
  <c r="V2414" i="1"/>
  <c r="AB2420" i="1"/>
  <c r="AB2425" i="1"/>
  <c r="AB2430" i="1"/>
  <c r="AB2439" i="1"/>
  <c r="AB2458" i="1"/>
  <c r="AB2461" i="1"/>
  <c r="AB2467" i="1"/>
  <c r="AB2476" i="1"/>
  <c r="AB2480" i="1"/>
  <c r="AB2482" i="1"/>
  <c r="AB2486" i="1"/>
  <c r="AB2501" i="1"/>
  <c r="AB2505" i="1"/>
  <c r="AB2507" i="1"/>
  <c r="AB2517" i="1"/>
  <c r="AB2521" i="1"/>
  <c r="AB2523" i="1"/>
  <c r="AB2535" i="1"/>
  <c r="AB2556" i="1"/>
  <c r="AB2561" i="1"/>
  <c r="AB2564" i="1"/>
  <c r="AB2565" i="1"/>
  <c r="AB2567" i="1"/>
  <c r="AB2586" i="1"/>
  <c r="AB2592" i="1"/>
  <c r="AB2596" i="1"/>
  <c r="AB2597" i="1"/>
  <c r="AB2607" i="1"/>
  <c r="AB2618" i="1"/>
  <c r="AB2624" i="1"/>
  <c r="AB2628" i="1"/>
  <c r="AB2629" i="1"/>
  <c r="AB2631" i="1"/>
  <c r="AB2639" i="1"/>
  <c r="AB2678" i="1"/>
  <c r="AB2682" i="1"/>
  <c r="AB2687" i="1"/>
  <c r="AB2696" i="1"/>
  <c r="AB2701" i="1"/>
  <c r="AB2702" i="1"/>
  <c r="AB2706" i="1"/>
  <c r="AB2332" i="1"/>
  <c r="P2343" i="1"/>
  <c r="AB2343" i="1" s="1"/>
  <c r="AB2395" i="1"/>
  <c r="AB2426" i="1"/>
  <c r="AB2429" i="1"/>
  <c r="AB2433" i="1"/>
  <c r="AB2438" i="1"/>
  <c r="AB2452" i="1"/>
  <c r="AB2456" i="1"/>
  <c r="AB2471" i="1"/>
  <c r="AB2485" i="1"/>
  <c r="AB2489" i="1"/>
  <c r="AB2511" i="1"/>
  <c r="AB2516" i="1"/>
  <c r="AB2534" i="1"/>
  <c r="AB2550" i="1"/>
  <c r="AB2560" i="1"/>
  <c r="AB2569" i="1"/>
  <c r="AB2574" i="1"/>
  <c r="AB2595" i="1"/>
  <c r="AB2601" i="1"/>
  <c r="AB2606" i="1"/>
  <c r="AB2627" i="1"/>
  <c r="AB2633" i="1"/>
  <c r="AB2638" i="1"/>
  <c r="AB2647" i="1"/>
  <c r="AB2664" i="1"/>
  <c r="AB2669" i="1"/>
  <c r="AB2675" i="1"/>
  <c r="AB2676" i="1"/>
  <c r="P2336" i="1"/>
  <c r="AB2336" i="1" s="1"/>
  <c r="AB2350" i="1"/>
  <c r="M2352" i="1"/>
  <c r="AB2366" i="1"/>
  <c r="M2368" i="1"/>
  <c r="AB2382" i="1"/>
  <c r="M2384" i="1"/>
  <c r="AB2384" i="1" s="1"/>
  <c r="Z2386" i="1"/>
  <c r="AB2388" i="1"/>
  <c r="AB2390" i="1"/>
  <c r="AB2403" i="1"/>
  <c r="AB2411" i="1"/>
  <c r="AB2419" i="1"/>
  <c r="AB2424" i="1"/>
  <c r="AB2434" i="1"/>
  <c r="AB2437" i="1"/>
  <c r="AB2443" i="1"/>
  <c r="AB2460" i="1"/>
  <c r="AB2464" i="1"/>
  <c r="AB2466" i="1"/>
  <c r="AB2470" i="1"/>
  <c r="AB2495" i="1"/>
  <c r="AB2500" i="1"/>
  <c r="AB2506" i="1"/>
  <c r="AB2510" i="1"/>
  <c r="AB2522" i="1"/>
  <c r="AB2533" i="1"/>
  <c r="AB2539" i="1"/>
  <c r="AB2549" i="1"/>
  <c r="AB2551" i="1"/>
  <c r="AB2555" i="1"/>
  <c r="AB2563" i="1"/>
  <c r="AB2568" i="1"/>
  <c r="AB2573" i="1"/>
  <c r="AB2575" i="1"/>
  <c r="AB2594" i="1"/>
  <c r="AB2600" i="1"/>
  <c r="AB2605" i="1"/>
  <c r="AB2615" i="1"/>
  <c r="AB2626" i="1"/>
  <c r="AB2632" i="1"/>
  <c r="AB2637" i="1"/>
  <c r="AB2661" i="1"/>
  <c r="AB2670" i="1"/>
  <c r="AB2674" i="1"/>
  <c r="AB2679" i="1"/>
  <c r="AB2703" i="1"/>
  <c r="AB2705" i="1"/>
  <c r="AB2387" i="1"/>
  <c r="AB2400" i="1"/>
  <c r="AB2408" i="1"/>
  <c r="AB2416" i="1"/>
  <c r="AB2432" i="1"/>
  <c r="AB2447" i="1"/>
  <c r="AB2469" i="1"/>
  <c r="AB2473" i="1"/>
  <c r="AB2488" i="1"/>
  <c r="AB2509" i="1"/>
  <c r="AB2513" i="1"/>
  <c r="AB2527" i="1"/>
  <c r="AB2532" i="1"/>
  <c r="AB2543" i="1"/>
  <c r="AB2548" i="1"/>
  <c r="AB2562" i="1"/>
  <c r="AB2571" i="1"/>
  <c r="AB2577" i="1"/>
  <c r="AB2603" i="1"/>
  <c r="AB2609" i="1"/>
  <c r="AB2635" i="1"/>
  <c r="AB2641" i="1"/>
  <c r="AB2656" i="1"/>
  <c r="AB2668" i="1"/>
  <c r="AB2689" i="1"/>
  <c r="AB2694" i="1"/>
  <c r="AB2700" i="1"/>
  <c r="AB2338" i="1"/>
  <c r="AB2339" i="1"/>
  <c r="AB2340" i="1"/>
  <c r="M2345" i="1"/>
  <c r="AB2345" i="1" s="1"/>
  <c r="P2352" i="1"/>
  <c r="AB2354" i="1"/>
  <c r="AB2355" i="1"/>
  <c r="AB2356" i="1"/>
  <c r="M2361" i="1"/>
  <c r="AB2361" i="1" s="1"/>
  <c r="P2368" i="1"/>
  <c r="AB2370" i="1"/>
  <c r="AB2371" i="1"/>
  <c r="AB2372" i="1"/>
  <c r="M2377" i="1"/>
  <c r="AB2377" i="1" s="1"/>
  <c r="P2384" i="1"/>
  <c r="AB2386" i="1"/>
  <c r="AB2402" i="1"/>
  <c r="AB2410" i="1"/>
  <c r="AB2418" i="1"/>
  <c r="AB2436" i="1"/>
  <c r="AB2440" i="1"/>
  <c r="AB2442" i="1"/>
  <c r="AB2446" i="1"/>
  <c r="AB2451" i="1"/>
  <c r="AB2479" i="1"/>
  <c r="AB2493" i="1"/>
  <c r="AB2497" i="1"/>
  <c r="AB2499" i="1"/>
  <c r="AB2526" i="1"/>
  <c r="AB2536" i="1"/>
  <c r="AB2538" i="1"/>
  <c r="AB2542" i="1"/>
  <c r="AB2552" i="1"/>
  <c r="AB2554" i="1"/>
  <c r="AB2570" i="1"/>
  <c r="AB2576" i="1"/>
  <c r="AB2580" i="1"/>
  <c r="AB2581" i="1"/>
  <c r="AB2583" i="1"/>
  <c r="AB2602" i="1"/>
  <c r="AB2608" i="1"/>
  <c r="AB2612" i="1"/>
  <c r="AB2613" i="1"/>
  <c r="AB2623" i="1"/>
  <c r="AB2634" i="1"/>
  <c r="AB2640" i="1"/>
  <c r="AB2644" i="1"/>
  <c r="AB2645" i="1"/>
  <c r="AB2649" i="1"/>
  <c r="AB2653" i="1"/>
  <c r="AB2659" i="1"/>
  <c r="AB2662" i="1"/>
  <c r="AB2666" i="1"/>
  <c r="AB2671" i="1"/>
  <c r="AB2673" i="1"/>
  <c r="AB2718" i="1"/>
  <c r="S2334" i="1"/>
  <c r="AB2334" i="1" s="1"/>
  <c r="AB2342" i="1"/>
  <c r="M2344" i="1"/>
  <c r="AB2344" i="1" s="1"/>
  <c r="AB2358" i="1"/>
  <c r="M2360" i="1"/>
  <c r="AB2360" i="1" s="1"/>
  <c r="AB2374" i="1"/>
  <c r="M2376" i="1"/>
  <c r="AB2376" i="1" s="1"/>
  <c r="S2391" i="1"/>
  <c r="AB2391" i="1" s="1"/>
  <c r="M2393" i="1"/>
  <c r="AB2393" i="1" s="1"/>
  <c r="AB2423" i="1"/>
  <c r="AB2427" i="1"/>
  <c r="AB2450" i="1"/>
  <c r="AB2454" i="1"/>
  <c r="AB2463" i="1"/>
  <c r="AB2477" i="1"/>
  <c r="AB2481" i="1"/>
  <c r="AB2483" i="1"/>
  <c r="AB2492" i="1"/>
  <c r="AB2496" i="1"/>
  <c r="AB2498" i="1"/>
  <c r="AB2503" i="1"/>
  <c r="AB2519" i="1"/>
  <c r="AB2524" i="1"/>
  <c r="AB2558" i="1"/>
  <c r="AB2578" i="1"/>
  <c r="AB2584" i="1"/>
  <c r="AB2588" i="1"/>
  <c r="AB2589" i="1"/>
  <c r="AB2591" i="1"/>
  <c r="AB2599" i="1"/>
  <c r="AB2610" i="1"/>
  <c r="AB2616" i="1"/>
  <c r="AB2620" i="1"/>
  <c r="AB2621" i="1"/>
  <c r="AB2642" i="1"/>
  <c r="AB2651" i="1"/>
  <c r="AB2663" i="1"/>
  <c r="AB2665" i="1"/>
  <c r="AB2686" i="1"/>
  <c r="AB2392" i="1"/>
  <c r="AB2397" i="1"/>
  <c r="AB2398" i="1"/>
  <c r="AB2405" i="1"/>
  <c r="AB2406" i="1"/>
  <c r="AB2413" i="1"/>
  <c r="AB2414" i="1"/>
  <c r="AB2421" i="1"/>
  <c r="AB2422" i="1"/>
  <c r="AB2444" i="1"/>
  <c r="AB2448" i="1"/>
  <c r="AB2453" i="1"/>
  <c r="AB2457" i="1"/>
  <c r="AB2462" i="1"/>
  <c r="AB2502" i="1"/>
  <c r="AB2518" i="1"/>
  <c r="AB2528" i="1"/>
  <c r="AB2540" i="1"/>
  <c r="AB2544" i="1"/>
  <c r="AB2557" i="1"/>
  <c r="AB2566" i="1"/>
  <c r="AB2598" i="1"/>
  <c r="AB2630" i="1"/>
  <c r="AB2646" i="1"/>
  <c r="AB2650" i="1"/>
  <c r="AB2655" i="1"/>
  <c r="AB2657" i="1"/>
  <c r="AB2672" i="1"/>
  <c r="AB2677" i="1"/>
  <c r="AB2683" i="1"/>
  <c r="AB2707" i="1"/>
  <c r="AB2725" i="1"/>
  <c r="Z2711" i="1"/>
  <c r="AB2711" i="1" s="1"/>
  <c r="AB2716" i="1"/>
  <c r="S2717" i="1"/>
  <c r="AB2717" i="1" s="1"/>
  <c r="Z2728" i="1"/>
  <c r="AB2729" i="1"/>
  <c r="AB2735" i="1"/>
  <c r="AB2739" i="1"/>
  <c r="AB2741" i="1"/>
  <c r="AB2752" i="1"/>
  <c r="AB2765" i="1"/>
  <c r="AB2770" i="1"/>
  <c r="AB2771" i="1"/>
  <c r="AB2792" i="1"/>
  <c r="AB2808" i="1"/>
  <c r="AB2834" i="1"/>
  <c r="AB2836" i="1"/>
  <c r="AB2857" i="1"/>
  <c r="AB2881" i="1"/>
  <c r="AB2885" i="1"/>
  <c r="AB2891" i="1"/>
  <c r="Z2712" i="1"/>
  <c r="AB2712" i="1" s="1"/>
  <c r="S2716" i="1"/>
  <c r="M2719" i="1"/>
  <c r="AB2719" i="1" s="1"/>
  <c r="AB2722" i="1"/>
  <c r="AB2723" i="1"/>
  <c r="AB2724" i="1"/>
  <c r="S2724" i="1"/>
  <c r="Z2727" i="1"/>
  <c r="AB2727" i="1" s="1"/>
  <c r="AB2733" i="1"/>
  <c r="AB2800" i="1"/>
  <c r="AB2821" i="1"/>
  <c r="AB2822" i="1"/>
  <c r="AB2823" i="1"/>
  <c r="AB2833" i="1"/>
  <c r="AB2835" i="1"/>
  <c r="AB2887" i="1"/>
  <c r="Z2720" i="1"/>
  <c r="AB2720" i="1" s="1"/>
  <c r="AB2737" i="1"/>
  <c r="AB2746" i="1"/>
  <c r="AB2747" i="1"/>
  <c r="AB2749" i="1"/>
  <c r="AB2760" i="1"/>
  <c r="AB2779" i="1"/>
  <c r="AB2806" i="1"/>
  <c r="AB2813" i="1"/>
  <c r="AB2873" i="1"/>
  <c r="AB2713" i="1"/>
  <c r="AB2728" i="1"/>
  <c r="AB2745" i="1"/>
  <c r="AB2751" i="1"/>
  <c r="AB2758" i="1"/>
  <c r="AB2777" i="1"/>
  <c r="AB2783" i="1"/>
  <c r="AB2790" i="1"/>
  <c r="AB2798" i="1"/>
  <c r="AB2805" i="1"/>
  <c r="AB2815" i="1"/>
  <c r="AB2819" i="1"/>
  <c r="AB2826" i="1"/>
  <c r="AB2828" i="1"/>
  <c r="AB2832" i="1"/>
  <c r="AB2837" i="1"/>
  <c r="AB2883" i="1"/>
  <c r="AB2903" i="1"/>
  <c r="V2723" i="1"/>
  <c r="P2726" i="1"/>
  <c r="AB2726" i="1" s="1"/>
  <c r="AB2734" i="1"/>
  <c r="AB2754" i="1"/>
  <c r="AB2755" i="1"/>
  <c r="AB2768" i="1"/>
  <c r="AB2787" i="1"/>
  <c r="AB2791" i="1"/>
  <c r="AB2807" i="1"/>
  <c r="AB2818" i="1"/>
  <c r="AB2820" i="1"/>
  <c r="AB2843" i="1"/>
  <c r="AB2877" i="1"/>
  <c r="AB2714" i="1"/>
  <c r="P2725" i="1"/>
  <c r="AB2753" i="1"/>
  <c r="AB2759" i="1"/>
  <c r="AB2764" i="1"/>
  <c r="AB2766" i="1"/>
  <c r="AB2776" i="1"/>
  <c r="AB2785" i="1"/>
  <c r="AB2788" i="1"/>
  <c r="AB2794" i="1"/>
  <c r="AB2795" i="1"/>
  <c r="AB2799" i="1"/>
  <c r="AB2803" i="1"/>
  <c r="AB2810" i="1"/>
  <c r="AB2812" i="1"/>
  <c r="AB2817" i="1"/>
  <c r="AB2849" i="1"/>
  <c r="AB2859" i="1"/>
  <c r="AB2911" i="1"/>
  <c r="AB2921" i="1"/>
  <c r="AB2855" i="1"/>
  <c r="AB2917" i="1"/>
  <c r="AB2937" i="1"/>
  <c r="AB2715" i="1"/>
  <c r="AB2730" i="1"/>
  <c r="AB2731" i="1"/>
  <c r="AB2740" i="1"/>
  <c r="AB2742" i="1"/>
  <c r="AB2761" i="1"/>
  <c r="AB2767" i="1"/>
  <c r="AB2772" i="1"/>
  <c r="AB2774" i="1"/>
  <c r="AB2784" i="1"/>
  <c r="AB2801" i="1"/>
  <c r="AB2816" i="1"/>
  <c r="AB2829" i="1"/>
  <c r="P2854" i="1"/>
  <c r="AB2854" i="1" s="1"/>
  <c r="S2857" i="1"/>
  <c r="AB2858" i="1"/>
  <c r="M2863" i="1"/>
  <c r="AB2863" i="1" s="1"/>
  <c r="V2864" i="1"/>
  <c r="P2870" i="1"/>
  <c r="S2873" i="1"/>
  <c r="M2879" i="1"/>
  <c r="AB2879" i="1" s="1"/>
  <c r="M2895" i="1"/>
  <c r="AB2895" i="1" s="1"/>
  <c r="P2902" i="1"/>
  <c r="AB2902" i="1" s="1"/>
  <c r="M2905" i="1"/>
  <c r="AB2905" i="1" s="1"/>
  <c r="Z2914" i="1"/>
  <c r="AB2916" i="1"/>
  <c r="V2918" i="1"/>
  <c r="AB2918" i="1" s="1"/>
  <c r="P2920" i="1"/>
  <c r="AB2922" i="1"/>
  <c r="AB2943" i="1"/>
  <c r="AB2950" i="1"/>
  <c r="AB2964" i="1"/>
  <c r="P2850" i="1"/>
  <c r="Z2850" i="1"/>
  <c r="AB2850" i="1" s="1"/>
  <c r="S2853" i="1"/>
  <c r="AB2853" i="1" s="1"/>
  <c r="AB2856" i="1"/>
  <c r="M2859" i="1"/>
  <c r="P2866" i="1"/>
  <c r="Z2866" i="1"/>
  <c r="AB2872" i="1"/>
  <c r="M2875" i="1"/>
  <c r="AB2875" i="1" s="1"/>
  <c r="Z2882" i="1"/>
  <c r="AB2882" i="1" s="1"/>
  <c r="AB2888" i="1"/>
  <c r="Z2898" i="1"/>
  <c r="S2901" i="1"/>
  <c r="AB2901" i="1" s="1"/>
  <c r="Z2906" i="1"/>
  <c r="AB2908" i="1"/>
  <c r="V2910" i="1"/>
  <c r="P2912" i="1"/>
  <c r="Z2912" i="1"/>
  <c r="AB2914" i="1"/>
  <c r="M2929" i="1"/>
  <c r="AB2929" i="1" s="1"/>
  <c r="P2936" i="1"/>
  <c r="AB2942" i="1"/>
  <c r="P2944" i="1"/>
  <c r="AB2953" i="1"/>
  <c r="AB3032" i="1"/>
  <c r="Z2842" i="1"/>
  <c r="AB2842" i="1" s="1"/>
  <c r="P2848" i="1"/>
  <c r="Z2848" i="1"/>
  <c r="P2864" i="1"/>
  <c r="AB2870" i="1"/>
  <c r="AB2884" i="1"/>
  <c r="AB2886" i="1"/>
  <c r="AB2907" i="1"/>
  <c r="S2919" i="1"/>
  <c r="AB2919" i="1" s="1"/>
  <c r="V2934" i="1"/>
  <c r="AB2934" i="1" s="1"/>
  <c r="AB2956" i="1"/>
  <c r="AB2960" i="1"/>
  <c r="AB2963" i="1"/>
  <c r="AB2965" i="1"/>
  <c r="AB2866" i="1"/>
  <c r="P2878" i="1"/>
  <c r="AB2898" i="1"/>
  <c r="V2902" i="1"/>
  <c r="P2904" i="1"/>
  <c r="AB2904" i="1" s="1"/>
  <c r="Z2904" i="1"/>
  <c r="AB2906" i="1"/>
  <c r="AB2920" i="1"/>
  <c r="AB2932" i="1"/>
  <c r="AB2948" i="1"/>
  <c r="M2841" i="1"/>
  <c r="AB2841" i="1" s="1"/>
  <c r="S2911" i="1"/>
  <c r="AB2926" i="1"/>
  <c r="M2927" i="1"/>
  <c r="AB2927" i="1" s="1"/>
  <c r="AB2931" i="1"/>
  <c r="AB2940" i="1"/>
  <c r="AB2952" i="1"/>
  <c r="AB2955" i="1"/>
  <c r="AB2957" i="1"/>
  <c r="AB2962" i="1"/>
  <c r="AB2966" i="1"/>
  <c r="AB2848" i="1"/>
  <c r="M2851" i="1"/>
  <c r="AB2851" i="1" s="1"/>
  <c r="V2852" i="1"/>
  <c r="AB2852" i="1" s="1"/>
  <c r="P2858" i="1"/>
  <c r="Z2858" i="1"/>
  <c r="AB2864" i="1"/>
  <c r="M2867" i="1"/>
  <c r="AB2867" i="1" s="1"/>
  <c r="V2868" i="1"/>
  <c r="AB2868" i="1" s="1"/>
  <c r="P2874" i="1"/>
  <c r="AB2874" i="1" s="1"/>
  <c r="Z2874" i="1"/>
  <c r="AB2880" i="1"/>
  <c r="Z2890" i="1"/>
  <c r="AB2890" i="1" s="1"/>
  <c r="AB2896" i="1"/>
  <c r="V2900" i="1"/>
  <c r="AB2900" i="1" s="1"/>
  <c r="P2910" i="1"/>
  <c r="AB2910" i="1" s="1"/>
  <c r="AB2912" i="1"/>
  <c r="M2913" i="1"/>
  <c r="AB2913" i="1" s="1"/>
  <c r="Z2922" i="1"/>
  <c r="AB2924" i="1"/>
  <c r="V2926" i="1"/>
  <c r="P2928" i="1"/>
  <c r="AB2928" i="1" s="1"/>
  <c r="Z2928" i="1"/>
  <c r="AB2930" i="1"/>
  <c r="S2935" i="1"/>
  <c r="AB2935" i="1" s="1"/>
  <c r="AB2936" i="1"/>
  <c r="M2937" i="1"/>
  <c r="Z2938" i="1"/>
  <c r="AB2938" i="1" s="1"/>
  <c r="S2943" i="1"/>
  <c r="AB2944" i="1"/>
  <c r="M2945" i="1"/>
  <c r="AB2945" i="1" s="1"/>
  <c r="AB2947" i="1"/>
  <c r="AB2959" i="1"/>
  <c r="AB2844" i="1"/>
  <c r="AB2846" i="1"/>
  <c r="AB2860" i="1"/>
  <c r="AB2862" i="1"/>
  <c r="AB2876" i="1"/>
  <c r="AB2878" i="1"/>
  <c r="AB2892" i="1"/>
  <c r="AB2894" i="1"/>
  <c r="AB2923" i="1"/>
  <c r="V2932" i="1"/>
  <c r="AB2968" i="1"/>
  <c r="AB2974" i="1"/>
  <c r="AB3016" i="1"/>
  <c r="Z2968" i="1"/>
  <c r="V2979" i="1"/>
  <c r="AB2979" i="1" s="1"/>
  <c r="V2980" i="1"/>
  <c r="M2982" i="1"/>
  <c r="AB2982" i="1" s="1"/>
  <c r="Z2984" i="1"/>
  <c r="AB2984" i="1" s="1"/>
  <c r="V2995" i="1"/>
  <c r="AB2995" i="1" s="1"/>
  <c r="V2996" i="1"/>
  <c r="M2998" i="1"/>
  <c r="AB2998" i="1" s="1"/>
  <c r="Z3000" i="1"/>
  <c r="AB3000" i="1" s="1"/>
  <c r="V3011" i="1"/>
  <c r="AB3011" i="1" s="1"/>
  <c r="V3012" i="1"/>
  <c r="M3014" i="1"/>
  <c r="AB3014" i="1" s="1"/>
  <c r="Z3016" i="1"/>
  <c r="V3027" i="1"/>
  <c r="AB3027" i="1" s="1"/>
  <c r="V3028" i="1"/>
  <c r="M3030" i="1"/>
  <c r="Z3032" i="1"/>
  <c r="S3037" i="1"/>
  <c r="AB3042" i="1"/>
  <c r="AB3058" i="1"/>
  <c r="AB3063" i="1"/>
  <c r="AB3064" i="1"/>
  <c r="AB3090" i="1"/>
  <c r="AB3095" i="1"/>
  <c r="AB3096" i="1"/>
  <c r="AB3122" i="1"/>
  <c r="AB3127" i="1"/>
  <c r="AB3128" i="1"/>
  <c r="AB3154" i="1"/>
  <c r="AB3159" i="1"/>
  <c r="AB3160" i="1"/>
  <c r="AB3186" i="1"/>
  <c r="AB3191" i="1"/>
  <c r="AB3192" i="1"/>
  <c r="AB3218" i="1"/>
  <c r="AB3223" i="1"/>
  <c r="AB3224" i="1"/>
  <c r="AB3241" i="1"/>
  <c r="AB3243" i="1"/>
  <c r="AB3247" i="1"/>
  <c r="AB2970" i="1"/>
  <c r="AB2986" i="1"/>
  <c r="AB2989" i="1"/>
  <c r="AB3002" i="1"/>
  <c r="AB3018" i="1"/>
  <c r="AB3034" i="1"/>
  <c r="AB3037" i="1"/>
  <c r="AB2969" i="1"/>
  <c r="S2972" i="1"/>
  <c r="AB2973" i="1"/>
  <c r="P2982" i="1"/>
  <c r="AB2985" i="1"/>
  <c r="S2988" i="1"/>
  <c r="AB2988" i="1" s="1"/>
  <c r="P2998" i="1"/>
  <c r="AB3001" i="1"/>
  <c r="S3004" i="1"/>
  <c r="AB3004" i="1" s="1"/>
  <c r="AB3005" i="1"/>
  <c r="P3014" i="1"/>
  <c r="AB3017" i="1"/>
  <c r="S3020" i="1"/>
  <c r="AB3020" i="1" s="1"/>
  <c r="AB3021" i="1"/>
  <c r="P3030" i="1"/>
  <c r="AB3030" i="1" s="1"/>
  <c r="AB3033" i="1"/>
  <c r="AB3038" i="1"/>
  <c r="AB3041" i="1"/>
  <c r="AB3050" i="1"/>
  <c r="AB3055" i="1"/>
  <c r="AB3056" i="1"/>
  <c r="AB3082" i="1"/>
  <c r="AB3087" i="1"/>
  <c r="AB3088" i="1"/>
  <c r="AB3114" i="1"/>
  <c r="AB3119" i="1"/>
  <c r="AB3120" i="1"/>
  <c r="AB3146" i="1"/>
  <c r="AB3151" i="1"/>
  <c r="AB3152" i="1"/>
  <c r="AB3178" i="1"/>
  <c r="AB3183" i="1"/>
  <c r="AB3184" i="1"/>
  <c r="AB3210" i="1"/>
  <c r="AB3215" i="1"/>
  <c r="AB3216" i="1"/>
  <c r="AB3260" i="1"/>
  <c r="AB3261" i="1"/>
  <c r="AB3262" i="1"/>
  <c r="AB3047" i="1"/>
  <c r="AB3057" i="1"/>
  <c r="AB3068" i="1"/>
  <c r="AB3070" i="1"/>
  <c r="AB3089" i="1"/>
  <c r="AB3100" i="1"/>
  <c r="AB3102" i="1"/>
  <c r="AB3121" i="1"/>
  <c r="AB3132" i="1"/>
  <c r="AB3134" i="1"/>
  <c r="AB3153" i="1"/>
  <c r="AB3164" i="1"/>
  <c r="AB3166" i="1"/>
  <c r="AB3185" i="1"/>
  <c r="AB3196" i="1"/>
  <c r="AB3198" i="1"/>
  <c r="AB3217" i="1"/>
  <c r="AB3228" i="1"/>
  <c r="AB3230" i="1"/>
  <c r="AB3249" i="1"/>
  <c r="AB3251" i="1"/>
  <c r="AB3255" i="1"/>
  <c r="V2971" i="1"/>
  <c r="AB2971" i="1" s="1"/>
  <c r="V2972" i="1"/>
  <c r="AB2972" i="1" s="1"/>
  <c r="M2974" i="1"/>
  <c r="Z2976" i="1"/>
  <c r="AB2976" i="1" s="1"/>
  <c r="V2987" i="1"/>
  <c r="AB2987" i="1" s="1"/>
  <c r="V2988" i="1"/>
  <c r="M2990" i="1"/>
  <c r="AB2990" i="1" s="1"/>
  <c r="Z2992" i="1"/>
  <c r="AB2992" i="1" s="1"/>
  <c r="V3003" i="1"/>
  <c r="AB3003" i="1" s="1"/>
  <c r="V3004" i="1"/>
  <c r="M3006" i="1"/>
  <c r="AB3006" i="1" s="1"/>
  <c r="Z3008" i="1"/>
  <c r="AB3008" i="1" s="1"/>
  <c r="V3019" i="1"/>
  <c r="AB3019" i="1" s="1"/>
  <c r="V3020" i="1"/>
  <c r="M3022" i="1"/>
  <c r="AB3022" i="1" s="1"/>
  <c r="Z3024" i="1"/>
  <c r="AB3024" i="1" s="1"/>
  <c r="V3035" i="1"/>
  <c r="AB3035" i="1" s="1"/>
  <c r="V3036" i="1"/>
  <c r="AB3036" i="1" s="1"/>
  <c r="Z3044" i="1"/>
  <c r="AB3074" i="1"/>
  <c r="AB3079" i="1"/>
  <c r="AB3080" i="1"/>
  <c r="AB3106" i="1"/>
  <c r="AB3111" i="1"/>
  <c r="AB3112" i="1"/>
  <c r="AB3138" i="1"/>
  <c r="AB3143" i="1"/>
  <c r="AB3144" i="1"/>
  <c r="AB3170" i="1"/>
  <c r="AB3175" i="1"/>
  <c r="AB3176" i="1"/>
  <c r="AB3202" i="1"/>
  <c r="AB3207" i="1"/>
  <c r="AB3208" i="1"/>
  <c r="AB3234" i="1"/>
  <c r="AB3244" i="1"/>
  <c r="AB3245" i="1"/>
  <c r="AB3246" i="1"/>
  <c r="AB3256" i="1"/>
  <c r="AB3258" i="1"/>
  <c r="AB3299" i="1"/>
  <c r="AB3307" i="1"/>
  <c r="AB2978" i="1"/>
  <c r="AB2981" i="1"/>
  <c r="AB2994" i="1"/>
  <c r="AB2996" i="1"/>
  <c r="AB2997" i="1"/>
  <c r="AB3010" i="1"/>
  <c r="AB3026" i="1"/>
  <c r="AB3049" i="1"/>
  <c r="AB3060" i="1"/>
  <c r="AB3061" i="1"/>
  <c r="AB3062" i="1"/>
  <c r="AB3081" i="1"/>
  <c r="AB3092" i="1"/>
  <c r="AB3093" i="1"/>
  <c r="AB3094" i="1"/>
  <c r="AB3113" i="1"/>
  <c r="AB3124" i="1"/>
  <c r="AB3125" i="1"/>
  <c r="AB3126" i="1"/>
  <c r="AB3145" i="1"/>
  <c r="AB3156" i="1"/>
  <c r="AB3157" i="1"/>
  <c r="AB3158" i="1"/>
  <c r="AB3177" i="1"/>
  <c r="AB3188" i="1"/>
  <c r="AB3189" i="1"/>
  <c r="AB3190" i="1"/>
  <c r="AB3209" i="1"/>
  <c r="AB3220" i="1"/>
  <c r="AB3221" i="1"/>
  <c r="AB3222" i="1"/>
  <c r="AB3235" i="1"/>
  <c r="AB3239" i="1"/>
  <c r="AB3268" i="1"/>
  <c r="AB3269" i="1"/>
  <c r="AB3270" i="1"/>
  <c r="M2967" i="1"/>
  <c r="AB2967" i="1" s="1"/>
  <c r="P2974" i="1"/>
  <c r="AB2977" i="1"/>
  <c r="S2980" i="1"/>
  <c r="AB2980" i="1" s="1"/>
  <c r="P2990" i="1"/>
  <c r="AB2993" i="1"/>
  <c r="S2996" i="1"/>
  <c r="P3006" i="1"/>
  <c r="AB3009" i="1"/>
  <c r="S3012" i="1"/>
  <c r="AB3012" i="1" s="1"/>
  <c r="AB3013" i="1"/>
  <c r="P3022" i="1"/>
  <c r="AB3025" i="1"/>
  <c r="S3028" i="1"/>
  <c r="AB3028" i="1" s="1"/>
  <c r="AB3029" i="1"/>
  <c r="AB3039" i="1"/>
  <c r="AB3044" i="1"/>
  <c r="AB3045" i="1"/>
  <c r="AB3066" i="1"/>
  <c r="AB3071" i="1"/>
  <c r="AB3072" i="1"/>
  <c r="AB3098" i="1"/>
  <c r="AB3103" i="1"/>
  <c r="AB3104" i="1"/>
  <c r="AB3130" i="1"/>
  <c r="AB3135" i="1"/>
  <c r="AB3136" i="1"/>
  <c r="AB3162" i="1"/>
  <c r="AB3167" i="1"/>
  <c r="AB3168" i="1"/>
  <c r="AB3194" i="1"/>
  <c r="AB3199" i="1"/>
  <c r="AB3200" i="1"/>
  <c r="AB3226" i="1"/>
  <c r="AB3231" i="1"/>
  <c r="AB3232" i="1"/>
  <c r="AB3242" i="1"/>
  <c r="AB3259" i="1"/>
  <c r="AB3263" i="1"/>
  <c r="AB3323" i="1"/>
  <c r="AB3046" i="1"/>
  <c r="AB3053" i="1"/>
  <c r="AB3085" i="1"/>
  <c r="AB3117" i="1"/>
  <c r="AB3149" i="1"/>
  <c r="AB3181" i="1"/>
  <c r="AB3213" i="1"/>
  <c r="AB3233" i="1"/>
  <c r="AB3253" i="1"/>
  <c r="AB3264" i="1"/>
  <c r="AB3278" i="1"/>
  <c r="AB3300" i="1"/>
  <c r="AB3325" i="1"/>
  <c r="AB3341" i="1"/>
  <c r="AB3356" i="1"/>
  <c r="AB3367" i="1"/>
  <c r="AB3369" i="1"/>
  <c r="AB3371" i="1"/>
  <c r="AB3373" i="1"/>
  <c r="AB3380" i="1"/>
  <c r="AB3386" i="1"/>
  <c r="AB3390" i="1"/>
  <c r="AB3392" i="1"/>
  <c r="AB3431" i="1"/>
  <c r="AB3435" i="1"/>
  <c r="AB3437" i="1"/>
  <c r="AB3444" i="1"/>
  <c r="AB3450" i="1"/>
  <c r="AB3454" i="1"/>
  <c r="AB3456" i="1"/>
  <c r="AB3473" i="1"/>
  <c r="AB3495" i="1"/>
  <c r="AB3496" i="1"/>
  <c r="AB3500" i="1"/>
  <c r="AB3521" i="1"/>
  <c r="AB3523" i="1"/>
  <c r="AB3525" i="1"/>
  <c r="AB3538" i="1"/>
  <c r="AB3542" i="1"/>
  <c r="AB3559" i="1"/>
  <c r="AB3560" i="1"/>
  <c r="AB3564" i="1"/>
  <c r="AB3585" i="1"/>
  <c r="AB3587" i="1"/>
  <c r="AB3589" i="1"/>
  <c r="AB3597" i="1"/>
  <c r="AB3605" i="1"/>
  <c r="AB3277" i="1"/>
  <c r="AB3284" i="1"/>
  <c r="V3286" i="1"/>
  <c r="AB3286" i="1" s="1"/>
  <c r="Z3291" i="1"/>
  <c r="AB3291" i="1" s="1"/>
  <c r="S3304" i="1"/>
  <c r="AB3304" i="1" s="1"/>
  <c r="P3313" i="1"/>
  <c r="AB3313" i="1" s="1"/>
  <c r="Z3323" i="1"/>
  <c r="V3328" i="1"/>
  <c r="M3329" i="1"/>
  <c r="P3330" i="1"/>
  <c r="AB3330" i="1" s="1"/>
  <c r="M3339" i="1"/>
  <c r="AB3339" i="1" s="1"/>
  <c r="Z3347" i="1"/>
  <c r="AB3347" i="1" s="1"/>
  <c r="S3360" i="1"/>
  <c r="AB3366" i="1"/>
  <c r="AB3368" i="1"/>
  <c r="AB3407" i="1"/>
  <c r="AB3409" i="1"/>
  <c r="AB3411" i="1"/>
  <c r="AB3413" i="1"/>
  <c r="AB3420" i="1"/>
  <c r="AB3426" i="1"/>
  <c r="AB3430" i="1"/>
  <c r="AB3432" i="1"/>
  <c r="AB3449" i="1"/>
  <c r="AB3471" i="1"/>
  <c r="AB3475" i="1"/>
  <c r="AB3477" i="1"/>
  <c r="AB3482" i="1"/>
  <c r="AB3486" i="1"/>
  <c r="AB3503" i="1"/>
  <c r="AB3504" i="1"/>
  <c r="AB3508" i="1"/>
  <c r="AB3529" i="1"/>
  <c r="AB3531" i="1"/>
  <c r="AB3533" i="1"/>
  <c r="AB3546" i="1"/>
  <c r="AB3550" i="1"/>
  <c r="AB3567" i="1"/>
  <c r="AB3568" i="1"/>
  <c r="AB3572" i="1"/>
  <c r="AB3637" i="1"/>
  <c r="M3282" i="1"/>
  <c r="AB3282" i="1" s="1"/>
  <c r="V3287" i="1"/>
  <c r="AB3287" i="1" s="1"/>
  <c r="P3297" i="1"/>
  <c r="AB3297" i="1" s="1"/>
  <c r="S3303" i="1"/>
  <c r="AB3303" i="1" s="1"/>
  <c r="M3306" i="1"/>
  <c r="M3315" i="1"/>
  <c r="AB3315" i="1" s="1"/>
  <c r="AB3318" i="1"/>
  <c r="AB3319" i="1"/>
  <c r="S3320" i="1"/>
  <c r="M3322" i="1"/>
  <c r="AB3324" i="1"/>
  <c r="V3327" i="1"/>
  <c r="P3336" i="1"/>
  <c r="S3337" i="1"/>
  <c r="AB3337" i="1" s="1"/>
  <c r="Z3339" i="1"/>
  <c r="S3345" i="1"/>
  <c r="AB3345" i="1" s="1"/>
  <c r="AB3348" i="1"/>
  <c r="M3354" i="1"/>
  <c r="AB3354" i="1" s="1"/>
  <c r="AB3385" i="1"/>
  <c r="AB3387" i="1"/>
  <c r="AB3389" i="1"/>
  <c r="AB3396" i="1"/>
  <c r="AB3402" i="1"/>
  <c r="AB3408" i="1"/>
  <c r="AB3453" i="1"/>
  <c r="AB3460" i="1"/>
  <c r="AB3466" i="1"/>
  <c r="AB3472" i="1"/>
  <c r="AB3490" i="1"/>
  <c r="AB3494" i="1"/>
  <c r="AB3511" i="1"/>
  <c r="AB3512" i="1"/>
  <c r="AB3516" i="1"/>
  <c r="AB3537" i="1"/>
  <c r="AB3539" i="1"/>
  <c r="AB3541" i="1"/>
  <c r="AB3554" i="1"/>
  <c r="AB3558" i="1"/>
  <c r="AB3575" i="1"/>
  <c r="AB3576" i="1"/>
  <c r="AB3580" i="1"/>
  <c r="AB3617" i="1"/>
  <c r="AB3625" i="1"/>
  <c r="AB3285" i="1"/>
  <c r="AB3292" i="1"/>
  <c r="AB3293" i="1"/>
  <c r="AB3309" i="1"/>
  <c r="AB3317" i="1"/>
  <c r="AB3340" i="1"/>
  <c r="AB3358" i="1"/>
  <c r="AB3360" i="1"/>
  <c r="AB3363" i="1"/>
  <c r="AB3365" i="1"/>
  <c r="AB3372" i="1"/>
  <c r="AB3378" i="1"/>
  <c r="AB3382" i="1"/>
  <c r="AB3384" i="1"/>
  <c r="AB3423" i="1"/>
  <c r="AB3425" i="1"/>
  <c r="AB3427" i="1"/>
  <c r="AB3429" i="1"/>
  <c r="AB3436" i="1"/>
  <c r="AB3442" i="1"/>
  <c r="AB3446" i="1"/>
  <c r="AB3448" i="1"/>
  <c r="AB3465" i="1"/>
  <c r="AB3481" i="1"/>
  <c r="AB3483" i="1"/>
  <c r="AB3485" i="1"/>
  <c r="AB3498" i="1"/>
  <c r="AB3502" i="1"/>
  <c r="AB3520" i="1"/>
  <c r="AB3524" i="1"/>
  <c r="AB3545" i="1"/>
  <c r="AB3547" i="1"/>
  <c r="AB3549" i="1"/>
  <c r="AB3562" i="1"/>
  <c r="AB3566" i="1"/>
  <c r="AB3584" i="1"/>
  <c r="AB3588" i="1"/>
  <c r="AB3655" i="1"/>
  <c r="Z3274" i="1"/>
  <c r="AB3274" i="1" s="1"/>
  <c r="P3280" i="1"/>
  <c r="AB3280" i="1" s="1"/>
  <c r="P3281" i="1"/>
  <c r="AB3281" i="1" s="1"/>
  <c r="M3289" i="1"/>
  <c r="AB3289" i="1" s="1"/>
  <c r="M3290" i="1"/>
  <c r="AB3290" i="1" s="1"/>
  <c r="AB3294" i="1"/>
  <c r="S3297" i="1"/>
  <c r="M3299" i="1"/>
  <c r="V3302" i="1"/>
  <c r="AB3302" i="1" s="1"/>
  <c r="V3303" i="1"/>
  <c r="M3305" i="1"/>
  <c r="AB3305" i="1" s="1"/>
  <c r="P3306" i="1"/>
  <c r="Z3306" i="1"/>
  <c r="AB3308" i="1"/>
  <c r="AB3310" i="1"/>
  <c r="Z3315" i="1"/>
  <c r="AB3320" i="1"/>
  <c r="V3320" i="1"/>
  <c r="M3321" i="1"/>
  <c r="AB3321" i="1" s="1"/>
  <c r="P3322" i="1"/>
  <c r="M3331" i="1"/>
  <c r="AB3331" i="1" s="1"/>
  <c r="AB3334" i="1"/>
  <c r="S3336" i="1"/>
  <c r="AB3336" i="1" s="1"/>
  <c r="M3338" i="1"/>
  <c r="AB3338" i="1" s="1"/>
  <c r="S3344" i="1"/>
  <c r="AB3351" i="1"/>
  <c r="AB3353" i="1"/>
  <c r="AB3399" i="1"/>
  <c r="AB3401" i="1"/>
  <c r="AB3403" i="1"/>
  <c r="AB3405" i="1"/>
  <c r="AB3412" i="1"/>
  <c r="AB3418" i="1"/>
  <c r="AB3422" i="1"/>
  <c r="AB3424" i="1"/>
  <c r="AB3441" i="1"/>
  <c r="AB3463" i="1"/>
  <c r="AB3467" i="1"/>
  <c r="AB3469" i="1"/>
  <c r="AB3476" i="1"/>
  <c r="AB3489" i="1"/>
  <c r="AB3491" i="1"/>
  <c r="AB3493" i="1"/>
  <c r="AB3506" i="1"/>
  <c r="AB3510" i="1"/>
  <c r="AB3527" i="1"/>
  <c r="AB3528" i="1"/>
  <c r="AB3532" i="1"/>
  <c r="AB3553" i="1"/>
  <c r="AB3555" i="1"/>
  <c r="AB3557" i="1"/>
  <c r="AB3570" i="1"/>
  <c r="AB3574" i="1"/>
  <c r="AB3591" i="1"/>
  <c r="AB3593" i="1"/>
  <c r="Z3275" i="1"/>
  <c r="AB3275" i="1" s="1"/>
  <c r="AB3295" i="1"/>
  <c r="S3296" i="1"/>
  <c r="AB3296" i="1" s="1"/>
  <c r="AB3311" i="1"/>
  <c r="S3312" i="1"/>
  <c r="M3314" i="1"/>
  <c r="AB3314" i="1" s="1"/>
  <c r="AB3316" i="1"/>
  <c r="V3319" i="1"/>
  <c r="P3328" i="1"/>
  <c r="AB3328" i="1" s="1"/>
  <c r="S3329" i="1"/>
  <c r="Z3332" i="1"/>
  <c r="AB3333" i="1"/>
  <c r="S3335" i="1"/>
  <c r="AB3335" i="1" s="1"/>
  <c r="AB3343" i="1"/>
  <c r="P3346" i="1"/>
  <c r="AB3346" i="1" s="1"/>
  <c r="AB3350" i="1"/>
  <c r="AB3352" i="1"/>
  <c r="AB3355" i="1"/>
  <c r="AB3357" i="1"/>
  <c r="V3359" i="1"/>
  <c r="AB3359" i="1" s="1"/>
  <c r="P3361" i="1"/>
  <c r="AB3361" i="1" s="1"/>
  <c r="AB3375" i="1"/>
  <c r="AB3377" i="1"/>
  <c r="AB3379" i="1"/>
  <c r="AB3381" i="1"/>
  <c r="AB3388" i="1"/>
  <c r="AB3394" i="1"/>
  <c r="AB3398" i="1"/>
  <c r="AB3400" i="1"/>
  <c r="AB3439" i="1"/>
  <c r="AB3443" i="1"/>
  <c r="AB3445" i="1"/>
  <c r="AB3452" i="1"/>
  <c r="AB3458" i="1"/>
  <c r="AB3462" i="1"/>
  <c r="AB3464" i="1"/>
  <c r="AB3497" i="1"/>
  <c r="AB3499" i="1"/>
  <c r="AB3501" i="1"/>
  <c r="AB3514" i="1"/>
  <c r="AB3518" i="1"/>
  <c r="AB3535" i="1"/>
  <c r="AB3536" i="1"/>
  <c r="AB3540" i="1"/>
  <c r="AB3561" i="1"/>
  <c r="AB3563" i="1"/>
  <c r="AB3565" i="1"/>
  <c r="AB3578" i="1"/>
  <c r="AB3582" i="1"/>
  <c r="AB3609" i="1"/>
  <c r="AB3646" i="1"/>
  <c r="AB3344" i="1"/>
  <c r="AB3370" i="1"/>
  <c r="AB3434" i="1"/>
  <c r="AB3522" i="1"/>
  <c r="AB3526" i="1"/>
  <c r="AB3586" i="1"/>
  <c r="AB3590" i="1"/>
  <c r="AB3638" i="1"/>
  <c r="AB3641" i="1"/>
  <c r="AB3276" i="1"/>
  <c r="AB3301" i="1"/>
  <c r="AB3312" i="1"/>
  <c r="AB3326" i="1"/>
  <c r="AB3327" i="1"/>
  <c r="AB3332" i="1"/>
  <c r="AB3604" i="1"/>
  <c r="AB3627" i="1"/>
  <c r="AB3643" i="1"/>
  <c r="AB3667" i="1"/>
  <c r="AB3701" i="1"/>
  <c r="AB3719" i="1"/>
  <c r="AB3733" i="1"/>
  <c r="AB3737" i="1"/>
  <c r="AB3761" i="1"/>
  <c r="P3600" i="1"/>
  <c r="V3602" i="1"/>
  <c r="Z3606" i="1"/>
  <c r="AB3606" i="1" s="1"/>
  <c r="V3610" i="1"/>
  <c r="AB3610" i="1" s="1"/>
  <c r="AB3616" i="1"/>
  <c r="Z3622" i="1"/>
  <c r="AB3622" i="1" s="1"/>
  <c r="S3627" i="1"/>
  <c r="AB3628" i="1"/>
  <c r="Z3638" i="1"/>
  <c r="S3643" i="1"/>
  <c r="Z3658" i="1"/>
  <c r="AB3658" i="1" s="1"/>
  <c r="AB3672" i="1"/>
  <c r="M3673" i="1"/>
  <c r="AB3673" i="1" s="1"/>
  <c r="AB3682" i="1"/>
  <c r="AB3687" i="1"/>
  <c r="P3688" i="1"/>
  <c r="V3694" i="1"/>
  <c r="AB3700" i="1"/>
  <c r="AB3707" i="1"/>
  <c r="AB3714" i="1"/>
  <c r="P3720" i="1"/>
  <c r="V3726" i="1"/>
  <c r="AB3732" i="1"/>
  <c r="AB3744" i="1"/>
  <c r="Z3594" i="1"/>
  <c r="M3597" i="1"/>
  <c r="S3599" i="1"/>
  <c r="AB3599" i="1" s="1"/>
  <c r="S3619" i="1"/>
  <c r="AB3619" i="1" s="1"/>
  <c r="AB3620" i="1"/>
  <c r="S3623" i="1"/>
  <c r="AB3623" i="1" s="1"/>
  <c r="AB3624" i="1"/>
  <c r="V3630" i="1"/>
  <c r="AB3630" i="1" s="1"/>
  <c r="S3639" i="1"/>
  <c r="AB3639" i="1" s="1"/>
  <c r="AB3640" i="1"/>
  <c r="AB3659" i="1"/>
  <c r="AB3660" i="1"/>
  <c r="AB3661" i="1"/>
  <c r="AB3702" i="1"/>
  <c r="S3703" i="1"/>
  <c r="AB3711" i="1"/>
  <c r="AB3725" i="1"/>
  <c r="M3729" i="1"/>
  <c r="AB3729" i="1" s="1"/>
  <c r="Z3730" i="1"/>
  <c r="AB3734" i="1"/>
  <c r="S3735" i="1"/>
  <c r="AB3735" i="1" s="1"/>
  <c r="AB3861" i="1"/>
  <c r="AB3600" i="1"/>
  <c r="Z3650" i="1"/>
  <c r="AB3676" i="1"/>
  <c r="AB3677" i="1"/>
  <c r="AB3692" i="1"/>
  <c r="AB3706" i="1"/>
  <c r="AB3724" i="1"/>
  <c r="P3596" i="1"/>
  <c r="V3598" i="1"/>
  <c r="AB3598" i="1" s="1"/>
  <c r="Z3602" i="1"/>
  <c r="AB3602" i="1" s="1"/>
  <c r="M3605" i="1"/>
  <c r="S3607" i="1"/>
  <c r="AB3607" i="1" s="1"/>
  <c r="Z3610" i="1"/>
  <c r="V3618" i="1"/>
  <c r="AB3618" i="1" s="1"/>
  <c r="V3626" i="1"/>
  <c r="AB3626" i="1" s="1"/>
  <c r="M3629" i="1"/>
  <c r="AB3629" i="1" s="1"/>
  <c r="AB3634" i="1"/>
  <c r="AB3635" i="1"/>
  <c r="V3642" i="1"/>
  <c r="AB3642" i="1" s="1"/>
  <c r="M3645" i="1"/>
  <c r="AB3645" i="1" s="1"/>
  <c r="AB3650" i="1"/>
  <c r="AB3651" i="1"/>
  <c r="AB3652" i="1"/>
  <c r="AB3653" i="1"/>
  <c r="V3654" i="1"/>
  <c r="AB3654" i="1" s="1"/>
  <c r="P3656" i="1"/>
  <c r="AB3656" i="1" s="1"/>
  <c r="AB3675" i="1"/>
  <c r="AB3685" i="1"/>
  <c r="AB3688" i="1"/>
  <c r="M3689" i="1"/>
  <c r="AB3689" i="1" s="1"/>
  <c r="Z3690" i="1"/>
  <c r="AB3694" i="1"/>
  <c r="S3695" i="1"/>
  <c r="AB3703" i="1"/>
  <c r="AB3717" i="1"/>
  <c r="AB3720" i="1"/>
  <c r="M3721" i="1"/>
  <c r="AB3721" i="1" s="1"/>
  <c r="Z3722" i="1"/>
  <c r="AB3726" i="1"/>
  <c r="S3727" i="1"/>
  <c r="Z3740" i="1"/>
  <c r="AB3608" i="1"/>
  <c r="AB3636" i="1"/>
  <c r="Z3646" i="1"/>
  <c r="AB3674" i="1"/>
  <c r="AB3680" i="1"/>
  <c r="M3681" i="1"/>
  <c r="AB3681" i="1" s="1"/>
  <c r="AB3684" i="1"/>
  <c r="AB3698" i="1"/>
  <c r="P3704" i="1"/>
  <c r="AB3704" i="1" s="1"/>
  <c r="V3710" i="1"/>
  <c r="AB3710" i="1" s="1"/>
  <c r="AB3716" i="1"/>
  <c r="AB3730" i="1"/>
  <c r="AB3596" i="1"/>
  <c r="AB3611" i="1"/>
  <c r="AB3632" i="1"/>
  <c r="AB3648" i="1"/>
  <c r="AB3727" i="1"/>
  <c r="AB3748" i="1"/>
  <c r="P3592" i="1"/>
  <c r="AB3592" i="1" s="1"/>
  <c r="V3594" i="1"/>
  <c r="AB3594" i="1" s="1"/>
  <c r="Z3598" i="1"/>
  <c r="M3601" i="1"/>
  <c r="AB3601" i="1" s="1"/>
  <c r="S3603" i="1"/>
  <c r="AB3603" i="1" s="1"/>
  <c r="AB3612" i="1"/>
  <c r="P3640" i="1"/>
  <c r="Z3642" i="1"/>
  <c r="P3644" i="1"/>
  <c r="AB3644" i="1" s="1"/>
  <c r="M3649" i="1"/>
  <c r="AB3649" i="1" s="1"/>
  <c r="M3657" i="1"/>
  <c r="AB3657" i="1" s="1"/>
  <c r="Z3666" i="1"/>
  <c r="AB3666" i="1" s="1"/>
  <c r="AB3668" i="1"/>
  <c r="AB3669" i="1"/>
  <c r="V3670" i="1"/>
  <c r="AB3670" i="1" s="1"/>
  <c r="AB3683" i="1"/>
  <c r="AB3690" i="1"/>
  <c r="AB3695" i="1"/>
  <c r="P3696" i="1"/>
  <c r="AB3696" i="1" s="1"/>
  <c r="V3702" i="1"/>
  <c r="AB3708" i="1"/>
  <c r="AB3715" i="1"/>
  <c r="AB3722" i="1"/>
  <c r="P3728" i="1"/>
  <c r="AB3728" i="1" s="1"/>
  <c r="AB3740" i="1"/>
  <c r="AB3820" i="1"/>
  <c r="S3736" i="1"/>
  <c r="AB3736" i="1" s="1"/>
  <c r="P3745" i="1"/>
  <c r="AB3745" i="1" s="1"/>
  <c r="M3750" i="1"/>
  <c r="AB3750" i="1" s="1"/>
  <c r="V3751" i="1"/>
  <c r="Z3757" i="1"/>
  <c r="AB3759" i="1"/>
  <c r="M3762" i="1"/>
  <c r="AB3762" i="1" s="1"/>
  <c r="Z3791" i="1"/>
  <c r="AB3791" i="1" s="1"/>
  <c r="S3804" i="1"/>
  <c r="AB3810" i="1"/>
  <c r="M3814" i="1"/>
  <c r="AB3814" i="1" s="1"/>
  <c r="AB3819" i="1"/>
  <c r="Z3823" i="1"/>
  <c r="S3836" i="1"/>
  <c r="AB3842" i="1"/>
  <c r="M3846" i="1"/>
  <c r="AB3846" i="1" s="1"/>
  <c r="AB3851" i="1"/>
  <c r="AB3864" i="1"/>
  <c r="AB3741" i="1"/>
  <c r="AB3771" i="1"/>
  <c r="AB3779" i="1"/>
  <c r="AB3792" i="1"/>
  <c r="AB3795" i="1"/>
  <c r="AB3796" i="1"/>
  <c r="AB3801" i="1"/>
  <c r="AB3824" i="1"/>
  <c r="AB3833" i="1"/>
  <c r="AB4083" i="1"/>
  <c r="V3743" i="1"/>
  <c r="AB3743" i="1" s="1"/>
  <c r="P3753" i="1"/>
  <c r="AB3757" i="1"/>
  <c r="P3763" i="1"/>
  <c r="AB3763" i="1" s="1"/>
  <c r="M3766" i="1"/>
  <c r="AB3766" i="1" s="1"/>
  <c r="M3772" i="1"/>
  <c r="AB3772" i="1" s="1"/>
  <c r="P3773" i="1"/>
  <c r="AB3786" i="1"/>
  <c r="AB3789" i="1"/>
  <c r="AB3818" i="1"/>
  <c r="AB3821" i="1"/>
  <c r="AB3827" i="1"/>
  <c r="AB3847" i="1"/>
  <c r="AB3850" i="1"/>
  <c r="AB3853" i="1"/>
  <c r="AB3856" i="1"/>
  <c r="AB3863" i="1"/>
  <c r="AB3868" i="1"/>
  <c r="AB3886" i="1"/>
  <c r="AB3755" i="1"/>
  <c r="AB3770" i="1"/>
  <c r="AB3778" i="1"/>
  <c r="AB3800" i="1"/>
  <c r="AB3804" i="1"/>
  <c r="AB3809" i="1"/>
  <c r="AB3832" i="1"/>
  <c r="AB3836" i="1"/>
  <c r="AB3841" i="1"/>
  <c r="AB3875" i="1"/>
  <c r="AB3906" i="1"/>
  <c r="Z3739" i="1"/>
  <c r="AB3739" i="1" s="1"/>
  <c r="Z3749" i="1"/>
  <c r="AB3749" i="1" s="1"/>
  <c r="S3752" i="1"/>
  <c r="AB3752" i="1" s="1"/>
  <c r="P3761" i="1"/>
  <c r="Z3767" i="1"/>
  <c r="AB3794" i="1"/>
  <c r="AB3797" i="1"/>
  <c r="M3798" i="1"/>
  <c r="AB3798" i="1" s="1"/>
  <c r="Z3807" i="1"/>
  <c r="AB3807" i="1" s="1"/>
  <c r="S3820" i="1"/>
  <c r="AB3823" i="1"/>
  <c r="AB3826" i="1"/>
  <c r="AB3829" i="1"/>
  <c r="M3830" i="1"/>
  <c r="AB3830" i="1" s="1"/>
  <c r="Z3839" i="1"/>
  <c r="AB3839" i="1" s="1"/>
  <c r="S3852" i="1"/>
  <c r="AB3852" i="1" s="1"/>
  <c r="AB3855" i="1"/>
  <c r="AB3860" i="1"/>
  <c r="P3861" i="1"/>
  <c r="V3867" i="1"/>
  <c r="AB3867" i="1" s="1"/>
  <c r="AB3882" i="1"/>
  <c r="AB3883" i="1"/>
  <c r="AB3923" i="1"/>
  <c r="Z3747" i="1"/>
  <c r="AB3747" i="1" s="1"/>
  <c r="AB3751" i="1"/>
  <c r="AB3753" i="1"/>
  <c r="M3756" i="1"/>
  <c r="AB3756" i="1" s="1"/>
  <c r="S3762" i="1"/>
  <c r="M3764" i="1"/>
  <c r="AB3764" i="1" s="1"/>
  <c r="S3768" i="1"/>
  <c r="AB3768" i="1" s="1"/>
  <c r="AB3769" i="1"/>
  <c r="AB3773" i="1"/>
  <c r="M3774" i="1"/>
  <c r="AB3774" i="1" s="1"/>
  <c r="Z3775" i="1"/>
  <c r="AB3775" i="1" s="1"/>
  <c r="AB3777" i="1"/>
  <c r="AB3781" i="1"/>
  <c r="M3782" i="1"/>
  <c r="AB3782" i="1" s="1"/>
  <c r="Z3783" i="1"/>
  <c r="AB3783" i="1" s="1"/>
  <c r="AB3785" i="1"/>
  <c r="V3803" i="1"/>
  <c r="AB3803" i="1" s="1"/>
  <c r="AB3808" i="1"/>
  <c r="AB3812" i="1"/>
  <c r="P3813" i="1"/>
  <c r="AB3813" i="1" s="1"/>
  <c r="AB3817" i="1"/>
  <c r="V3835" i="1"/>
  <c r="AB3835" i="1" s="1"/>
  <c r="AB3840" i="1"/>
  <c r="AB3844" i="1"/>
  <c r="P3845" i="1"/>
  <c r="AB3845" i="1" s="1"/>
  <c r="AB3849" i="1"/>
  <c r="AB3859" i="1"/>
  <c r="AB3866" i="1"/>
  <c r="AB3869" i="1"/>
  <c r="M3870" i="1"/>
  <c r="AB3870" i="1" s="1"/>
  <c r="Z3871" i="1"/>
  <c r="AB3871" i="1" s="1"/>
  <c r="M3886" i="1"/>
  <c r="AB3891" i="1"/>
  <c r="M3738" i="1"/>
  <c r="AB3738" i="1" s="1"/>
  <c r="M3754" i="1"/>
  <c r="AB3754" i="1" s="1"/>
  <c r="Z3765" i="1"/>
  <c r="AB3765" i="1" s="1"/>
  <c r="AB3767" i="1"/>
  <c r="S3772" i="1"/>
  <c r="AB3776" i="1"/>
  <c r="AB3784" i="1"/>
  <c r="AB3799" i="1"/>
  <c r="M3806" i="1"/>
  <c r="AB3806" i="1" s="1"/>
  <c r="AB3811" i="1"/>
  <c r="Z3815" i="1"/>
  <c r="AB3815" i="1" s="1"/>
  <c r="S3828" i="1"/>
  <c r="AB3828" i="1" s="1"/>
  <c r="AB3831" i="1"/>
  <c r="AB3834" i="1"/>
  <c r="M3838" i="1"/>
  <c r="AB3838" i="1" s="1"/>
  <c r="AB3843" i="1"/>
  <c r="Z3847" i="1"/>
  <c r="V3859" i="1"/>
  <c r="AB3873" i="1"/>
  <c r="AB3889" i="1"/>
  <c r="AB3925" i="1"/>
  <c r="Z3874" i="1"/>
  <c r="P3876" i="1"/>
  <c r="AB3876" i="1" s="1"/>
  <c r="M3881" i="1"/>
  <c r="AB3881" i="1" s="1"/>
  <c r="AB3884" i="1"/>
  <c r="AB3888" i="1"/>
  <c r="AB3920" i="1"/>
  <c r="AB3921" i="1"/>
  <c r="AB3927" i="1"/>
  <c r="AB3944" i="1"/>
  <c r="AB3960" i="1"/>
  <c r="S3964" i="1"/>
  <c r="M3966" i="1"/>
  <c r="AB3966" i="1" s="1"/>
  <c r="P3973" i="1"/>
  <c r="AB3973" i="1" s="1"/>
  <c r="AB3976" i="1"/>
  <c r="AB3979" i="1"/>
  <c r="S3980" i="1"/>
  <c r="M3982" i="1"/>
  <c r="AB3982" i="1" s="1"/>
  <c r="P3989" i="1"/>
  <c r="AB4002" i="1"/>
  <c r="AB4006" i="1"/>
  <c r="AB4013" i="1"/>
  <c r="AB4019" i="1"/>
  <c r="AB4036" i="1"/>
  <c r="AB4046" i="1"/>
  <c r="AB4057" i="1"/>
  <c r="Z3878" i="1"/>
  <c r="AB3878" i="1" s="1"/>
  <c r="V3882" i="1"/>
  <c r="M3885" i="1"/>
  <c r="AB3885" i="1" s="1"/>
  <c r="Z3894" i="1"/>
  <c r="AB3894" i="1" s="1"/>
  <c r="Z3903" i="1"/>
  <c r="V3907" i="1"/>
  <c r="AB3907" i="1" s="1"/>
  <c r="P3909" i="1"/>
  <c r="AB3912" i="1"/>
  <c r="AB3913" i="1"/>
  <c r="AB3932" i="1"/>
  <c r="AB3938" i="1"/>
  <c r="V3939" i="1"/>
  <c r="AB3939" i="1" s="1"/>
  <c r="AB3948" i="1"/>
  <c r="AB3954" i="1"/>
  <c r="V3955" i="1"/>
  <c r="AB3955" i="1" s="1"/>
  <c r="AB3964" i="1"/>
  <c r="AB3970" i="1"/>
  <c r="V3971" i="1"/>
  <c r="AB3971" i="1" s="1"/>
  <c r="AB3980" i="1"/>
  <c r="V3987" i="1"/>
  <c r="AB3991" i="1"/>
  <c r="AB3992" i="1"/>
  <c r="AB4000" i="1"/>
  <c r="AB4020" i="1"/>
  <c r="AB4025" i="1"/>
  <c r="AB4031" i="1"/>
  <c r="AB4032" i="1"/>
  <c r="AB4034" i="1"/>
  <c r="AB4043" i="1"/>
  <c r="AB4058" i="1"/>
  <c r="AB4060" i="1"/>
  <c r="AB4061" i="1"/>
  <c r="AB4075" i="1"/>
  <c r="S3874" i="1"/>
  <c r="AB3874" i="1" s="1"/>
  <c r="AB3879" i="1"/>
  <c r="AB3892" i="1"/>
  <c r="AB3895" i="1"/>
  <c r="AB3897" i="1"/>
  <c r="AB3903" i="1"/>
  <c r="AB3917" i="1"/>
  <c r="S3924" i="1"/>
  <c r="AB3924" i="1" s="1"/>
  <c r="M3926" i="1"/>
  <c r="AB3926" i="1" s="1"/>
  <c r="Z3935" i="1"/>
  <c r="AB3937" i="1"/>
  <c r="AB3941" i="1"/>
  <c r="Z3951" i="1"/>
  <c r="AB3953" i="1"/>
  <c r="AB3957" i="1"/>
  <c r="Z3967" i="1"/>
  <c r="AB3969" i="1"/>
  <c r="Z3983" i="1"/>
  <c r="AB3985" i="1"/>
  <c r="AB3989" i="1"/>
  <c r="AB4012" i="1"/>
  <c r="AB4017" i="1"/>
  <c r="AB4023" i="1"/>
  <c r="AB4024" i="1"/>
  <c r="AB4042" i="1"/>
  <c r="AB4044" i="1"/>
  <c r="AB4045" i="1"/>
  <c r="AB4054" i="1"/>
  <c r="AB4065" i="1"/>
  <c r="AB4081" i="1"/>
  <c r="AB4127" i="1"/>
  <c r="AB3880" i="1"/>
  <c r="AB3896" i="1"/>
  <c r="AB3909" i="1"/>
  <c r="AB3931" i="1"/>
  <c r="AB3936" i="1"/>
  <c r="AB3947" i="1"/>
  <c r="AB3952" i="1"/>
  <c r="AB3968" i="1"/>
  <c r="AB3984" i="1"/>
  <c r="AB3987" i="1"/>
  <c r="AB3997" i="1"/>
  <c r="AB4003" i="1"/>
  <c r="AB4022" i="1"/>
  <c r="AB4039" i="1"/>
  <c r="AB4040" i="1"/>
  <c r="AB4068" i="1"/>
  <c r="V3874" i="1"/>
  <c r="M3877" i="1"/>
  <c r="AB3877" i="1" s="1"/>
  <c r="Z3886" i="1"/>
  <c r="V3890" i="1"/>
  <c r="AB3890" i="1" s="1"/>
  <c r="M3893" i="1"/>
  <c r="AB3893" i="1" s="1"/>
  <c r="AB3901" i="1"/>
  <c r="S3908" i="1"/>
  <c r="M3910" i="1"/>
  <c r="AB3910" i="1" s="1"/>
  <c r="AB3916" i="1"/>
  <c r="V3931" i="1"/>
  <c r="AB3935" i="1"/>
  <c r="AB3940" i="1"/>
  <c r="AB3946" i="1"/>
  <c r="V3947" i="1"/>
  <c r="AB3951" i="1"/>
  <c r="AB3956" i="1"/>
  <c r="AB3962" i="1"/>
  <c r="V3963" i="1"/>
  <c r="AB3963" i="1" s="1"/>
  <c r="AB3967" i="1"/>
  <c r="AB3972" i="1"/>
  <c r="AB3978" i="1"/>
  <c r="V3979" i="1"/>
  <c r="AB3983" i="1"/>
  <c r="AB3988" i="1"/>
  <c r="AB3994" i="1"/>
  <c r="AB4004" i="1"/>
  <c r="AB4009" i="1"/>
  <c r="AB4015" i="1"/>
  <c r="AB4016" i="1"/>
  <c r="AB4038" i="1"/>
  <c r="AB4049" i="1"/>
  <c r="AB4063" i="1"/>
  <c r="AB4064" i="1"/>
  <c r="AB4092" i="1"/>
  <c r="AB3908" i="1"/>
  <c r="AB3929" i="1"/>
  <c r="AB3995" i="1"/>
  <c r="AB4010" i="1"/>
  <c r="AB4014" i="1"/>
  <c r="AB4021" i="1"/>
  <c r="AB4027" i="1"/>
  <c r="AB4050" i="1"/>
  <c r="AB4052" i="1"/>
  <c r="AB4053" i="1"/>
  <c r="AB4062" i="1"/>
  <c r="AB4087" i="1"/>
  <c r="AB4123" i="1"/>
  <c r="AB3887" i="1"/>
  <c r="AB3900" i="1"/>
  <c r="Z3919" i="1"/>
  <c r="AB3919" i="1" s="1"/>
  <c r="V3923" i="1"/>
  <c r="P3925" i="1"/>
  <c r="AB3928" i="1"/>
  <c r="AB3933" i="1"/>
  <c r="Z3943" i="1"/>
  <c r="AB3943" i="1" s="1"/>
  <c r="AB3945" i="1"/>
  <c r="AB3949" i="1"/>
  <c r="Z3959" i="1"/>
  <c r="AB3959" i="1" s="1"/>
  <c r="AB3961" i="1"/>
  <c r="AB3965" i="1"/>
  <c r="Z3975" i="1"/>
  <c r="AB3975" i="1" s="1"/>
  <c r="AB3977" i="1"/>
  <c r="AB3981" i="1"/>
  <c r="AB3993" i="1"/>
  <c r="AB3996" i="1"/>
  <c r="AB4001" i="1"/>
  <c r="AB4007" i="1"/>
  <c r="AB4008" i="1"/>
  <c r="AB4028" i="1"/>
  <c r="AB4029" i="1"/>
  <c r="AB4033" i="1"/>
  <c r="AB4047" i="1"/>
  <c r="AB4048" i="1"/>
  <c r="AB4059" i="1"/>
  <c r="AB4073" i="1"/>
  <c r="AB4082" i="1"/>
  <c r="AB4088" i="1"/>
  <c r="AB4093" i="1"/>
  <c r="S4093" i="1"/>
  <c r="AB4098" i="1"/>
  <c r="V4100" i="1"/>
  <c r="AB4100" i="1" s="1"/>
  <c r="Z4108" i="1"/>
  <c r="S4113" i="1"/>
  <c r="AB4113" i="1" s="1"/>
  <c r="Z4120" i="1"/>
  <c r="AB4120" i="1" s="1"/>
  <c r="V4124" i="1"/>
  <c r="AB4124" i="1" s="1"/>
  <c r="P4126" i="1"/>
  <c r="AB4126" i="1" s="1"/>
  <c r="AB4128" i="1"/>
  <c r="AB4134" i="1"/>
  <c r="AB4142" i="1"/>
  <c r="AB4165" i="1"/>
  <c r="AB4170" i="1"/>
  <c r="AB4176" i="1"/>
  <c r="AB4179" i="1"/>
  <c r="AB4183" i="1"/>
  <c r="AB4190" i="1"/>
  <c r="AB4205" i="1"/>
  <c r="AB4233" i="1"/>
  <c r="AB4214" i="1"/>
  <c r="AB4072" i="1"/>
  <c r="P4076" i="1"/>
  <c r="AB4076" i="1" s="1"/>
  <c r="P4078" i="1"/>
  <c r="V4082" i="1"/>
  <c r="M4083" i="1"/>
  <c r="V4084" i="1"/>
  <c r="M4085" i="1"/>
  <c r="AB4085" i="1" s="1"/>
  <c r="M4087" i="1"/>
  <c r="M4095" i="1"/>
  <c r="AB4095" i="1" s="1"/>
  <c r="V4096" i="1"/>
  <c r="P4102" i="1"/>
  <c r="Z4104" i="1"/>
  <c r="AB4109" i="1"/>
  <c r="S4109" i="1"/>
  <c r="AB4114" i="1"/>
  <c r="V4116" i="1"/>
  <c r="AB4116" i="1" s="1"/>
  <c r="P4118" i="1"/>
  <c r="AB4122" i="1"/>
  <c r="AB4149" i="1"/>
  <c r="AB4154" i="1"/>
  <c r="AB4155" i="1"/>
  <c r="AB4160" i="1"/>
  <c r="AB4163" i="1"/>
  <c r="AB4169" i="1"/>
  <c r="AB4175" i="1"/>
  <c r="AB4182" i="1"/>
  <c r="AB4202" i="1"/>
  <c r="AB4208" i="1"/>
  <c r="AB4229" i="1"/>
  <c r="AB4261" i="1"/>
  <c r="AB4090" i="1"/>
  <c r="AB4121" i="1"/>
  <c r="AB4133" i="1"/>
  <c r="AB4138" i="1"/>
  <c r="AB4141" i="1"/>
  <c r="AB4146" i="1"/>
  <c r="AB4152" i="1"/>
  <c r="AB4161" i="1"/>
  <c r="AB4167" i="1"/>
  <c r="AB4189" i="1"/>
  <c r="AB4194" i="1"/>
  <c r="AB4200" i="1"/>
  <c r="AB4203" i="1"/>
  <c r="AB4207" i="1"/>
  <c r="AB4209" i="1"/>
  <c r="AB4235" i="1"/>
  <c r="AB4239" i="1"/>
  <c r="AB4253" i="1"/>
  <c r="AB4273" i="1"/>
  <c r="AB4074" i="1"/>
  <c r="S4075" i="1"/>
  <c r="S4077" i="1"/>
  <c r="AB4077" i="1" s="1"/>
  <c r="AB4078" i="1"/>
  <c r="Z4080" i="1"/>
  <c r="M4091" i="1"/>
  <c r="AB4091" i="1" s="1"/>
  <c r="AB4102" i="1"/>
  <c r="AB4104" i="1"/>
  <c r="M4111" i="1"/>
  <c r="AB4111" i="1" s="1"/>
  <c r="V4112" i="1"/>
  <c r="AB4112" i="1" s="1"/>
  <c r="S4125" i="1"/>
  <c r="AB4125" i="1" s="1"/>
  <c r="M4127" i="1"/>
  <c r="P4130" i="1"/>
  <c r="AB4130" i="1" s="1"/>
  <c r="AB4136" i="1"/>
  <c r="AB4144" i="1"/>
  <c r="AB4147" i="1"/>
  <c r="AB4153" i="1"/>
  <c r="AB4159" i="1"/>
  <c r="AB4174" i="1"/>
  <c r="AB4180" i="1"/>
  <c r="AB4192" i="1"/>
  <c r="AB4195" i="1"/>
  <c r="AB4199" i="1"/>
  <c r="AB4201" i="1"/>
  <c r="AB4219" i="1"/>
  <c r="AB4243" i="1"/>
  <c r="AB4249" i="1"/>
  <c r="AB4080" i="1"/>
  <c r="P4082" i="1"/>
  <c r="P4084" i="1"/>
  <c r="AB4084" i="1" s="1"/>
  <c r="Z4084" i="1"/>
  <c r="P4086" i="1"/>
  <c r="P4094" i="1"/>
  <c r="Z4096" i="1"/>
  <c r="AB4101" i="1"/>
  <c r="S4101" i="1"/>
  <c r="AB4106" i="1"/>
  <c r="V4108" i="1"/>
  <c r="AB4108" i="1" s="1"/>
  <c r="Z4116" i="1"/>
  <c r="AB4118" i="1"/>
  <c r="AB4137" i="1"/>
  <c r="AB4145" i="1"/>
  <c r="AB4166" i="1"/>
  <c r="AB4193" i="1"/>
  <c r="AB4135" i="1"/>
  <c r="AB4143" i="1"/>
  <c r="AB4158" i="1"/>
  <c r="AB4187" i="1"/>
  <c r="AB4191" i="1"/>
  <c r="AB4198" i="1"/>
  <c r="AB4086" i="1"/>
  <c r="AB4094" i="1"/>
  <c r="AB4096" i="1"/>
  <c r="AB4117" i="1"/>
  <c r="AB4150" i="1"/>
  <c r="AB4173" i="1"/>
  <c r="AB4178" i="1"/>
  <c r="AB4185" i="1"/>
  <c r="AB4196" i="1"/>
  <c r="AB4237" i="1"/>
  <c r="AB4251" i="1"/>
  <c r="AB4255" i="1"/>
  <c r="Z4216" i="1"/>
  <c r="AB4234" i="1"/>
  <c r="AB4250" i="1"/>
  <c r="AB4262" i="1"/>
  <c r="Z4266" i="1"/>
  <c r="V4270" i="1"/>
  <c r="AB4280" i="1"/>
  <c r="AB4292" i="1"/>
  <c r="AB4299" i="1"/>
  <c r="AB4301" i="1"/>
  <c r="AB4311" i="1"/>
  <c r="AB4326" i="1"/>
  <c r="AB4336" i="1"/>
  <c r="AB4346" i="1"/>
  <c r="AB4216" i="1"/>
  <c r="AB4232" i="1"/>
  <c r="AB4248" i="1"/>
  <c r="AB4268" i="1"/>
  <c r="AB4279" i="1"/>
  <c r="AB4285" i="1"/>
  <c r="AB4296" i="1"/>
  <c r="AB4306" i="1"/>
  <c r="AB4313" i="1"/>
  <c r="AB4316" i="1"/>
  <c r="AB4325" i="1"/>
  <c r="AB4335" i="1"/>
  <c r="AB4350" i="1"/>
  <c r="AB4218" i="1"/>
  <c r="P4220" i="1"/>
  <c r="AB4220" i="1" s="1"/>
  <c r="P4222" i="1"/>
  <c r="AB4222" i="1" s="1"/>
  <c r="Z4222" i="1"/>
  <c r="P4224" i="1"/>
  <c r="Z4226" i="1"/>
  <c r="S4229" i="1"/>
  <c r="V4236" i="1"/>
  <c r="AB4236" i="1" s="1"/>
  <c r="Z4242" i="1"/>
  <c r="S4245" i="1"/>
  <c r="AB4245" i="1" s="1"/>
  <c r="V4252" i="1"/>
  <c r="Z4258" i="1"/>
  <c r="AB4258" i="1" s="1"/>
  <c r="V4262" i="1"/>
  <c r="M4281" i="1"/>
  <c r="AB4281" i="1" s="1"/>
  <c r="V4286" i="1"/>
  <c r="AB4286" i="1" s="1"/>
  <c r="AB4295" i="1"/>
  <c r="AB4310" i="1"/>
  <c r="AB4320" i="1"/>
  <c r="AB4330" i="1"/>
  <c r="AB4337" i="1"/>
  <c r="AB4340" i="1"/>
  <c r="AB4347" i="1"/>
  <c r="AB4349" i="1"/>
  <c r="AB4355" i="1"/>
  <c r="AB4230" i="1"/>
  <c r="AB4260" i="1"/>
  <c r="AB4266" i="1"/>
  <c r="AB4272" i="1"/>
  <c r="AB4278" i="1"/>
  <c r="AB4290" i="1"/>
  <c r="AB4300" i="1"/>
  <c r="AB4376" i="1"/>
  <c r="AB4398" i="1"/>
  <c r="AB4210" i="1"/>
  <c r="V4212" i="1"/>
  <c r="AB4212" i="1" s="1"/>
  <c r="M4213" i="1"/>
  <c r="AB4213" i="1" s="1"/>
  <c r="V4214" i="1"/>
  <c r="M4215" i="1"/>
  <c r="AB4215" i="1" s="1"/>
  <c r="M4217" i="1"/>
  <c r="AB4217" i="1" s="1"/>
  <c r="S4221" i="1"/>
  <c r="AB4221" i="1" s="1"/>
  <c r="S4223" i="1"/>
  <c r="AB4223" i="1" s="1"/>
  <c r="AB4224" i="1"/>
  <c r="AB4226" i="1"/>
  <c r="AB4228" i="1"/>
  <c r="M4231" i="1"/>
  <c r="AB4231" i="1" s="1"/>
  <c r="P4238" i="1"/>
  <c r="AB4242" i="1"/>
  <c r="AB4244" i="1"/>
  <c r="M4247" i="1"/>
  <c r="AB4247" i="1" s="1"/>
  <c r="P4254" i="1"/>
  <c r="Z4254" i="1"/>
  <c r="S4271" i="1"/>
  <c r="AB4271" i="1" s="1"/>
  <c r="AB4277" i="1"/>
  <c r="AB4284" i="1"/>
  <c r="AB4294" i="1"/>
  <c r="AB4304" i="1"/>
  <c r="AB4314" i="1"/>
  <c r="AB4321" i="1"/>
  <c r="AB4324" i="1"/>
  <c r="AB4331" i="1"/>
  <c r="AB4333" i="1"/>
  <c r="AB4343" i="1"/>
  <c r="M4229" i="1"/>
  <c r="V4230" i="1"/>
  <c r="AB4240" i="1"/>
  <c r="V4246" i="1"/>
  <c r="AB4246" i="1" s="1"/>
  <c r="P4252" i="1"/>
  <c r="AB4252" i="1" s="1"/>
  <c r="AB4256" i="1"/>
  <c r="AB4264" i="1"/>
  <c r="AB4345" i="1"/>
  <c r="AB4270" i="1"/>
  <c r="Z4274" i="1"/>
  <c r="AB4274" i="1" s="1"/>
  <c r="S4275" i="1"/>
  <c r="AB4275" i="1" s="1"/>
  <c r="AB4282" i="1"/>
  <c r="S4287" i="1"/>
  <c r="AB4287" i="1" s="1"/>
  <c r="AB4298" i="1"/>
  <c r="AB4305" i="1"/>
  <c r="AB4308" i="1"/>
  <c r="AB4315" i="1"/>
  <c r="AB4342" i="1"/>
  <c r="AB4352" i="1"/>
  <c r="AB4238" i="1"/>
  <c r="AB4254" i="1"/>
  <c r="AB4276" i="1"/>
  <c r="AB4312" i="1"/>
  <c r="AB4329" i="1"/>
  <c r="AB4332" i="1"/>
  <c r="AB4341" i="1"/>
  <c r="Z4367" i="1"/>
  <c r="S4368" i="1"/>
  <c r="AB4368" i="1" s="1"/>
  <c r="M4370" i="1"/>
  <c r="AB4370" i="1" s="1"/>
  <c r="P4373" i="1"/>
  <c r="AB4373" i="1" s="1"/>
  <c r="Z4379" i="1"/>
  <c r="M4394" i="1"/>
  <c r="AB4394" i="1" s="1"/>
  <c r="M4398" i="1"/>
  <c r="AB4402" i="1"/>
  <c r="AB4403" i="1"/>
  <c r="AB4405" i="1"/>
  <c r="AB4406" i="1"/>
  <c r="AB4415" i="1"/>
  <c r="AB4418" i="1"/>
  <c r="AB4429" i="1"/>
  <c r="AB4430" i="1"/>
  <c r="AB4440" i="1"/>
  <c r="AB4447" i="1"/>
  <c r="AB4450" i="1"/>
  <c r="AB4461" i="1"/>
  <c r="AB4462" i="1"/>
  <c r="AB4472" i="1"/>
  <c r="AB4479" i="1"/>
  <c r="AB4482" i="1"/>
  <c r="AB4493" i="1"/>
  <c r="AB4494" i="1"/>
  <c r="AB4504" i="1"/>
  <c r="AB4511" i="1"/>
  <c r="AB4514" i="1"/>
  <c r="AB4523" i="1"/>
  <c r="AB4525" i="1"/>
  <c r="AB4361" i="1"/>
  <c r="AB4369" i="1"/>
  <c r="AB4380" i="1"/>
  <c r="AB4409" i="1"/>
  <c r="AB4427" i="1"/>
  <c r="AB4441" i="1"/>
  <c r="AB4459" i="1"/>
  <c r="AB4473" i="1"/>
  <c r="AB4491" i="1"/>
  <c r="AB4505" i="1"/>
  <c r="AB4520" i="1"/>
  <c r="V4358" i="1"/>
  <c r="AB4358" i="1" s="1"/>
  <c r="M4362" i="1"/>
  <c r="AB4362" i="1" s="1"/>
  <c r="P4365" i="1"/>
  <c r="Z4371" i="1"/>
  <c r="V4383" i="1"/>
  <c r="AB4383" i="1" s="1"/>
  <c r="P4385" i="1"/>
  <c r="AB4385" i="1" s="1"/>
  <c r="Z4387" i="1"/>
  <c r="Z4399" i="1"/>
  <c r="AB4401" i="1"/>
  <c r="AB4416" i="1"/>
  <c r="AB4423" i="1"/>
  <c r="AB4426" i="1"/>
  <c r="AB4437" i="1"/>
  <c r="AB4438" i="1"/>
  <c r="AB4448" i="1"/>
  <c r="AB4455" i="1"/>
  <c r="AB4458" i="1"/>
  <c r="AB4469" i="1"/>
  <c r="AB4470" i="1"/>
  <c r="AB4480" i="1"/>
  <c r="AB4487" i="1"/>
  <c r="AB4490" i="1"/>
  <c r="AB4501" i="1"/>
  <c r="AB4502" i="1"/>
  <c r="AB4512" i="1"/>
  <c r="AB4367" i="1"/>
  <c r="AB4372" i="1"/>
  <c r="AB4379" i="1"/>
  <c r="AB4388" i="1"/>
  <c r="S4354" i="1"/>
  <c r="AB4354" i="1" s="1"/>
  <c r="Z4363" i="1"/>
  <c r="AB4365" i="1"/>
  <c r="M4374" i="1"/>
  <c r="AB4374" i="1" s="1"/>
  <c r="AB4387" i="1"/>
  <c r="S4388" i="1"/>
  <c r="V4391" i="1"/>
  <c r="AB4391" i="1" s="1"/>
  <c r="P4393" i="1"/>
  <c r="Z4395" i="1"/>
  <c r="AB4395" i="1" s="1"/>
  <c r="AB4413" i="1"/>
  <c r="AB4414" i="1"/>
  <c r="AB4424" i="1"/>
  <c r="AB4431" i="1"/>
  <c r="AB4434" i="1"/>
  <c r="AB4445" i="1"/>
  <c r="AB4446" i="1"/>
  <c r="AB4456" i="1"/>
  <c r="AB4463" i="1"/>
  <c r="AB4466" i="1"/>
  <c r="AB4477" i="1"/>
  <c r="AB4478" i="1"/>
  <c r="AB4488" i="1"/>
  <c r="AB4495" i="1"/>
  <c r="AB4498" i="1"/>
  <c r="AB4509" i="1"/>
  <c r="AB4510" i="1"/>
  <c r="AB4356" i="1"/>
  <c r="AB4364" i="1"/>
  <c r="AB4371" i="1"/>
  <c r="AB4389" i="1"/>
  <c r="AB4399" i="1"/>
  <c r="AB4407" i="1"/>
  <c r="AB4411" i="1"/>
  <c r="AB4425" i="1"/>
  <c r="AB4443" i="1"/>
  <c r="AB4457" i="1"/>
  <c r="AB4475" i="1"/>
  <c r="AB4489" i="1"/>
  <c r="AB4516" i="1"/>
  <c r="V4353" i="1"/>
  <c r="AB4353" i="1" s="1"/>
  <c r="Z4359" i="1"/>
  <c r="AB4359" i="1" s="1"/>
  <c r="M4366" i="1"/>
  <c r="AB4366" i="1" s="1"/>
  <c r="Z4375" i="1"/>
  <c r="AB4375" i="1" s="1"/>
  <c r="S4376" i="1"/>
  <c r="M4378" i="1"/>
  <c r="AB4378" i="1" s="1"/>
  <c r="P4381" i="1"/>
  <c r="AB4381" i="1" s="1"/>
  <c r="M4386" i="1"/>
  <c r="AB4386" i="1" s="1"/>
  <c r="M4390" i="1"/>
  <c r="AB4390" i="1" s="1"/>
  <c r="S4396" i="1"/>
  <c r="AB4396" i="1" s="1"/>
  <c r="AB4410" i="1"/>
  <c r="AB4422" i="1"/>
  <c r="AB4432" i="1"/>
  <c r="AB4439" i="1"/>
  <c r="AB4442" i="1"/>
  <c r="AB4454" i="1"/>
  <c r="AB4464" i="1"/>
  <c r="AB4471" i="1"/>
  <c r="AB4474" i="1"/>
  <c r="AB4486" i="1"/>
  <c r="AB4496" i="1"/>
  <c r="AB4503" i="1"/>
  <c r="AB4506" i="1"/>
  <c r="AB4363" i="1"/>
  <c r="AB4377" i="1"/>
  <c r="AB4393" i="1"/>
  <c r="M4521" i="1"/>
  <c r="AB4521" i="1" s="1"/>
  <c r="V4526" i="1"/>
  <c r="AB4526" i="1" s="1"/>
  <c r="P4533" i="1"/>
  <c r="S4549" i="1"/>
  <c r="AB4549" i="1" s="1"/>
  <c r="AB4554" i="1"/>
  <c r="V4556" i="1"/>
  <c r="P4558" i="1"/>
  <c r="AB4563" i="1"/>
  <c r="AB4565" i="1"/>
  <c r="AB4574" i="1"/>
  <c r="AB4575" i="1"/>
  <c r="AB4577" i="1"/>
  <c r="AB4586" i="1"/>
  <c r="P4518" i="1"/>
  <c r="AB4518" i="1" s="1"/>
  <c r="M4527" i="1"/>
  <c r="AB4527" i="1" s="1"/>
  <c r="M4551" i="1"/>
  <c r="AB4551" i="1" s="1"/>
  <c r="Z4552" i="1"/>
  <c r="AB4568" i="1"/>
  <c r="AB4572" i="1"/>
  <c r="P4520" i="1"/>
  <c r="AB4524" i="1"/>
  <c r="AB4532" i="1"/>
  <c r="S4533" i="1"/>
  <c r="AB4533" i="1" s="1"/>
  <c r="AB4553" i="1"/>
  <c r="AB4562" i="1"/>
  <c r="AB4571" i="1"/>
  <c r="AB4573" i="1"/>
  <c r="AB4582" i="1"/>
  <c r="AB4583" i="1"/>
  <c r="AB4585" i="1"/>
  <c r="AB4546" i="1"/>
  <c r="AB4576" i="1"/>
  <c r="S4519" i="1"/>
  <c r="AB4519" i="1" s="1"/>
  <c r="V4531" i="1"/>
  <c r="AB4531" i="1" s="1"/>
  <c r="AB4540" i="1"/>
  <c r="AB4542" i="1"/>
  <c r="M4543" i="1"/>
  <c r="AB4543" i="1" s="1"/>
  <c r="Z4544" i="1"/>
  <c r="AB4544" i="1" s="1"/>
  <c r="V4548" i="1"/>
  <c r="AB4548" i="1" s="1"/>
  <c r="P4550" i="1"/>
  <c r="AB4550" i="1" s="1"/>
  <c r="S4557" i="1"/>
  <c r="AB4558" i="1"/>
  <c r="M4559" i="1"/>
  <c r="AB4559" i="1" s="1"/>
  <c r="AB4561" i="1"/>
  <c r="AB4570" i="1"/>
  <c r="AB4579" i="1"/>
  <c r="AB4552" i="1"/>
  <c r="AB4556" i="1"/>
  <c r="V4518" i="1"/>
  <c r="Z4522" i="1"/>
  <c r="AB4522" i="1" s="1"/>
  <c r="S4527" i="1"/>
  <c r="Z4536" i="1"/>
  <c r="AB4536" i="1" s="1"/>
  <c r="AB4538" i="1"/>
  <c r="AB4555" i="1"/>
  <c r="AB4557" i="1"/>
  <c r="AB4566" i="1"/>
  <c r="AB4567" i="1"/>
  <c r="AB4569" i="1"/>
  <c r="AB4578" i="1"/>
  <c r="AB4529" i="1"/>
  <c r="AB4530" i="1"/>
  <c r="AB4537" i="1"/>
  <c r="AB4564" i="1"/>
  <c r="AB4618" i="1"/>
  <c r="AB4591" i="1"/>
  <c r="AB4605" i="1"/>
  <c r="AB4630" i="1"/>
  <c r="AB4638" i="1"/>
  <c r="AB4640" i="1"/>
  <c r="AB4643" i="1"/>
  <c r="AB4644" i="1"/>
  <c r="AB4651" i="1"/>
  <c r="AB4661" i="1"/>
  <c r="AB4673" i="1"/>
  <c r="AB4592" i="1"/>
  <c r="M4596" i="1"/>
  <c r="AB4596" i="1" s="1"/>
  <c r="V4599" i="1"/>
  <c r="M4602" i="1"/>
  <c r="P4603" i="1"/>
  <c r="Z4603" i="1"/>
  <c r="AB4629" i="1"/>
  <c r="AB4631" i="1"/>
  <c r="AB4637" i="1"/>
  <c r="AB4657" i="1"/>
  <c r="AB4663" i="1"/>
  <c r="M4589" i="1"/>
  <c r="AB4589" i="1" s="1"/>
  <c r="S4608" i="1"/>
  <c r="AB4608" i="1" s="1"/>
  <c r="Z4613" i="1"/>
  <c r="AB4614" i="1"/>
  <c r="P4617" i="1"/>
  <c r="AB4617" i="1" s="1"/>
  <c r="M4620" i="1"/>
  <c r="AB4620" i="1" s="1"/>
  <c r="V4623" i="1"/>
  <c r="M4626" i="1"/>
  <c r="AB4626" i="1" s="1"/>
  <c r="P4627" i="1"/>
  <c r="Z4627" i="1"/>
  <c r="AB4632" i="1"/>
  <c r="AB4639" i="1"/>
  <c r="AB4646" i="1"/>
  <c r="AB4613" i="1"/>
  <c r="AB4615" i="1"/>
  <c r="AB4645" i="1"/>
  <c r="P4588" i="1"/>
  <c r="AB4588" i="1" s="1"/>
  <c r="Z4597" i="1"/>
  <c r="AB4598" i="1"/>
  <c r="P4601" i="1"/>
  <c r="AB4601" i="1" s="1"/>
  <c r="M4604" i="1"/>
  <c r="AB4604" i="1" s="1"/>
  <c r="V4607" i="1"/>
  <c r="AB4607" i="1" s="1"/>
  <c r="M4610" i="1"/>
  <c r="AB4610" i="1" s="1"/>
  <c r="P4611" i="1"/>
  <c r="AB4611" i="1" s="1"/>
  <c r="Z4611" i="1"/>
  <c r="V4633" i="1"/>
  <c r="AB4633" i="1" s="1"/>
  <c r="AB4649" i="1"/>
  <c r="P4595" i="1"/>
  <c r="AB4595" i="1" s="1"/>
  <c r="Z4595" i="1"/>
  <c r="AB4597" i="1"/>
  <c r="AB4599" i="1"/>
  <c r="S4602" i="1"/>
  <c r="AB4603" i="1"/>
  <c r="S4616" i="1"/>
  <c r="AB4616" i="1" s="1"/>
  <c r="Z4621" i="1"/>
  <c r="AB4622" i="1"/>
  <c r="P4625" i="1"/>
  <c r="AB4625" i="1" s="1"/>
  <c r="AB4627" i="1"/>
  <c r="M4628" i="1"/>
  <c r="AB4628" i="1" s="1"/>
  <c r="V4631" i="1"/>
  <c r="AB4642" i="1"/>
  <c r="AB4655" i="1"/>
  <c r="Z4589" i="1"/>
  <c r="AB4621" i="1"/>
  <c r="AB4623" i="1"/>
  <c r="AB4635" i="1"/>
  <c r="AB4667" i="1"/>
  <c r="AB4590" i="1"/>
  <c r="AB4606" i="1"/>
  <c r="AB4624" i="1"/>
  <c r="Z4650" i="1"/>
  <c r="M4659" i="1"/>
  <c r="AB4659" i="1" s="1"/>
  <c r="V4660" i="1"/>
  <c r="Z4666" i="1"/>
  <c r="Z4674" i="1"/>
  <c r="AB4674" i="1" s="1"/>
  <c r="AB4676" i="1"/>
  <c r="V4678" i="1"/>
  <c r="AB4688" i="1"/>
  <c r="Z4692" i="1"/>
  <c r="Z4698" i="1"/>
  <c r="AB4700" i="1"/>
  <c r="AB4705" i="1"/>
  <c r="AB4708" i="1"/>
  <c r="AB4711" i="1"/>
  <c r="AB4746" i="1"/>
  <c r="AB4805" i="1"/>
  <c r="AB4650" i="1"/>
  <c r="AB4652" i="1"/>
  <c r="AB4654" i="1"/>
  <c r="AB4668" i="1"/>
  <c r="AB4682" i="1"/>
  <c r="AB4687" i="1"/>
  <c r="AB4693" i="1"/>
  <c r="AB4703" i="1"/>
  <c r="M4655" i="1"/>
  <c r="V4656" i="1"/>
  <c r="P4662" i="1"/>
  <c r="AB4666" i="1"/>
  <c r="V4670" i="1"/>
  <c r="AB4670" i="1" s="1"/>
  <c r="M4683" i="1"/>
  <c r="AB4683" i="1" s="1"/>
  <c r="M4689" i="1"/>
  <c r="AB4689" i="1" s="1"/>
  <c r="V4694" i="1"/>
  <c r="V4704" i="1"/>
  <c r="AB4710" i="1"/>
  <c r="AB4738" i="1"/>
  <c r="AB4762" i="1"/>
  <c r="AB4692" i="1"/>
  <c r="AB4702" i="1"/>
  <c r="AB4664" i="1"/>
  <c r="S4679" i="1"/>
  <c r="AB4679" i="1" s="1"/>
  <c r="AB4680" i="1"/>
  <c r="AB4685" i="1"/>
  <c r="P4690" i="1"/>
  <c r="AB4698" i="1"/>
  <c r="M4699" i="1"/>
  <c r="AB4699" i="1" s="1"/>
  <c r="AB4714" i="1"/>
  <c r="P4648" i="1"/>
  <c r="AB4648" i="1" s="1"/>
  <c r="P4656" i="1"/>
  <c r="AB4656" i="1" s="1"/>
  <c r="AB4660" i="1"/>
  <c r="AB4662" i="1"/>
  <c r="M4665" i="1"/>
  <c r="AB4665" i="1" s="1"/>
  <c r="M4681" i="1"/>
  <c r="AB4681" i="1" s="1"/>
  <c r="V4686" i="1"/>
  <c r="AB4686" i="1" s="1"/>
  <c r="AB4696" i="1"/>
  <c r="AB4706" i="1"/>
  <c r="M4707" i="1"/>
  <c r="AB4707" i="1" s="1"/>
  <c r="AB4658" i="1"/>
  <c r="AB4671" i="1"/>
  <c r="AB4672" i="1"/>
  <c r="AB4678" i="1"/>
  <c r="AB4690" i="1"/>
  <c r="AB4694" i="1"/>
  <c r="AB4704" i="1"/>
  <c r="AB4806" i="1"/>
  <c r="AB4752" i="1"/>
  <c r="AB4771" i="1"/>
  <c r="M4716" i="1"/>
  <c r="AB4716" i="1" s="1"/>
  <c r="V4717" i="1"/>
  <c r="AB4717" i="1" s="1"/>
  <c r="S4732" i="1"/>
  <c r="M4734" i="1"/>
  <c r="AB4734" i="1" s="1"/>
  <c r="Z4743" i="1"/>
  <c r="AB4745" i="1"/>
  <c r="S4764" i="1"/>
  <c r="AB4764" i="1" s="1"/>
  <c r="M4766" i="1"/>
  <c r="AB4766" i="1" s="1"/>
  <c r="AB4770" i="1"/>
  <c r="AB4776" i="1"/>
  <c r="AB4842" i="1"/>
  <c r="AB4733" i="1"/>
  <c r="AB4744" i="1"/>
  <c r="AB4832" i="1"/>
  <c r="AB4881" i="1"/>
  <c r="AB4889" i="1"/>
  <c r="AB4897" i="1"/>
  <c r="AB4905" i="1"/>
  <c r="AB4909" i="1"/>
  <c r="S4724" i="1"/>
  <c r="M4726" i="1"/>
  <c r="AB4726" i="1" s="1"/>
  <c r="Z4735" i="1"/>
  <c r="AB4735" i="1" s="1"/>
  <c r="AB4737" i="1"/>
  <c r="AB4743" i="1"/>
  <c r="S4756" i="1"/>
  <c r="AB4756" i="1" s="1"/>
  <c r="M4758" i="1"/>
  <c r="AB4758" i="1" s="1"/>
  <c r="Z4767" i="1"/>
  <c r="AB4786" i="1"/>
  <c r="AB4787" i="1"/>
  <c r="AB4715" i="1"/>
  <c r="AB4725" i="1"/>
  <c r="AB4731" i="1"/>
  <c r="AB4736" i="1"/>
  <c r="AB4757" i="1"/>
  <c r="AB4763" i="1"/>
  <c r="AB4768" i="1"/>
  <c r="AB4788" i="1"/>
  <c r="AB4808" i="1"/>
  <c r="AB4817" i="1"/>
  <c r="AB4827" i="1"/>
  <c r="AB4850" i="1"/>
  <c r="AB4858" i="1"/>
  <c r="AB4719" i="1"/>
  <c r="AB4720" i="1"/>
  <c r="AB4721" i="1"/>
  <c r="Z4727" i="1"/>
  <c r="AB4727" i="1" s="1"/>
  <c r="AB4729" i="1"/>
  <c r="M4732" i="1"/>
  <c r="AB4732" i="1" s="1"/>
  <c r="S4748" i="1"/>
  <c r="AB4748" i="1" s="1"/>
  <c r="M4750" i="1"/>
  <c r="AB4750" i="1" s="1"/>
  <c r="Z4759" i="1"/>
  <c r="AB4759" i="1" s="1"/>
  <c r="AB4761" i="1"/>
  <c r="AB4767" i="1"/>
  <c r="AB4829" i="1"/>
  <c r="AB4723" i="1"/>
  <c r="AB4728" i="1"/>
  <c r="AB4749" i="1"/>
  <c r="AB4755" i="1"/>
  <c r="AB4760" i="1"/>
  <c r="AB4772" i="1"/>
  <c r="AB4775" i="1"/>
  <c r="AB4777" i="1"/>
  <c r="AB4838" i="1"/>
  <c r="M4724" i="1"/>
  <c r="AB4724" i="1" s="1"/>
  <c r="S4740" i="1"/>
  <c r="AB4740" i="1" s="1"/>
  <c r="M4742" i="1"/>
  <c r="AB4742" i="1" s="1"/>
  <c r="Z4751" i="1"/>
  <c r="AB4751" i="1" s="1"/>
  <c r="AB4753" i="1"/>
  <c r="AB4816" i="1"/>
  <c r="M4774" i="1"/>
  <c r="AB4774" i="1" s="1"/>
  <c r="S4780" i="1"/>
  <c r="AB4780" i="1" s="1"/>
  <c r="S4781" i="1"/>
  <c r="P4790" i="1"/>
  <c r="AB4792" i="1"/>
  <c r="P4797" i="1"/>
  <c r="AB4797" i="1" s="1"/>
  <c r="S4805" i="1"/>
  <c r="M4807" i="1"/>
  <c r="AB4807" i="1" s="1"/>
  <c r="AB4810" i="1"/>
  <c r="AB4811" i="1"/>
  <c r="S4812" i="1"/>
  <c r="AB4812" i="1" s="1"/>
  <c r="Z4815" i="1"/>
  <c r="AB4820" i="1"/>
  <c r="V4820" i="1"/>
  <c r="M4831" i="1"/>
  <c r="AB4831" i="1" s="1"/>
  <c r="AB4839" i="1"/>
  <c r="AB4846" i="1"/>
  <c r="AB4860" i="1"/>
  <c r="V4860" i="1"/>
  <c r="P4774" i="1"/>
  <c r="Z4775" i="1"/>
  <c r="Z4776" i="1"/>
  <c r="V4779" i="1"/>
  <c r="AB4779" i="1" s="1"/>
  <c r="V4780" i="1"/>
  <c r="V4781" i="1"/>
  <c r="M4783" i="1"/>
  <c r="AB4783" i="1" s="1"/>
  <c r="S4790" i="1"/>
  <c r="S4797" i="1"/>
  <c r="M4799" i="1"/>
  <c r="AB4799" i="1" s="1"/>
  <c r="AB4802" i="1"/>
  <c r="S4804" i="1"/>
  <c r="AB4804" i="1" s="1"/>
  <c r="Z4807" i="1"/>
  <c r="V4812" i="1"/>
  <c r="S4837" i="1"/>
  <c r="AB4845" i="1"/>
  <c r="AB4862" i="1"/>
  <c r="AB4769" i="1"/>
  <c r="AB4778" i="1"/>
  <c r="AB4794" i="1"/>
  <c r="AB4795" i="1"/>
  <c r="AB4825" i="1"/>
  <c r="AB4840" i="1"/>
  <c r="AB4867" i="1"/>
  <c r="V4771" i="1"/>
  <c r="S4773" i="1"/>
  <c r="AB4773" i="1" s="1"/>
  <c r="P4782" i="1"/>
  <c r="AB4782" i="1" s="1"/>
  <c r="Z4783" i="1"/>
  <c r="Z4784" i="1"/>
  <c r="AB4784" i="1" s="1"/>
  <c r="V4787" i="1"/>
  <c r="V4788" i="1"/>
  <c r="V4789" i="1"/>
  <c r="AB4789" i="1" s="1"/>
  <c r="Z4792" i="1"/>
  <c r="AB4793" i="1"/>
  <c r="M4798" i="1"/>
  <c r="AB4798" i="1" s="1"/>
  <c r="AB4800" i="1"/>
  <c r="V4803" i="1"/>
  <c r="AB4803" i="1" s="1"/>
  <c r="P4806" i="1"/>
  <c r="AB4822" i="1"/>
  <c r="AB4828" i="1"/>
  <c r="V4828" i="1"/>
  <c r="AB4847" i="1"/>
  <c r="M4776" i="1"/>
  <c r="P4781" i="1"/>
  <c r="AB4781" i="1" s="1"/>
  <c r="Z4785" i="1"/>
  <c r="AB4785" i="1" s="1"/>
  <c r="M4790" i="1"/>
  <c r="AB4790" i="1" s="1"/>
  <c r="Z4791" i="1"/>
  <c r="AB4791" i="1" s="1"/>
  <c r="V4796" i="1"/>
  <c r="AB4796" i="1" s="1"/>
  <c r="P4805" i="1"/>
  <c r="S4813" i="1"/>
  <c r="AB4813" i="1" s="1"/>
  <c r="M4815" i="1"/>
  <c r="AB4815" i="1" s="1"/>
  <c r="AB4818" i="1"/>
  <c r="AB4819" i="1"/>
  <c r="AB4824" i="1"/>
  <c r="P4830" i="1"/>
  <c r="AB4830" i="1" s="1"/>
  <c r="AB4835" i="1"/>
  <c r="AB4851" i="1"/>
  <c r="AB4852" i="1"/>
  <c r="P4854" i="1"/>
  <c r="AB4854" i="1" s="1"/>
  <c r="AB4855" i="1"/>
  <c r="S4848" i="1"/>
  <c r="AB4848" i="1" s="1"/>
  <c r="AB4849" i="1"/>
  <c r="Z4855" i="1"/>
  <c r="V4863" i="1"/>
  <c r="AB4863" i="1" s="1"/>
  <c r="S4869" i="1"/>
  <c r="AB4869" i="1" s="1"/>
  <c r="M4871" i="1"/>
  <c r="AB4871" i="1" s="1"/>
  <c r="AB4877" i="1"/>
  <c r="AB4882" i="1"/>
  <c r="AB4885" i="1"/>
  <c r="AB4890" i="1"/>
  <c r="AB4893" i="1"/>
  <c r="AB4901" i="1"/>
  <c r="AB4929" i="1"/>
  <c r="AB4989" i="1"/>
  <c r="AB4853" i="1"/>
  <c r="AB4880" i="1"/>
  <c r="AB4888" i="1"/>
  <c r="AB4896" i="1"/>
  <c r="AB4898" i="1"/>
  <c r="AB4904" i="1"/>
  <c r="AB4841" i="1"/>
  <c r="S4856" i="1"/>
  <c r="AB4856" i="1" s="1"/>
  <c r="AB4857" i="1"/>
  <c r="Z4863" i="1"/>
  <c r="Z4872" i="1"/>
  <c r="AB4879" i="1"/>
  <c r="AB4887" i="1"/>
  <c r="AB4895" i="1"/>
  <c r="AB4903" i="1"/>
  <c r="AB4917" i="1"/>
  <c r="AB4873" i="1"/>
  <c r="AB4874" i="1"/>
  <c r="M4834" i="1"/>
  <c r="AB4834" i="1" s="1"/>
  <c r="S4836" i="1"/>
  <c r="AB4836" i="1" s="1"/>
  <c r="Z4847" i="1"/>
  <c r="V4855" i="1"/>
  <c r="AB4861" i="1"/>
  <c r="AB4864" i="1"/>
  <c r="AB4865" i="1"/>
  <c r="AB4866" i="1"/>
  <c r="AB4872" i="1"/>
  <c r="AB4878" i="1"/>
  <c r="AB4883" i="1"/>
  <c r="AB4886" i="1"/>
  <c r="AB4891" i="1"/>
  <c r="AB4894" i="1"/>
  <c r="AB4902" i="1"/>
  <c r="AB4837" i="1"/>
  <c r="S4844" i="1"/>
  <c r="AB4844" i="1" s="1"/>
  <c r="P4849" i="1"/>
  <c r="AB4937" i="1"/>
  <c r="AB4959" i="1"/>
  <c r="AB4964" i="1"/>
  <c r="S4971" i="1"/>
  <c r="AB4971" i="1" s="1"/>
  <c r="M4981" i="1"/>
  <c r="AB4981" i="1" s="1"/>
  <c r="AB4986" i="1"/>
  <c r="AB4993" i="1"/>
  <c r="Z4998" i="1"/>
  <c r="AB4998" i="1" s="1"/>
  <c r="AB5000" i="1"/>
  <c r="P4908" i="1"/>
  <c r="P4912" i="1"/>
  <c r="P4920" i="1"/>
  <c r="AB4924" i="1"/>
  <c r="Z4930" i="1"/>
  <c r="AB4932" i="1"/>
  <c r="Z4938" i="1"/>
  <c r="Z4946" i="1"/>
  <c r="Z4954" i="1"/>
  <c r="AB4956" i="1"/>
  <c r="S4963" i="1"/>
  <c r="AB4963" i="1" s="1"/>
  <c r="M4973" i="1"/>
  <c r="AB4973" i="1" s="1"/>
  <c r="AB4978" i="1"/>
  <c r="AB4985" i="1"/>
  <c r="Z4990" i="1"/>
  <c r="AB4992" i="1"/>
  <c r="V4994" i="1"/>
  <c r="AB4994" i="1" s="1"/>
  <c r="P4996" i="1"/>
  <c r="AB4908" i="1"/>
  <c r="AB4969" i="1"/>
  <c r="AB4990" i="1"/>
  <c r="AB5002" i="1"/>
  <c r="AB4910" i="1"/>
  <c r="AB4912" i="1"/>
  <c r="AB4915" i="1"/>
  <c r="AB4916" i="1"/>
  <c r="AB4920" i="1"/>
  <c r="AB4961" i="1"/>
  <c r="Z4966" i="1"/>
  <c r="AB4966" i="1" s="1"/>
  <c r="V4970" i="1"/>
  <c r="AB4970" i="1" s="1"/>
  <c r="P4972" i="1"/>
  <c r="AB4972" i="1" s="1"/>
  <c r="AB4982" i="1"/>
  <c r="AB4991" i="1"/>
  <c r="AB4996" i="1"/>
  <c r="S4915" i="1"/>
  <c r="AB4918" i="1"/>
  <c r="V4922" i="1"/>
  <c r="AB4922" i="1" s="1"/>
  <c r="Z4926" i="1"/>
  <c r="AB4926" i="1" s="1"/>
  <c r="Z4934" i="1"/>
  <c r="AB4934" i="1" s="1"/>
  <c r="Z4942" i="1"/>
  <c r="AB4942" i="1" s="1"/>
  <c r="AB4944" i="1"/>
  <c r="AB4952" i="1"/>
  <c r="AB4960" i="1"/>
  <c r="AB4968" i="1"/>
  <c r="AB4974" i="1"/>
  <c r="AB4983" i="1"/>
  <c r="AB4988" i="1"/>
  <c r="AB4995" i="1"/>
  <c r="M4913" i="1"/>
  <c r="AB4913" i="1" s="1"/>
  <c r="AB4919" i="1"/>
  <c r="M4921" i="1"/>
  <c r="AB4921" i="1" s="1"/>
  <c r="P4924" i="1"/>
  <c r="S4927" i="1"/>
  <c r="AB4927" i="1" s="1"/>
  <c r="AB4928" i="1"/>
  <c r="V4930" i="1"/>
  <c r="AB4930" i="1" s="1"/>
  <c r="P4932" i="1"/>
  <c r="S4935" i="1"/>
  <c r="AB4935" i="1" s="1"/>
  <c r="AB4936" i="1"/>
  <c r="V4938" i="1"/>
  <c r="AB4938" i="1" s="1"/>
  <c r="P4940" i="1"/>
  <c r="AB4940" i="1" s="1"/>
  <c r="S4943" i="1"/>
  <c r="AB4943" i="1" s="1"/>
  <c r="V4946" i="1"/>
  <c r="AB4946" i="1" s="1"/>
  <c r="P4948" i="1"/>
  <c r="AB4948" i="1" s="1"/>
  <c r="S4951" i="1"/>
  <c r="AB4951" i="1" s="1"/>
  <c r="V4954" i="1"/>
  <c r="AB4954" i="1" s="1"/>
  <c r="P4956" i="1"/>
  <c r="AB4975" i="1"/>
  <c r="AB4980" i="1"/>
  <c r="S4987" i="1"/>
  <c r="AB4987" i="1" s="1"/>
  <c r="M4997" i="1"/>
  <c r="AB4997" i="1" s="1"/>
  <c r="AB4950" i="1"/>
  <c r="AB4958" i="1"/>
  <c r="AB5001" i="1"/>
  <c r="AB3306" i="1" l="1"/>
  <c r="AB3329" i="1"/>
  <c r="AB3322" i="1"/>
  <c r="AB2368" i="1"/>
  <c r="AB1405" i="1"/>
  <c r="AB4602" i="1"/>
  <c r="AB235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<sst xmlns="http://schemas.openxmlformats.org/spreadsheetml/2006/main" count="33" uniqueCount="20">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</sst>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arl\Desktop\Pcf%20Upa%20Barra%20de%20Jangada\2023\05.23\PCF%20Digitalizada\13.2%20PCF%20em%20Excel.xlsx" TargetMode="External"/><Relationship Id="rId1" Type="http://schemas.openxmlformats.org/officeDocument/2006/relationships/externalLinkPath" Target="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45047</v>
          </cell>
          <cell r="J12">
            <v>127.43</v>
          </cell>
          <cell r="L12">
            <v>167.63</v>
          </cell>
          <cell r="M12">
            <v>1.32</v>
          </cell>
          <cell r="R12">
            <v>136.26999999999998</v>
          </cell>
          <cell r="S12">
            <v>79.2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45047</v>
          </cell>
          <cell r="J13">
            <v>247.75</v>
          </cell>
          <cell r="L13">
            <v>167.63</v>
          </cell>
          <cell r="M13">
            <v>2.04</v>
          </cell>
          <cell r="R13">
            <v>199.07</v>
          </cell>
          <cell r="S13">
            <v>122.12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45047</v>
          </cell>
          <cell r="J14">
            <v>174.84</v>
          </cell>
          <cell r="L14">
            <v>167.63</v>
          </cell>
          <cell r="M14">
            <v>1.92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45047</v>
          </cell>
          <cell r="J15">
            <v>150.12</v>
          </cell>
          <cell r="L15">
            <v>167.63</v>
          </cell>
          <cell r="M15">
            <v>1.33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45047</v>
          </cell>
          <cell r="J16">
            <v>133.38</v>
          </cell>
          <cell r="L16">
            <v>167.63</v>
          </cell>
          <cell r="M16">
            <v>1.33</v>
          </cell>
          <cell r="R16">
            <v>251.07</v>
          </cell>
          <cell r="S16">
            <v>79.8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45047</v>
          </cell>
          <cell r="J17">
            <v>126.72</v>
          </cell>
          <cell r="L17">
            <v>167.63</v>
          </cell>
          <cell r="M17">
            <v>1.32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45047</v>
          </cell>
          <cell r="J18">
            <v>311.56</v>
          </cell>
          <cell r="L18">
            <v>167.63</v>
          </cell>
          <cell r="M18">
            <v>4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45047</v>
          </cell>
          <cell r="J19">
            <v>137.33000000000001</v>
          </cell>
          <cell r="L19">
            <v>167.63</v>
          </cell>
          <cell r="M19">
            <v>1.32</v>
          </cell>
          <cell r="R19">
            <v>0</v>
          </cell>
          <cell r="S19">
            <v>0</v>
          </cell>
          <cell r="U19">
            <v>59.82</v>
          </cell>
          <cell r="X19" t="str">
            <v>SALÁRIO FAMÍLIA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45047</v>
          </cell>
          <cell r="J20">
            <v>343</v>
          </cell>
          <cell r="L20">
            <v>167.63</v>
          </cell>
          <cell r="M20">
            <v>4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45047</v>
          </cell>
          <cell r="J21">
            <v>371.64</v>
          </cell>
          <cell r="L21">
            <v>167.63</v>
          </cell>
          <cell r="M21">
            <v>4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45047</v>
          </cell>
          <cell r="J22">
            <v>200.51</v>
          </cell>
          <cell r="L22">
            <v>167.63</v>
          </cell>
          <cell r="M22">
            <v>1.33</v>
          </cell>
          <cell r="R22">
            <v>0</v>
          </cell>
          <cell r="S22">
            <v>0</v>
          </cell>
          <cell r="Y22">
            <v>155.13999999999999</v>
          </cell>
          <cell r="AB22" t="str">
            <v>AUXILIO CHECHE DEVIDO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45047</v>
          </cell>
          <cell r="J23">
            <v>642.24</v>
          </cell>
          <cell r="L23">
            <v>167.63</v>
          </cell>
          <cell r="M23">
            <v>8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45047</v>
          </cell>
          <cell r="J24">
            <v>354.62</v>
          </cell>
          <cell r="L24">
            <v>167.63</v>
          </cell>
          <cell r="M24">
            <v>4</v>
          </cell>
          <cell r="R24">
            <v>0</v>
          </cell>
          <cell r="S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45047</v>
          </cell>
          <cell r="J25">
            <v>143.30000000000001</v>
          </cell>
          <cell r="L25">
            <v>167.63</v>
          </cell>
          <cell r="M25">
            <v>1.32</v>
          </cell>
          <cell r="R25">
            <v>136.26999999999998</v>
          </cell>
          <cell r="S25">
            <v>79.8</v>
          </cell>
        </row>
        <row r="26">
          <cell r="C26" t="str">
            <v>UPA BARRA DE JANGADA - C.G 005/2022</v>
          </cell>
          <cell r="E26" t="str">
            <v>ALMIR JOSE DA SILVA JUNIOR</v>
          </cell>
          <cell r="F26" t="str">
            <v>2 - Outros Profissionais da Saúde</v>
          </cell>
          <cell r="G26">
            <v>223505</v>
          </cell>
          <cell r="H26">
            <v>45047</v>
          </cell>
          <cell r="J26">
            <v>167.27</v>
          </cell>
          <cell r="L26">
            <v>167.63</v>
          </cell>
          <cell r="M26">
            <v>1.86</v>
          </cell>
          <cell r="R26">
            <v>199.07</v>
          </cell>
          <cell r="S26">
            <v>111.54</v>
          </cell>
        </row>
        <row r="27">
          <cell r="C27" t="str">
            <v>UPA BARRA DE JANGADA - C.G 005/2022</v>
          </cell>
          <cell r="E27" t="str">
            <v>AMANDA PAULA CACIANO DE BARROS</v>
          </cell>
          <cell r="F27" t="str">
            <v>2 - Outros Profissionais da Saúde</v>
          </cell>
          <cell r="G27">
            <v>223505</v>
          </cell>
          <cell r="H27">
            <v>45047</v>
          </cell>
          <cell r="J27">
            <v>25.5</v>
          </cell>
          <cell r="L27">
            <v>167.63</v>
          </cell>
          <cell r="M27">
            <v>1.33</v>
          </cell>
          <cell r="R27">
            <v>0</v>
          </cell>
          <cell r="S27">
            <v>0</v>
          </cell>
        </row>
        <row r="28">
          <cell r="C28" t="str">
            <v>UPA BARRA DE JANGADA - C.G 005/2022</v>
          </cell>
          <cell r="E28" t="str">
            <v xml:space="preserve">ANA CARLA PEREIRA DA SILVA SA </v>
          </cell>
          <cell r="F28" t="str">
            <v>2 - Outros Profissionais da Saúde</v>
          </cell>
          <cell r="G28">
            <v>322605</v>
          </cell>
          <cell r="H28">
            <v>45047</v>
          </cell>
          <cell r="J28">
            <v>159.68</v>
          </cell>
          <cell r="L28">
            <v>167.63</v>
          </cell>
          <cell r="M28">
            <v>1.32</v>
          </cell>
          <cell r="R28">
            <v>136.26999999999998</v>
          </cell>
          <cell r="S28">
            <v>79.2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45047</v>
          </cell>
          <cell r="J29">
            <v>122.66</v>
          </cell>
          <cell r="L29">
            <v>167.63</v>
          </cell>
          <cell r="M29">
            <v>1.32</v>
          </cell>
          <cell r="R29">
            <v>136.26999999999998</v>
          </cell>
          <cell r="S29">
            <v>79.8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45047</v>
          </cell>
          <cell r="J30">
            <v>245.05</v>
          </cell>
          <cell r="L30">
            <v>167.63</v>
          </cell>
          <cell r="M30">
            <v>2.41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45047</v>
          </cell>
          <cell r="J31">
            <v>144.65</v>
          </cell>
          <cell r="L31">
            <v>167.63</v>
          </cell>
          <cell r="M31">
            <v>1.33</v>
          </cell>
          <cell r="R31">
            <v>0</v>
          </cell>
          <cell r="S31">
            <v>0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45047</v>
          </cell>
          <cell r="J32">
            <v>87.05</v>
          </cell>
          <cell r="L32">
            <v>167.63</v>
          </cell>
          <cell r="M32">
            <v>1.32</v>
          </cell>
          <cell r="R32">
            <v>0</v>
          </cell>
          <cell r="S32">
            <v>0</v>
          </cell>
          <cell r="U32">
            <v>119.64</v>
          </cell>
          <cell r="X32" t="str">
            <v>SALÁRIO FAMÍLIA</v>
          </cell>
        </row>
        <row r="33">
          <cell r="C33" t="str">
            <v>UPA BARRA DE JANGADA - C.G 005/2022</v>
          </cell>
          <cell r="E33" t="str">
            <v>ANDREZA LUIZA DA SILVA GOUVEIA</v>
          </cell>
          <cell r="F33" t="str">
            <v>3 - Administrativo</v>
          </cell>
          <cell r="G33" t="str">
            <v>3516-05</v>
          </cell>
          <cell r="H33">
            <v>45047</v>
          </cell>
          <cell r="J33">
            <v>161.72</v>
          </cell>
          <cell r="L33">
            <v>167.63</v>
          </cell>
          <cell r="M33">
            <v>1.76</v>
          </cell>
          <cell r="R33">
            <v>240.07</v>
          </cell>
          <cell r="S33">
            <v>105.46</v>
          </cell>
        </row>
        <row r="34">
          <cell r="C34" t="str">
            <v>UPA BARRA DE JANGADA - C.G 005/2022</v>
          </cell>
          <cell r="E34" t="str">
            <v>ANGELICA FELIX DOS SANTOS</v>
          </cell>
          <cell r="F34" t="str">
            <v>2 - Outros Profissionais da Saúde</v>
          </cell>
          <cell r="G34">
            <v>322205</v>
          </cell>
          <cell r="H34">
            <v>45047</v>
          </cell>
          <cell r="J34">
            <v>144.84</v>
          </cell>
          <cell r="L34">
            <v>167.63</v>
          </cell>
          <cell r="M34">
            <v>1.33</v>
          </cell>
          <cell r="R34">
            <v>173.07</v>
          </cell>
          <cell r="S34">
            <v>79.8</v>
          </cell>
        </row>
        <row r="35">
          <cell r="C35" t="str">
            <v>UPA BARRA DE JANGADA - C.G 005/2022</v>
          </cell>
          <cell r="E35" t="str">
            <v>ANTONIA DA CONCEIÇÃO SILVA</v>
          </cell>
          <cell r="F35" t="str">
            <v>2 - Outros Profissionais da Saúde</v>
          </cell>
          <cell r="G35">
            <v>322205</v>
          </cell>
          <cell r="H35">
            <v>45047</v>
          </cell>
          <cell r="J35">
            <v>164.17</v>
          </cell>
          <cell r="L35">
            <v>167.63</v>
          </cell>
          <cell r="M35">
            <v>1.33</v>
          </cell>
          <cell r="R35">
            <v>0</v>
          </cell>
          <cell r="S35">
            <v>0</v>
          </cell>
        </row>
        <row r="36">
          <cell r="C36" t="str">
            <v>UPA BARRA DE JANGADA - C.G 005/2022</v>
          </cell>
          <cell r="E36" t="str">
            <v>ANTONIO BARBOSA SOBRINHO</v>
          </cell>
          <cell r="F36" t="str">
            <v>3 - Administrativo</v>
          </cell>
          <cell r="G36">
            <v>517410</v>
          </cell>
          <cell r="H36">
            <v>45047</v>
          </cell>
          <cell r="J36">
            <v>166.45</v>
          </cell>
          <cell r="L36">
            <v>167.63</v>
          </cell>
          <cell r="M36">
            <v>1.32</v>
          </cell>
          <cell r="R36">
            <v>173.07</v>
          </cell>
          <cell r="S36">
            <v>79.2</v>
          </cell>
        </row>
        <row r="37">
          <cell r="C37" t="str">
            <v>UPA BARRA DE JANGADA - C.G 005/2022</v>
          </cell>
          <cell r="E37" t="str">
            <v xml:space="preserve">ANTONIO CARLOS PEREIRA DO NASCIMENTO </v>
          </cell>
          <cell r="F37" t="str">
            <v>2 - Outros Profissionais da Saúde</v>
          </cell>
          <cell r="G37">
            <v>223605</v>
          </cell>
          <cell r="H37">
            <v>45047</v>
          </cell>
          <cell r="J37">
            <v>219.9</v>
          </cell>
          <cell r="L37">
            <v>167.63</v>
          </cell>
          <cell r="M37">
            <v>1.99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>ANTONIO SERGIO DE ALBUQUERQUE</v>
          </cell>
          <cell r="F38" t="str">
            <v>3 - Administrativo</v>
          </cell>
          <cell r="G38">
            <v>517410</v>
          </cell>
          <cell r="H38">
            <v>45047</v>
          </cell>
          <cell r="J38">
            <v>147.28</v>
          </cell>
          <cell r="L38">
            <v>167.63</v>
          </cell>
          <cell r="M38">
            <v>1.32</v>
          </cell>
          <cell r="R38">
            <v>251.07</v>
          </cell>
          <cell r="S38">
            <v>79.2</v>
          </cell>
        </row>
        <row r="39">
          <cell r="C39" t="str">
            <v>UPA BARRA DE JANGADA - C.G 005/2022</v>
          </cell>
          <cell r="E39" t="str">
            <v xml:space="preserve">AUDENI RAMALHO PEREIRA DOS SANTOS </v>
          </cell>
          <cell r="F39" t="str">
            <v>2 - Outros Profissionais da Saúde</v>
          </cell>
          <cell r="G39">
            <v>766420</v>
          </cell>
          <cell r="H39">
            <v>45047</v>
          </cell>
          <cell r="J39">
            <v>155.22999999999999</v>
          </cell>
          <cell r="L39">
            <v>167.63</v>
          </cell>
          <cell r="M39">
            <v>1.32</v>
          </cell>
          <cell r="R39">
            <v>0</v>
          </cell>
          <cell r="S39">
            <v>0</v>
          </cell>
        </row>
        <row r="40">
          <cell r="C40" t="str">
            <v>UPA BARRA DE JANGADA - C.G 005/2022</v>
          </cell>
          <cell r="E40" t="str">
            <v>BEATRIZ KEMILY VICENTE DOS SANTOS</v>
          </cell>
          <cell r="F40" t="str">
            <v>3 - Administrativo</v>
          </cell>
          <cell r="G40">
            <v>411010</v>
          </cell>
          <cell r="H40">
            <v>45047</v>
          </cell>
          <cell r="J40">
            <v>142.04</v>
          </cell>
          <cell r="L40">
            <v>167.63</v>
          </cell>
          <cell r="M40">
            <v>1.32</v>
          </cell>
          <cell r="R40">
            <v>177.26999999999998</v>
          </cell>
        </row>
        <row r="41">
          <cell r="C41" t="str">
            <v>UPA BARRA DE JANGADA - C.G 005/2022</v>
          </cell>
          <cell r="E41" t="str">
            <v>BIANCA BEATRIZ DA SILVA MARQUES</v>
          </cell>
          <cell r="F41" t="str">
            <v>3 - Administrativo</v>
          </cell>
          <cell r="G41">
            <v>411010</v>
          </cell>
          <cell r="H41">
            <v>45047</v>
          </cell>
          <cell r="J41">
            <v>12.4</v>
          </cell>
          <cell r="M41">
            <v>0</v>
          </cell>
          <cell r="R41">
            <v>210.5</v>
          </cell>
          <cell r="S41">
            <v>37.200000000000003</v>
          </cell>
          <cell r="U41">
            <v>59.82</v>
          </cell>
          <cell r="X41" t="str">
            <v>SALÁRIO FAMÍLIA</v>
          </cell>
          <cell r="Y41">
            <v>77.569999999999993</v>
          </cell>
          <cell r="AB41" t="str">
            <v>AUXILIO CHECHE DEVIDO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45047</v>
          </cell>
          <cell r="J42">
            <v>223.15</v>
          </cell>
          <cell r="L42">
            <v>167.63</v>
          </cell>
          <cell r="M42">
            <v>2.04</v>
          </cell>
          <cell r="R42">
            <v>0</v>
          </cell>
          <cell r="S42">
            <v>0</v>
          </cell>
        </row>
        <row r="43">
          <cell r="C43" t="str">
            <v>UPA BARRA DE JANGADA - C.G 005/2022</v>
          </cell>
          <cell r="E43" t="str">
            <v>BRENDA KARINA VICENTE DOS SANTOS</v>
          </cell>
          <cell r="F43" t="str">
            <v>3 - Administrativo</v>
          </cell>
          <cell r="G43" t="str">
            <v>4221-05</v>
          </cell>
          <cell r="H43">
            <v>45047</v>
          </cell>
          <cell r="J43">
            <v>142.38</v>
          </cell>
          <cell r="L43">
            <v>167.63</v>
          </cell>
          <cell r="M43">
            <v>1.32</v>
          </cell>
          <cell r="R43">
            <v>136.26999999999998</v>
          </cell>
          <cell r="S43">
            <v>79.2</v>
          </cell>
        </row>
        <row r="44">
          <cell r="C44" t="str">
            <v>UPA BARRA DE JANGADA - C.G 005/2022</v>
          </cell>
          <cell r="E44" t="str">
            <v>BRUNA CECILIA RODRIGUES SOBRAL</v>
          </cell>
          <cell r="F44" t="str">
            <v>2 - Outros Profissionais da Saúde</v>
          </cell>
          <cell r="G44">
            <v>223605</v>
          </cell>
          <cell r="H44">
            <v>45047</v>
          </cell>
          <cell r="J44">
            <v>191.62</v>
          </cell>
          <cell r="L44">
            <v>167.63</v>
          </cell>
          <cell r="M44">
            <v>1.82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>BRUNO AUGUSTO SANTOS DA SILVA</v>
          </cell>
          <cell r="F45" t="str">
            <v>2 - Outros Profissionais da Saúde</v>
          </cell>
          <cell r="G45">
            <v>223605</v>
          </cell>
          <cell r="H45">
            <v>45047</v>
          </cell>
          <cell r="J45">
            <v>191.62</v>
          </cell>
          <cell r="L45">
            <v>167.63</v>
          </cell>
          <cell r="M45">
            <v>1.82</v>
          </cell>
          <cell r="R45">
            <v>0</v>
          </cell>
          <cell r="S45">
            <v>0</v>
          </cell>
        </row>
        <row r="46">
          <cell r="C46" t="str">
            <v>UPA BARRA DE JANGADA - C.G 005/2022</v>
          </cell>
          <cell r="E46" t="str">
            <v>BRUNO BAPTISTA GRASSINI</v>
          </cell>
          <cell r="F46" t="str">
            <v>1 - Médico</v>
          </cell>
          <cell r="G46">
            <v>225125</v>
          </cell>
          <cell r="H46">
            <v>45047</v>
          </cell>
          <cell r="J46">
            <v>919.81</v>
          </cell>
          <cell r="L46">
            <v>167.63</v>
          </cell>
          <cell r="M46">
            <v>8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>BRUNO CESAR VENTURA FRAGOSO</v>
          </cell>
          <cell r="F47" t="str">
            <v>3 - Administrativo</v>
          </cell>
          <cell r="G47">
            <v>515110</v>
          </cell>
          <cell r="H47">
            <v>45047</v>
          </cell>
          <cell r="J47">
            <v>146.02000000000001</v>
          </cell>
          <cell r="L47">
            <v>167.63</v>
          </cell>
          <cell r="M47">
            <v>1.32</v>
          </cell>
          <cell r="R47">
            <v>251.07</v>
          </cell>
          <cell r="S47">
            <v>79.2</v>
          </cell>
        </row>
        <row r="48">
          <cell r="C48" t="str">
            <v>UPA BARRA DE JANGADA - C.G 005/2022</v>
          </cell>
          <cell r="E48" t="str">
            <v xml:space="preserve">CAIO CESAR BOMFIM DA SILVA </v>
          </cell>
          <cell r="F48" t="str">
            <v>2 - Outros Profissionais da Saúde</v>
          </cell>
          <cell r="G48">
            <v>322205</v>
          </cell>
          <cell r="H48">
            <v>45047</v>
          </cell>
          <cell r="J48">
            <v>127.79</v>
          </cell>
          <cell r="L48">
            <v>167.63</v>
          </cell>
          <cell r="M48">
            <v>1.33</v>
          </cell>
          <cell r="R48">
            <v>136.26999999999998</v>
          </cell>
          <cell r="S48">
            <v>79.8</v>
          </cell>
        </row>
        <row r="49">
          <cell r="C49" t="str">
            <v>UPA BARRA DE JANGADA - C.G 005/2022</v>
          </cell>
          <cell r="E49" t="str">
            <v xml:space="preserve">CAMILLA ALVES DOS SANTOS NOBRE </v>
          </cell>
          <cell r="F49" t="str">
            <v>2 - Outros Profissionais da Saúde</v>
          </cell>
          <cell r="G49">
            <v>223505</v>
          </cell>
          <cell r="H49">
            <v>45047</v>
          </cell>
          <cell r="J49">
            <v>251.26</v>
          </cell>
          <cell r="L49">
            <v>167.63</v>
          </cell>
          <cell r="M49">
            <v>2.04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45047</v>
          </cell>
          <cell r="J50">
            <v>483.64</v>
          </cell>
          <cell r="L50">
            <v>167.63</v>
          </cell>
          <cell r="M50">
            <v>4</v>
          </cell>
          <cell r="R50">
            <v>0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45047</v>
          </cell>
          <cell r="J51">
            <v>127.6</v>
          </cell>
          <cell r="L51">
            <v>167.63</v>
          </cell>
          <cell r="M51">
            <v>1.33</v>
          </cell>
          <cell r="R51">
            <v>136.26999999999998</v>
          </cell>
          <cell r="S51">
            <v>79.8</v>
          </cell>
          <cell r="U51">
            <v>119.64</v>
          </cell>
          <cell r="X51" t="str">
            <v>SALÁRIO FAMÍLIA</v>
          </cell>
          <cell r="Y51">
            <v>77.55</v>
          </cell>
          <cell r="AB51" t="str">
            <v>AUXILIO CHECHE DEVIDO</v>
          </cell>
        </row>
        <row r="52">
          <cell r="C52" t="str">
            <v>UPA BARRA DE JANGADA - C.G 005/2022</v>
          </cell>
          <cell r="E52" t="str">
            <v>CARLOS EDUARDO ARAUJO PIMENTEL DE MEDEIROS</v>
          </cell>
          <cell r="F52" t="str">
            <v>1 - Médico</v>
          </cell>
          <cell r="G52">
            <v>225125</v>
          </cell>
          <cell r="H52">
            <v>45047</v>
          </cell>
          <cell r="J52">
            <v>385.44</v>
          </cell>
          <cell r="L52">
            <v>167.63</v>
          </cell>
          <cell r="M52">
            <v>4</v>
          </cell>
          <cell r="R52">
            <v>0</v>
          </cell>
          <cell r="S52">
            <v>0</v>
          </cell>
        </row>
        <row r="53">
          <cell r="C53" t="str">
            <v>UPA BARRA DE JANGADA - C.G 005/2022</v>
          </cell>
          <cell r="E53" t="str">
            <v>CARLOS LENADRO DA SILVA JUNIOR</v>
          </cell>
          <cell r="F53" t="str">
            <v>3 - Administrativo</v>
          </cell>
          <cell r="G53">
            <v>131210</v>
          </cell>
          <cell r="H53">
            <v>45047</v>
          </cell>
          <cell r="J53">
            <v>570.86</v>
          </cell>
          <cell r="L53">
            <v>167.63</v>
          </cell>
          <cell r="M53">
            <v>7.14</v>
          </cell>
          <cell r="R53">
            <v>0</v>
          </cell>
          <cell r="S53">
            <v>0</v>
          </cell>
        </row>
        <row r="54">
          <cell r="C54" t="str">
            <v>UPA BARRA DE JANGADA - C.G 005/2022</v>
          </cell>
          <cell r="E54" t="str">
            <v>CARMEM LUCIA FELIX DA SILVA</v>
          </cell>
          <cell r="F54" t="str">
            <v>2 - Outros Profissionais da Saúde</v>
          </cell>
          <cell r="G54">
            <v>223505</v>
          </cell>
          <cell r="H54">
            <v>45047</v>
          </cell>
          <cell r="J54">
            <v>271.82</v>
          </cell>
          <cell r="L54">
            <v>167.63</v>
          </cell>
          <cell r="M54">
            <v>2.04</v>
          </cell>
          <cell r="R54">
            <v>237.87</v>
          </cell>
          <cell r="S54">
            <v>122.12</v>
          </cell>
        </row>
        <row r="55">
          <cell r="C55" t="str">
            <v>UPA BARRA DE JANGADA - C.G 005/2022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45047</v>
          </cell>
          <cell r="K55">
            <v>1327.32</v>
          </cell>
          <cell r="L55">
            <v>167.63</v>
          </cell>
          <cell r="M55">
            <v>1.99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CASSIA IZABEL DA SILVA</v>
          </cell>
          <cell r="F56" t="str">
            <v>2 - Outros Profissionais da Saúde</v>
          </cell>
          <cell r="G56">
            <v>414105</v>
          </cell>
          <cell r="H56">
            <v>45047</v>
          </cell>
          <cell r="J56">
            <v>199.88</v>
          </cell>
          <cell r="L56">
            <v>167.63</v>
          </cell>
          <cell r="M56">
            <v>2.23</v>
          </cell>
          <cell r="R56">
            <v>349.46999999999997</v>
          </cell>
          <cell r="S56">
            <v>134.08000000000001</v>
          </cell>
        </row>
        <row r="57">
          <cell r="C57" t="str">
            <v>UPA BARRA DE JANGADA - C.G 005/2022</v>
          </cell>
          <cell r="E57" t="str">
            <v>CASSIA MILENIA DE LIMA MENDES SANTOS</v>
          </cell>
          <cell r="F57" t="str">
            <v>2 - Outros Profissionais da Saúde</v>
          </cell>
          <cell r="G57">
            <v>322205</v>
          </cell>
          <cell r="H57">
            <v>45047</v>
          </cell>
          <cell r="J57">
            <v>87.33</v>
          </cell>
          <cell r="L57">
            <v>167.63</v>
          </cell>
          <cell r="M57">
            <v>1.33</v>
          </cell>
          <cell r="R57">
            <v>251.07</v>
          </cell>
          <cell r="S57">
            <v>79.8</v>
          </cell>
        </row>
        <row r="58">
          <cell r="C58" t="str">
            <v>UPA BARRA DE JANGADA - C.G 005/2022</v>
          </cell>
          <cell r="E58" t="str">
            <v>CELIA MARIA DOS SANTOS</v>
          </cell>
          <cell r="F58" t="str">
            <v>3 - Administrativo</v>
          </cell>
          <cell r="G58">
            <v>513505</v>
          </cell>
          <cell r="H58">
            <v>45047</v>
          </cell>
          <cell r="J58">
            <v>145.33000000000001</v>
          </cell>
          <cell r="L58">
            <v>167.63</v>
          </cell>
          <cell r="M58">
            <v>1.32</v>
          </cell>
          <cell r="R58">
            <v>251.07</v>
          </cell>
          <cell r="S58">
            <v>79.2</v>
          </cell>
        </row>
        <row r="59">
          <cell r="C59" t="str">
            <v>UPA BARRA DE JANGADA - C.G 005/2022</v>
          </cell>
          <cell r="E59" t="str">
            <v>CHARLENE ALBA DA CRUZ SILVA</v>
          </cell>
          <cell r="F59" t="str">
            <v>2 - Outros Profissionais da Saúde</v>
          </cell>
          <cell r="G59">
            <v>251605</v>
          </cell>
          <cell r="H59">
            <v>45047</v>
          </cell>
          <cell r="J59">
            <v>174.84</v>
          </cell>
          <cell r="L59">
            <v>167.63</v>
          </cell>
          <cell r="M59">
            <v>1.92</v>
          </cell>
          <cell r="R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 xml:space="preserve">CINTHYA BARBOSA DA SILVA </v>
          </cell>
          <cell r="F60" t="str">
            <v>3 - Administrativo</v>
          </cell>
          <cell r="G60">
            <v>411010</v>
          </cell>
          <cell r="H60">
            <v>45047</v>
          </cell>
          <cell r="J60">
            <v>121.6</v>
          </cell>
          <cell r="L60">
            <v>167.63</v>
          </cell>
          <cell r="M60">
            <v>1.32</v>
          </cell>
          <cell r="R60">
            <v>0</v>
          </cell>
          <cell r="S60">
            <v>0</v>
          </cell>
        </row>
        <row r="61">
          <cell r="C61" t="str">
            <v>UPA BARRA DE JANGADA - C.G 005/2022</v>
          </cell>
          <cell r="E61" t="str">
            <v>CLAUDIANE MARIA DE ALMEIDA</v>
          </cell>
          <cell r="F61" t="str">
            <v>2 - Outros Profissionais da Saúde</v>
          </cell>
          <cell r="G61">
            <v>223505</v>
          </cell>
          <cell r="H61">
            <v>45047</v>
          </cell>
          <cell r="J61">
            <v>201.7</v>
          </cell>
          <cell r="L61">
            <v>167.63</v>
          </cell>
          <cell r="M61">
            <v>2.04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CLEBSON DOUGLAS VENCESLAU</v>
          </cell>
          <cell r="F62" t="str">
            <v>3 - Administrativo</v>
          </cell>
          <cell r="G62">
            <v>313220</v>
          </cell>
          <cell r="H62">
            <v>45047</v>
          </cell>
          <cell r="J62">
            <v>285.69</v>
          </cell>
          <cell r="L62">
            <v>167.63</v>
          </cell>
          <cell r="M62">
            <v>2.48</v>
          </cell>
          <cell r="R62">
            <v>0</v>
          </cell>
          <cell r="S62">
            <v>0</v>
          </cell>
        </row>
        <row r="63">
          <cell r="C63" t="str">
            <v>UPA BARRA DE JANGADA - C.G 005/2022</v>
          </cell>
          <cell r="E63" t="str">
            <v>CLEIDE CRISTIANE LEITE DE LIMA</v>
          </cell>
          <cell r="F63" t="str">
            <v>2 - Outros Profissionais da Saúde</v>
          </cell>
          <cell r="G63" t="str">
            <v>2234-05</v>
          </cell>
          <cell r="H63">
            <v>45047</v>
          </cell>
          <cell r="J63">
            <v>464.33</v>
          </cell>
          <cell r="L63">
            <v>167.63</v>
          </cell>
          <cell r="M63">
            <v>3.64</v>
          </cell>
          <cell r="R63">
            <v>0</v>
          </cell>
          <cell r="S63">
            <v>0</v>
          </cell>
        </row>
        <row r="64">
          <cell r="C64" t="str">
            <v>UPA BARRA DE JANGADA - C.G 005/2022</v>
          </cell>
          <cell r="E64" t="str">
            <v>COSMA MARIA DA SILVA</v>
          </cell>
          <cell r="F64" t="str">
            <v>2 - Outros Profissionais da Saúde</v>
          </cell>
          <cell r="G64">
            <v>322205</v>
          </cell>
          <cell r="H64">
            <v>45047</v>
          </cell>
          <cell r="J64">
            <v>141.24</v>
          </cell>
          <cell r="L64">
            <v>167.63</v>
          </cell>
          <cell r="M64">
            <v>1.33</v>
          </cell>
          <cell r="R64">
            <v>136.26999999999998</v>
          </cell>
          <cell r="S64">
            <v>79.8</v>
          </cell>
        </row>
        <row r="65">
          <cell r="C65" t="str">
            <v>UPA BARRA DE JANGADA - C.G 005/2022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45047</v>
          </cell>
          <cell r="J65">
            <v>127.52</v>
          </cell>
          <cell r="L65">
            <v>167.63</v>
          </cell>
          <cell r="M65">
            <v>1.33</v>
          </cell>
          <cell r="R65">
            <v>136.26999999999998</v>
          </cell>
          <cell r="S65">
            <v>79.8</v>
          </cell>
        </row>
        <row r="66">
          <cell r="C66" t="str">
            <v>UPA BARRA DE JANGADA - C.G 005/2022</v>
          </cell>
          <cell r="E66" t="str">
            <v>DANIELLE MARIA GOMES DA SILVA</v>
          </cell>
          <cell r="F66" t="str">
            <v>2 - Outros Profissionais da Saúde</v>
          </cell>
          <cell r="G66" t="str">
            <v>7664-20</v>
          </cell>
          <cell r="H66">
            <v>45047</v>
          </cell>
          <cell r="J66">
            <v>154.55000000000001</v>
          </cell>
          <cell r="L66">
            <v>167.63</v>
          </cell>
          <cell r="M66">
            <v>1.32</v>
          </cell>
          <cell r="R66">
            <v>103.47</v>
          </cell>
          <cell r="S66">
            <v>39.6</v>
          </cell>
        </row>
        <row r="67">
          <cell r="C67" t="str">
            <v>UPA BARRA DE JANGADA - C.G 005/2022</v>
          </cell>
          <cell r="E67" t="str">
            <v xml:space="preserve">DAYSE PAZ DE MOURA </v>
          </cell>
          <cell r="F67" t="str">
            <v>3 - Administrativo</v>
          </cell>
          <cell r="G67">
            <v>411010</v>
          </cell>
          <cell r="H67">
            <v>45047</v>
          </cell>
          <cell r="J67">
            <v>218.09</v>
          </cell>
          <cell r="L67">
            <v>167.63</v>
          </cell>
          <cell r="M67">
            <v>2</v>
          </cell>
          <cell r="R67">
            <v>0</v>
          </cell>
          <cell r="S67">
            <v>0</v>
          </cell>
        </row>
        <row r="68">
          <cell r="C68" t="str">
            <v>UPA BARRA DE JANGADA - C.G 005/2022</v>
          </cell>
          <cell r="E68" t="str">
            <v>DEBORA SANTOS DE SOUZA</v>
          </cell>
          <cell r="F68" t="str">
            <v>2 - Outros Profissionais da Saúde</v>
          </cell>
          <cell r="G68">
            <v>515210</v>
          </cell>
          <cell r="H68">
            <v>45047</v>
          </cell>
          <cell r="J68">
            <v>110.2</v>
          </cell>
          <cell r="L68">
            <v>167.63</v>
          </cell>
          <cell r="M68">
            <v>1.32</v>
          </cell>
          <cell r="R68">
            <v>251.07</v>
          </cell>
          <cell r="S68">
            <v>79.2</v>
          </cell>
          <cell r="U68">
            <v>59.82</v>
          </cell>
          <cell r="X68" t="str">
            <v>SALÁRIO FAMÍLIA</v>
          </cell>
        </row>
        <row r="69">
          <cell r="C69" t="str">
            <v>UPA BARRA DE JANGADA - C.G 005/2022</v>
          </cell>
          <cell r="E69" t="str">
            <v>DEISY VASCONCELOS DE AZEVEDO SOUZA</v>
          </cell>
          <cell r="F69" t="str">
            <v>2 - Outros Profissionais da Saúde</v>
          </cell>
          <cell r="G69" t="str">
            <v>2237-10</v>
          </cell>
          <cell r="H69">
            <v>45047</v>
          </cell>
          <cell r="K69">
            <v>277.57</v>
          </cell>
          <cell r="L69">
            <v>167.63</v>
          </cell>
          <cell r="M69">
            <v>3.04</v>
          </cell>
          <cell r="R69">
            <v>0</v>
          </cell>
          <cell r="S69">
            <v>0</v>
          </cell>
        </row>
        <row r="70">
          <cell r="C70" t="str">
            <v>UPA BARRA DE JANGADA - C.G 005/2022</v>
          </cell>
          <cell r="E70" t="str">
            <v>DENISE LOPES DE BRITO ALVES</v>
          </cell>
          <cell r="F70" t="str">
            <v>2 - Outros Profissionais da Saúde</v>
          </cell>
          <cell r="G70">
            <v>515205</v>
          </cell>
          <cell r="H70">
            <v>45047</v>
          </cell>
          <cell r="J70">
            <v>229.96</v>
          </cell>
          <cell r="L70">
            <v>167.63</v>
          </cell>
          <cell r="M70">
            <v>1.32</v>
          </cell>
          <cell r="R70">
            <v>0</v>
          </cell>
          <cell r="S70">
            <v>0</v>
          </cell>
        </row>
        <row r="71">
          <cell r="C71" t="str">
            <v>UPA BARRA DE JANGADA - C.G 005/2022</v>
          </cell>
          <cell r="E71" t="str">
            <v>EDUARDA DA SILVA DAS CANDEIAS BALBINO</v>
          </cell>
          <cell r="F71" t="str">
            <v>2 - Outros Profissionais da Saúde</v>
          </cell>
          <cell r="G71" t="str">
            <v>5152-10</v>
          </cell>
          <cell r="H71">
            <v>45047</v>
          </cell>
          <cell r="J71">
            <v>142.38</v>
          </cell>
          <cell r="L71">
            <v>167.63</v>
          </cell>
          <cell r="M71">
            <v>1.32</v>
          </cell>
          <cell r="R71">
            <v>0</v>
          </cell>
          <cell r="S71">
            <v>0</v>
          </cell>
        </row>
        <row r="72">
          <cell r="C72" t="str">
            <v>UPA BARRA DE JANGADA - C.G 005/2022</v>
          </cell>
          <cell r="E72" t="str">
            <v>EDUARDA SILVA FERREIRA DE PAULA</v>
          </cell>
          <cell r="F72" t="str">
            <v>2 - Outros Profissionais da Saúde</v>
          </cell>
          <cell r="G72">
            <v>322205</v>
          </cell>
          <cell r="H72">
            <v>45047</v>
          </cell>
          <cell r="J72">
            <v>127.82</v>
          </cell>
          <cell r="L72">
            <v>167.63</v>
          </cell>
          <cell r="M72">
            <v>1.33</v>
          </cell>
          <cell r="R72">
            <v>0</v>
          </cell>
          <cell r="S72">
            <v>0</v>
          </cell>
          <cell r="U72">
            <v>59.82</v>
          </cell>
          <cell r="X72" t="str">
            <v>SALÁRIO FAMÍLIA</v>
          </cell>
        </row>
        <row r="73">
          <cell r="C73" t="str">
            <v>UPA BARRA DE JANGADA - C.G 005/2022</v>
          </cell>
          <cell r="E73" t="str">
            <v>EDUARDO DIAS DOS SANTOS</v>
          </cell>
          <cell r="F73" t="str">
            <v>2 - Outros Profissionais da Saúde</v>
          </cell>
          <cell r="G73">
            <v>515205</v>
          </cell>
          <cell r="H73">
            <v>45047</v>
          </cell>
          <cell r="J73">
            <v>267.51</v>
          </cell>
          <cell r="L73">
            <v>167.63</v>
          </cell>
          <cell r="M73">
            <v>1.32</v>
          </cell>
          <cell r="R73">
            <v>251.07</v>
          </cell>
          <cell r="S73">
            <v>79.2</v>
          </cell>
        </row>
        <row r="74">
          <cell r="C74" t="str">
            <v>UPA BARRA DE JANGADA - C.G 005/2022</v>
          </cell>
          <cell r="E74" t="str">
            <v>EDVANIA VIANA DE LIRA</v>
          </cell>
          <cell r="F74" t="str">
            <v>2 - Outros Profissionais da Saúde</v>
          </cell>
          <cell r="G74">
            <v>322205</v>
          </cell>
          <cell r="H74">
            <v>45047</v>
          </cell>
          <cell r="J74">
            <v>136.09</v>
          </cell>
          <cell r="L74">
            <v>167.63</v>
          </cell>
          <cell r="M74">
            <v>1.33</v>
          </cell>
          <cell r="R74">
            <v>251.07</v>
          </cell>
          <cell r="S74">
            <v>79.8</v>
          </cell>
        </row>
        <row r="75">
          <cell r="C75" t="str">
            <v>UPA BARRA DE JANGADA - C.G 005/2022</v>
          </cell>
          <cell r="E75" t="str">
            <v>ELIAS JOSE TRAJANO</v>
          </cell>
          <cell r="F75" t="str">
            <v>2 - Outros Profissionais da Saúde</v>
          </cell>
          <cell r="G75">
            <v>517410</v>
          </cell>
          <cell r="H75">
            <v>45047</v>
          </cell>
          <cell r="J75">
            <v>126.72</v>
          </cell>
          <cell r="L75">
            <v>167.63</v>
          </cell>
          <cell r="M75">
            <v>1.32</v>
          </cell>
          <cell r="R75">
            <v>136.26999999999998</v>
          </cell>
          <cell r="S75">
            <v>79.2</v>
          </cell>
          <cell r="U75">
            <v>119.64</v>
          </cell>
          <cell r="X75" t="str">
            <v>SALÁRIO FAMÍLIA</v>
          </cell>
        </row>
        <row r="76">
          <cell r="C76" t="str">
            <v>UPA BARRA DE JANGADA - C.G 005/2022</v>
          </cell>
          <cell r="E76" t="str">
            <v>ELIETE OLIVEIRA ROCHA DOS SANTOS</v>
          </cell>
          <cell r="F76" t="str">
            <v>2 - Outros Profissionais da Saúde</v>
          </cell>
          <cell r="G76">
            <v>513505</v>
          </cell>
          <cell r="H76">
            <v>45047</v>
          </cell>
          <cell r="J76">
            <v>143.5</v>
          </cell>
          <cell r="L76">
            <v>167.63</v>
          </cell>
          <cell r="M76">
            <v>1.32</v>
          </cell>
          <cell r="R76">
            <v>136.26999999999998</v>
          </cell>
          <cell r="S76">
            <v>79.2</v>
          </cell>
        </row>
        <row r="77">
          <cell r="C77" t="str">
            <v>UPA BARRA DE JANGADA - C.G 005/2022</v>
          </cell>
          <cell r="E77" t="str">
            <v>ELIVAN DIONIZIO DA SILVA</v>
          </cell>
          <cell r="F77" t="str">
            <v>3 - Administrativo</v>
          </cell>
          <cell r="G77">
            <v>782320</v>
          </cell>
          <cell r="H77">
            <v>45047</v>
          </cell>
          <cell r="J77">
            <v>158.52000000000001</v>
          </cell>
          <cell r="L77">
            <v>167.63</v>
          </cell>
          <cell r="M77">
            <v>1.55</v>
          </cell>
          <cell r="R77">
            <v>349.46999999999997</v>
          </cell>
          <cell r="S77">
            <v>92.97</v>
          </cell>
        </row>
        <row r="78">
          <cell r="C78" t="str">
            <v>UPA BARRA DE JANGADA - C.G 005/2022</v>
          </cell>
          <cell r="E78" t="str">
            <v>ELIZIA ERONITA DA SILVA</v>
          </cell>
          <cell r="F78" t="str">
            <v>2 - Outros Profissionais da Saúde</v>
          </cell>
          <cell r="G78">
            <v>322205</v>
          </cell>
          <cell r="H78">
            <v>45047</v>
          </cell>
          <cell r="J78">
            <v>143.24</v>
          </cell>
          <cell r="L78">
            <v>167.63</v>
          </cell>
          <cell r="M78">
            <v>1.33</v>
          </cell>
          <cell r="R78">
            <v>251.07</v>
          </cell>
        </row>
        <row r="79">
          <cell r="C79" t="str">
            <v>UPA BARRA DE JANGADA - C.G 005/2022</v>
          </cell>
          <cell r="E79" t="str">
            <v>EMERSON WILSON MIGUEL DA SILVA SOUZA</v>
          </cell>
          <cell r="F79" t="str">
            <v>3 - Administrativo</v>
          </cell>
          <cell r="G79">
            <v>411010</v>
          </cell>
          <cell r="H79">
            <v>45047</v>
          </cell>
          <cell r="J79">
            <v>12.4</v>
          </cell>
          <cell r="M79">
            <v>0</v>
          </cell>
          <cell r="R79">
            <v>210.49</v>
          </cell>
          <cell r="S79">
            <v>37.200000000000003</v>
          </cell>
        </row>
        <row r="80">
          <cell r="C80" t="str">
            <v>UPA BARRA DE JANGADA - C.G 005/2022</v>
          </cell>
          <cell r="E80" t="str">
            <v>EMILI PAULA JOSE DO NASCIMENTO MELO</v>
          </cell>
          <cell r="F80" t="str">
            <v>2 - Outros Profissionais da Saúde</v>
          </cell>
          <cell r="G80">
            <v>322205</v>
          </cell>
          <cell r="H80">
            <v>45047</v>
          </cell>
          <cell r="J80">
            <v>163.03</v>
          </cell>
          <cell r="L80">
            <v>167.63</v>
          </cell>
          <cell r="M80">
            <v>1.33</v>
          </cell>
          <cell r="R80">
            <v>0</v>
          </cell>
          <cell r="U80">
            <v>59.82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ERONILDES MARIA DASILVA PESSOA</v>
          </cell>
          <cell r="F81" t="str">
            <v>2 - Outros Profissionais da Saúde</v>
          </cell>
          <cell r="G81" t="str">
            <v>5152-05</v>
          </cell>
          <cell r="H81">
            <v>45047</v>
          </cell>
          <cell r="J81">
            <v>143.08000000000001</v>
          </cell>
          <cell r="L81">
            <v>167.63</v>
          </cell>
          <cell r="M81">
            <v>1.33</v>
          </cell>
          <cell r="R81">
            <v>136.26999999999998</v>
          </cell>
          <cell r="S81">
            <v>79.8</v>
          </cell>
        </row>
        <row r="82">
          <cell r="C82" t="str">
            <v>UPA BARRA DE JANGADA - C.G 005/2022</v>
          </cell>
          <cell r="E82" t="str">
            <v>ERONILDO JOSE DA SILVA</v>
          </cell>
          <cell r="F82" t="str">
            <v>2 - Outros Profissionais da Saúde</v>
          </cell>
          <cell r="G82">
            <v>322205</v>
          </cell>
          <cell r="H82">
            <v>45047</v>
          </cell>
          <cell r="J82">
            <v>137.13</v>
          </cell>
          <cell r="L82">
            <v>167.63</v>
          </cell>
          <cell r="M82">
            <v>1.33</v>
          </cell>
          <cell r="R82">
            <v>315.46999999999997</v>
          </cell>
          <cell r="S82">
            <v>79.8</v>
          </cell>
        </row>
        <row r="83">
          <cell r="C83" t="str">
            <v>UPA BARRA DE JANGADA - C.G 005/2022</v>
          </cell>
          <cell r="E83" t="str">
            <v>ERONITA CECILIA MACHADO LINS</v>
          </cell>
          <cell r="F83" t="str">
            <v>2 - Outros Profissionais da Saúde</v>
          </cell>
          <cell r="G83">
            <v>322205</v>
          </cell>
          <cell r="H83">
            <v>45047</v>
          </cell>
          <cell r="J83">
            <v>127.51</v>
          </cell>
          <cell r="L83">
            <v>167.63</v>
          </cell>
          <cell r="M83">
            <v>1.33</v>
          </cell>
          <cell r="R83">
            <v>251.07</v>
          </cell>
          <cell r="S83">
            <v>0</v>
          </cell>
        </row>
        <row r="84">
          <cell r="C84" t="str">
            <v>UPA BARRA DE JANGADA - C.G 005/2022</v>
          </cell>
          <cell r="E84" t="str">
            <v>EVANEIDE DOS SANTOS PEREIRA RAMOS</v>
          </cell>
          <cell r="F84" t="str">
            <v>2 - Outros Profissionais da Saúde</v>
          </cell>
          <cell r="G84">
            <v>322205</v>
          </cell>
          <cell r="H84">
            <v>45047</v>
          </cell>
          <cell r="J84">
            <v>114.76</v>
          </cell>
          <cell r="L84">
            <v>167.63</v>
          </cell>
          <cell r="M84">
            <v>1.33</v>
          </cell>
          <cell r="R84">
            <v>0</v>
          </cell>
          <cell r="S84">
            <v>0</v>
          </cell>
        </row>
        <row r="85">
          <cell r="C85" t="str">
            <v>UPA BARRA DE JANGADA - C.G 005/2022</v>
          </cell>
          <cell r="E85" t="str">
            <v>FAGNER FELIPE DA SILVA</v>
          </cell>
          <cell r="F85" t="str">
            <v>2 - Outros Profissionais da Saúde</v>
          </cell>
          <cell r="G85">
            <v>515110</v>
          </cell>
          <cell r="H85">
            <v>45047</v>
          </cell>
          <cell r="J85">
            <v>170.82</v>
          </cell>
          <cell r="L85">
            <v>167.63</v>
          </cell>
          <cell r="M85">
            <v>1.32</v>
          </cell>
          <cell r="R85">
            <v>0</v>
          </cell>
          <cell r="S85">
            <v>0</v>
          </cell>
        </row>
        <row r="86">
          <cell r="C86" t="str">
            <v>UPA BARRA DE JANGADA - C.G 005/2022</v>
          </cell>
          <cell r="E86" t="str">
            <v>FERNANDO DE OLIVEIRA SILVA</v>
          </cell>
          <cell r="F86" t="str">
            <v>3 - Administrativo</v>
          </cell>
          <cell r="G86">
            <v>517410</v>
          </cell>
          <cell r="H86">
            <v>45047</v>
          </cell>
          <cell r="J86">
            <v>126.72</v>
          </cell>
          <cell r="L86">
            <v>167.63</v>
          </cell>
          <cell r="M86">
            <v>1.32</v>
          </cell>
          <cell r="R86">
            <v>177.26999999999998</v>
          </cell>
          <cell r="S86">
            <v>79.2</v>
          </cell>
          <cell r="U86">
            <v>59.82</v>
          </cell>
          <cell r="X86" t="str">
            <v>SALÁRIO FAMÍLIA</v>
          </cell>
        </row>
        <row r="87">
          <cell r="C87" t="str">
            <v>UPA BARRA DE JANGADA - C.G 005/2022</v>
          </cell>
          <cell r="E87" t="str">
            <v>FERNANDO FERNANDES DOS SANTOS SEG</v>
          </cell>
          <cell r="F87" t="str">
            <v>1 - Médico</v>
          </cell>
          <cell r="G87" t="str">
            <v>2251-25</v>
          </cell>
          <cell r="H87">
            <v>45047</v>
          </cell>
          <cell r="J87">
            <v>651.23</v>
          </cell>
          <cell r="L87">
            <v>167.63</v>
          </cell>
          <cell r="M87">
            <v>8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FERNANDO JOSE DA SILVA</v>
          </cell>
          <cell r="F88" t="str">
            <v>2 - Outros Profissionais da Saúde</v>
          </cell>
          <cell r="G88">
            <v>223505</v>
          </cell>
          <cell r="H88">
            <v>45017</v>
          </cell>
          <cell r="J88">
            <v>210.94</v>
          </cell>
          <cell r="L88">
            <v>167.63</v>
          </cell>
          <cell r="M88">
            <v>2.04</v>
          </cell>
          <cell r="R88">
            <v>201.87</v>
          </cell>
          <cell r="S88">
            <v>122.12</v>
          </cell>
        </row>
        <row r="89">
          <cell r="C89" t="str">
            <v>UPA BARRA DE JANGADA - C.G 005/2022</v>
          </cell>
          <cell r="E89" t="str">
            <v>FERNANDO JOSE DE OLIVEIRA BAIMA</v>
          </cell>
          <cell r="F89" t="str">
            <v>1 - Médico</v>
          </cell>
          <cell r="G89">
            <v>225125</v>
          </cell>
          <cell r="H89">
            <v>45017</v>
          </cell>
          <cell r="M89">
            <v>0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FILIPE DA COSTA SANTOS</v>
          </cell>
          <cell r="F90" t="str">
            <v>2 - Outros Profissionais da Saúde</v>
          </cell>
          <cell r="G90">
            <v>223605</v>
          </cell>
          <cell r="H90">
            <v>45017</v>
          </cell>
          <cell r="J90">
            <v>191.6</v>
          </cell>
          <cell r="L90">
            <v>167.63</v>
          </cell>
          <cell r="M90">
            <v>1.77</v>
          </cell>
          <cell r="R90">
            <v>0</v>
          </cell>
          <cell r="S90">
            <v>0</v>
          </cell>
        </row>
        <row r="91">
          <cell r="C91" t="str">
            <v>UPA BARRA DE JANGADA - C.G 005/2022</v>
          </cell>
          <cell r="E91" t="str">
            <v>FLAVIA CRISTINA ALBUQUERQUE LIRA</v>
          </cell>
          <cell r="F91" t="str">
            <v>3 - Administrativo</v>
          </cell>
          <cell r="G91">
            <v>410105</v>
          </cell>
          <cell r="H91">
            <v>45047</v>
          </cell>
          <cell r="J91">
            <v>1668.5</v>
          </cell>
          <cell r="L91">
            <v>167.63</v>
          </cell>
          <cell r="M91">
            <v>0</v>
          </cell>
          <cell r="R91">
            <v>0</v>
          </cell>
          <cell r="S91">
            <v>0</v>
          </cell>
        </row>
        <row r="92">
          <cell r="C92" t="str">
            <v>UPA BARRA DE JANGADA - C.G 005/2022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45047</v>
          </cell>
          <cell r="J92">
            <v>162.47999999999999</v>
          </cell>
          <cell r="L92">
            <v>167.63</v>
          </cell>
          <cell r="M92">
            <v>1.32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45047</v>
          </cell>
          <cell r="J93">
            <v>162.02000000000001</v>
          </cell>
          <cell r="L93">
            <v>167.63</v>
          </cell>
          <cell r="M93">
            <v>1.33</v>
          </cell>
          <cell r="R93">
            <v>296.07</v>
          </cell>
          <cell r="S93">
            <v>79.8</v>
          </cell>
        </row>
        <row r="94">
          <cell r="C94" t="str">
            <v>UPA BARRA DE JANGADA - C.G 005/2022</v>
          </cell>
          <cell r="E94" t="str">
            <v>FRED LUIZ DA COSTA EVARISTO MONTEIRO</v>
          </cell>
          <cell r="F94" t="str">
            <v>1 - Médico</v>
          </cell>
          <cell r="G94">
            <v>225270</v>
          </cell>
          <cell r="H94">
            <v>45047</v>
          </cell>
          <cell r="J94">
            <v>339.89</v>
          </cell>
          <cell r="L94">
            <v>167.63</v>
          </cell>
          <cell r="M94">
            <v>4</v>
          </cell>
          <cell r="R94">
            <v>0</v>
          </cell>
          <cell r="S94">
            <v>0</v>
          </cell>
        </row>
        <row r="95">
          <cell r="C95" t="str">
            <v>UPA BARRA DE JANGADA - C.G 005/2022</v>
          </cell>
          <cell r="E95" t="str">
            <v>GABRIEL SANTANA DA SILVA</v>
          </cell>
          <cell r="F95" t="str">
            <v>2 - Outros Profissionais da Saúde</v>
          </cell>
          <cell r="G95">
            <v>223505</v>
          </cell>
          <cell r="H95">
            <v>45047</v>
          </cell>
          <cell r="J95">
            <v>190.11</v>
          </cell>
          <cell r="L95">
            <v>167.63</v>
          </cell>
          <cell r="M95">
            <v>1.86</v>
          </cell>
          <cell r="R95">
            <v>199.47</v>
          </cell>
          <cell r="S95">
            <v>111.54</v>
          </cell>
        </row>
        <row r="96">
          <cell r="C96" t="str">
            <v>UPA BARRA DE JANGADA - C.G 005/2022</v>
          </cell>
          <cell r="E96" t="str">
            <v>GABRIEL SILVA COSTA GUERRA MORAES</v>
          </cell>
          <cell r="F96" t="str">
            <v>1 - Médico</v>
          </cell>
          <cell r="G96">
            <v>225125</v>
          </cell>
          <cell r="H96">
            <v>45047</v>
          </cell>
          <cell r="J96">
            <v>351.59</v>
          </cell>
          <cell r="L96">
            <v>167.63</v>
          </cell>
          <cell r="M96">
            <v>4</v>
          </cell>
          <cell r="R96">
            <v>0</v>
          </cell>
          <cell r="S96">
            <v>0</v>
          </cell>
        </row>
        <row r="97">
          <cell r="C97" t="str">
            <v>UPA BARRA DE JANGADA - C.G 005/2022</v>
          </cell>
          <cell r="E97" t="str">
            <v>GABRIELA SANTOS PACHECO DE LIMA</v>
          </cell>
          <cell r="F97" t="str">
            <v>1 - Médico</v>
          </cell>
          <cell r="G97" t="str">
            <v>2251-25</v>
          </cell>
          <cell r="H97">
            <v>45047</v>
          </cell>
          <cell r="J97">
            <v>355.35</v>
          </cell>
          <cell r="L97">
            <v>167.63</v>
          </cell>
          <cell r="M97">
            <v>4</v>
          </cell>
          <cell r="R97">
            <v>0</v>
          </cell>
          <cell r="S97">
            <v>0</v>
          </cell>
        </row>
        <row r="98">
          <cell r="C98" t="str">
            <v>UPA BARRA DE JANGADA - C.G 005/2022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45047</v>
          </cell>
          <cell r="M98">
            <v>0</v>
          </cell>
          <cell r="R98">
            <v>0</v>
          </cell>
          <cell r="S98">
            <v>0</v>
          </cell>
        </row>
        <row r="99">
          <cell r="C99" t="str">
            <v>UPA BARRA DE JANGADA - C.G 005/2022</v>
          </cell>
          <cell r="E99" t="str">
            <v>GENEIDE BARBOSA DE ARAUJO</v>
          </cell>
          <cell r="F99" t="str">
            <v>2 - Outros Profissionais da Saúde</v>
          </cell>
          <cell r="G99">
            <v>223505</v>
          </cell>
          <cell r="H99">
            <v>45047</v>
          </cell>
          <cell r="J99">
            <v>224.96</v>
          </cell>
          <cell r="L99">
            <v>167.63</v>
          </cell>
          <cell r="M99">
            <v>2.04</v>
          </cell>
          <cell r="R99">
            <v>237.26999999999998</v>
          </cell>
          <cell r="S99">
            <v>122.12</v>
          </cell>
        </row>
        <row r="100">
          <cell r="C100" t="str">
            <v>UPA BARRA DE JANGADA - C.G 005/2022</v>
          </cell>
          <cell r="E100" t="str">
            <v>GERLANE MAXIMINO DA SILVA</v>
          </cell>
          <cell r="F100" t="str">
            <v>2 - Outros Profissionais da Saúde</v>
          </cell>
          <cell r="G100">
            <v>322205</v>
          </cell>
          <cell r="H100">
            <v>45047</v>
          </cell>
          <cell r="J100">
            <v>126.72</v>
          </cell>
          <cell r="L100">
            <v>167.63</v>
          </cell>
          <cell r="M100">
            <v>1.32</v>
          </cell>
          <cell r="R100">
            <v>0</v>
          </cell>
          <cell r="S100">
            <v>0</v>
          </cell>
          <cell r="U100">
            <v>119.64</v>
          </cell>
          <cell r="X100" t="str">
            <v>SALÁRIO FAMÍLIA</v>
          </cell>
          <cell r="Y100">
            <v>77.569999999999993</v>
          </cell>
          <cell r="AB100" t="str">
            <v>AUXILIO CRECHE DEVIDO</v>
          </cell>
        </row>
        <row r="101">
          <cell r="C101" t="str">
            <v>UPA BARRA DE JANGADA - C.G 005/2022</v>
          </cell>
          <cell r="E101" t="str">
            <v>GEZILDA MARIA DOS SANTOS</v>
          </cell>
          <cell r="F101" t="str">
            <v>2 - Outros Profissionais da Saúde</v>
          </cell>
          <cell r="G101">
            <v>322205</v>
          </cell>
          <cell r="H101">
            <v>45047</v>
          </cell>
          <cell r="J101">
            <v>127.83</v>
          </cell>
          <cell r="L101">
            <v>167.63</v>
          </cell>
          <cell r="M101">
            <v>1.33</v>
          </cell>
          <cell r="R101">
            <v>136.26999999999998</v>
          </cell>
          <cell r="S101">
            <v>79.8</v>
          </cell>
        </row>
        <row r="102">
          <cell r="C102" t="str">
            <v>UPA BARRA DE JANGADA - C.G 005/2022</v>
          </cell>
          <cell r="E102" t="str">
            <v>GILBERTO FERREIRA DA SILVA NETO</v>
          </cell>
          <cell r="F102" t="str">
            <v>3 - Administrativo</v>
          </cell>
          <cell r="G102" t="str">
            <v>5143-10</v>
          </cell>
          <cell r="H102">
            <v>45047</v>
          </cell>
          <cell r="J102">
            <v>141.26</v>
          </cell>
          <cell r="L102">
            <v>167.63</v>
          </cell>
          <cell r="M102">
            <v>1.32</v>
          </cell>
          <cell r="R102">
            <v>296.07</v>
          </cell>
          <cell r="S102">
            <v>79.2</v>
          </cell>
        </row>
        <row r="103">
          <cell r="C103" t="str">
            <v>UPA BARRA DE JANGADA - C.G 005/2022</v>
          </cell>
          <cell r="E103" t="str">
            <v>GISLENE ALVES TOLEDO NUNES</v>
          </cell>
          <cell r="F103" t="str">
            <v>3 - Administrativo</v>
          </cell>
          <cell r="G103">
            <v>422105</v>
          </cell>
          <cell r="H103">
            <v>45047</v>
          </cell>
          <cell r="J103">
            <v>143.5</v>
          </cell>
          <cell r="L103">
            <v>167.63</v>
          </cell>
          <cell r="M103">
            <v>1.32</v>
          </cell>
          <cell r="R103">
            <v>0</v>
          </cell>
          <cell r="S103">
            <v>0</v>
          </cell>
        </row>
        <row r="104">
          <cell r="C104" t="str">
            <v>UPA BARRA DE JANGADA - C.G 005/2022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45047</v>
          </cell>
          <cell r="J104">
            <v>371.57</v>
          </cell>
          <cell r="L104">
            <v>167.63</v>
          </cell>
          <cell r="M104">
            <v>2.41</v>
          </cell>
          <cell r="R104">
            <v>0</v>
          </cell>
          <cell r="S104">
            <v>0</v>
          </cell>
        </row>
        <row r="105">
          <cell r="C105" t="str">
            <v>UPA BARRA DE JANGADA - C.G 005/2022</v>
          </cell>
          <cell r="E105" t="str">
            <v>IGOR ABUTRAB SOUZA RAMOS SILVA</v>
          </cell>
          <cell r="F105" t="str">
            <v>1 - Médico</v>
          </cell>
          <cell r="G105">
            <v>225270</v>
          </cell>
          <cell r="H105">
            <v>45047</v>
          </cell>
          <cell r="J105">
            <v>1071.6600000000001</v>
          </cell>
          <cell r="L105">
            <v>167.63</v>
          </cell>
          <cell r="M105">
            <v>4</v>
          </cell>
          <cell r="R105">
            <v>0</v>
          </cell>
          <cell r="S105">
            <v>0</v>
          </cell>
        </row>
        <row r="106">
          <cell r="C106" t="str">
            <v>UPA BARRA DE JANGADA - C.G 005/2022</v>
          </cell>
          <cell r="E106" t="str">
            <v>IRAILDE DOS SANTOS ROCHA</v>
          </cell>
          <cell r="F106" t="str">
            <v>2 - Outros Profissionais da Saúde</v>
          </cell>
          <cell r="G106">
            <v>324115</v>
          </cell>
          <cell r="H106">
            <v>45047</v>
          </cell>
          <cell r="J106">
            <v>389.28</v>
          </cell>
          <cell r="L106">
            <v>167.63</v>
          </cell>
          <cell r="M106">
            <v>2.41</v>
          </cell>
          <cell r="R106">
            <v>0</v>
          </cell>
        </row>
        <row r="107">
          <cell r="C107" t="str">
            <v>UPA BARRA DE JANGADA - C.G 005/2022</v>
          </cell>
          <cell r="E107" t="str">
            <v>IRONILDO FIRMINO DA SILVA FILHO</v>
          </cell>
          <cell r="F107" t="str">
            <v>3 - Administrativo</v>
          </cell>
          <cell r="G107">
            <v>517410</v>
          </cell>
          <cell r="H107">
            <v>45047</v>
          </cell>
          <cell r="J107">
            <v>197.25</v>
          </cell>
          <cell r="L107">
            <v>167.63</v>
          </cell>
          <cell r="M107">
            <v>1.32</v>
          </cell>
          <cell r="R107">
            <v>0</v>
          </cell>
        </row>
        <row r="108">
          <cell r="C108" t="str">
            <v>UPA BARRA DE JANGADA - C.G 005/2022</v>
          </cell>
          <cell r="E108" t="str">
            <v>ISABELA CARINA LEITE PEIXOTO</v>
          </cell>
          <cell r="F108" t="str">
            <v>2 - Outros Profissionais da Saúde</v>
          </cell>
          <cell r="G108">
            <v>324115</v>
          </cell>
          <cell r="H108">
            <v>45047</v>
          </cell>
          <cell r="J108">
            <v>446.38</v>
          </cell>
          <cell r="L108">
            <v>167.63</v>
          </cell>
          <cell r="M108">
            <v>2.41</v>
          </cell>
          <cell r="R108">
            <v>169.07</v>
          </cell>
          <cell r="S108">
            <v>72.34</v>
          </cell>
        </row>
        <row r="109">
          <cell r="C109" t="str">
            <v>UPA BARRA DE JANGADA - C.G 005/2022</v>
          </cell>
          <cell r="E109" t="str">
            <v>ISABELLE CRISTINA COSTA DE ALBUQUERQUE</v>
          </cell>
          <cell r="F109" t="str">
            <v>2 - Outros Profissionais da Saúde</v>
          </cell>
          <cell r="G109">
            <v>223505</v>
          </cell>
          <cell r="H109">
            <v>45047</v>
          </cell>
          <cell r="J109">
            <v>232.22</v>
          </cell>
          <cell r="L109">
            <v>167.63</v>
          </cell>
          <cell r="M109">
            <v>2.02</v>
          </cell>
          <cell r="R109">
            <v>0</v>
          </cell>
          <cell r="S109">
            <v>0</v>
          </cell>
        </row>
        <row r="110">
          <cell r="C110" t="str">
            <v>UPA BARRA DE JANGADA - C.G 005/2022</v>
          </cell>
          <cell r="E110" t="str">
            <v>ITALO FERNANADO TEIXEIRA SANTOS</v>
          </cell>
          <cell r="F110" t="str">
            <v>3 - Administrativo</v>
          </cell>
          <cell r="G110">
            <v>411010</v>
          </cell>
          <cell r="H110">
            <v>45047</v>
          </cell>
          <cell r="J110">
            <v>12.4</v>
          </cell>
          <cell r="M110">
            <v>1.86</v>
          </cell>
          <cell r="R110">
            <v>210.49</v>
          </cell>
          <cell r="S110">
            <v>37.200000000000003</v>
          </cell>
        </row>
        <row r="111">
          <cell r="C111" t="str">
            <v>UPA BARRA DE JANGADA - C.G 005/2022</v>
          </cell>
          <cell r="E111" t="str">
            <v>ITALO MARQUES DA CUNHA CAVALCANTI</v>
          </cell>
          <cell r="F111" t="str">
            <v>2 - Outros Profissionais da Saúde</v>
          </cell>
          <cell r="G111">
            <v>223505</v>
          </cell>
          <cell r="H111">
            <v>45047</v>
          </cell>
          <cell r="J111">
            <v>227.46</v>
          </cell>
          <cell r="L111">
            <v>167.63</v>
          </cell>
          <cell r="M111">
            <v>0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>IVANIRA NADJA DO NASCIMENTO</v>
          </cell>
          <cell r="F112" t="str">
            <v>2 - Outros Profissionais da Saúde</v>
          </cell>
          <cell r="G112">
            <v>324120</v>
          </cell>
          <cell r="H112">
            <v>45047</v>
          </cell>
          <cell r="J112">
            <v>239.44</v>
          </cell>
          <cell r="L112">
            <v>167.63</v>
          </cell>
          <cell r="M112">
            <v>3.64</v>
          </cell>
          <cell r="R112">
            <v>0</v>
          </cell>
        </row>
        <row r="113">
          <cell r="C113" t="str">
            <v>UPA BARRA DE JANGADA - C.G 005/2022</v>
          </cell>
          <cell r="E113" t="str">
            <v>IVETE MARIA CUNHA DE SOUZA</v>
          </cell>
          <cell r="F113" t="str">
            <v>2 - Outros Profissionais da Saúde</v>
          </cell>
          <cell r="G113">
            <v>324120</v>
          </cell>
          <cell r="H113">
            <v>45047</v>
          </cell>
          <cell r="J113">
            <v>357.01</v>
          </cell>
          <cell r="L113">
            <v>167.63</v>
          </cell>
          <cell r="M113">
            <v>2.41</v>
          </cell>
          <cell r="R113">
            <v>87.07</v>
          </cell>
          <cell r="S113">
            <v>144.66999999999999</v>
          </cell>
        </row>
        <row r="114">
          <cell r="C114" t="str">
            <v>UPA BARRA DE JANGADA - C.G 005/2022</v>
          </cell>
          <cell r="E114" t="str">
            <v>JADEVAL JOSE DA SILVA</v>
          </cell>
          <cell r="F114" t="str">
            <v>3 - Administrativo</v>
          </cell>
          <cell r="G114">
            <v>514310</v>
          </cell>
          <cell r="H114">
            <v>45047</v>
          </cell>
          <cell r="J114">
            <v>165.33</v>
          </cell>
          <cell r="L114">
            <v>167.63</v>
          </cell>
          <cell r="M114">
            <v>1.32</v>
          </cell>
          <cell r="R114">
            <v>0</v>
          </cell>
          <cell r="S114">
            <v>0</v>
          </cell>
        </row>
        <row r="115">
          <cell r="C115" t="str">
            <v>UPA BARRA DE JANGADA - C.G 005/2022</v>
          </cell>
          <cell r="E115" t="str">
            <v>JAMERSON MARCELO LOPES DA SILVA</v>
          </cell>
          <cell r="F115" t="str">
            <v>2 - Outros Profissionais da Saúde</v>
          </cell>
          <cell r="G115">
            <v>515210</v>
          </cell>
          <cell r="H115">
            <v>45047</v>
          </cell>
          <cell r="J115">
            <v>128.94999999999999</v>
          </cell>
          <cell r="L115">
            <v>167.63</v>
          </cell>
          <cell r="M115">
            <v>1.32</v>
          </cell>
          <cell r="R115">
            <v>136.26999999999998</v>
          </cell>
        </row>
        <row r="116">
          <cell r="C116" t="str">
            <v>UPA BARRA DE JANGADA - C.G 005/2022</v>
          </cell>
          <cell r="E116" t="str">
            <v>JANDERSON PEREIRA DE CARVALHO</v>
          </cell>
          <cell r="F116" t="str">
            <v>1 - Médico</v>
          </cell>
          <cell r="G116">
            <v>225270</v>
          </cell>
          <cell r="H116">
            <v>45047</v>
          </cell>
          <cell r="J116">
            <v>385.33</v>
          </cell>
          <cell r="L116">
            <v>167.63</v>
          </cell>
          <cell r="M116">
            <v>4</v>
          </cell>
          <cell r="R116">
            <v>0</v>
          </cell>
          <cell r="S116">
            <v>0</v>
          </cell>
        </row>
        <row r="117">
          <cell r="C117" t="str">
            <v>UPA BARRA DE JANGADA - C.G 005/2022</v>
          </cell>
          <cell r="E117" t="str">
            <v xml:space="preserve">JANNE MEYRE MARINHO ALBUQUERQUE </v>
          </cell>
          <cell r="F117" t="str">
            <v>2 - Outros Profissionais da Saúde</v>
          </cell>
          <cell r="G117">
            <v>322205</v>
          </cell>
          <cell r="H117">
            <v>45047</v>
          </cell>
          <cell r="J117">
            <v>161.03</v>
          </cell>
          <cell r="L117">
            <v>167.63</v>
          </cell>
          <cell r="M117">
            <v>1.33</v>
          </cell>
        </row>
        <row r="118">
          <cell r="C118" t="str">
            <v>UPA BARRA DE JANGADA - C.G 005/2022</v>
          </cell>
          <cell r="E118" t="str">
            <v>JAQUELINE FERREIRA SILVA</v>
          </cell>
          <cell r="F118" t="str">
            <v>2 - Outros Profissionais da Saúde</v>
          </cell>
          <cell r="G118">
            <v>322205</v>
          </cell>
          <cell r="H118">
            <v>45047</v>
          </cell>
          <cell r="J118">
            <v>162.72</v>
          </cell>
          <cell r="L118">
            <v>167.63</v>
          </cell>
          <cell r="M118">
            <v>1.33</v>
          </cell>
          <cell r="R118">
            <v>136.26999999999998</v>
          </cell>
          <cell r="S118">
            <v>79.8</v>
          </cell>
        </row>
        <row r="119">
          <cell r="C119" t="str">
            <v>UPA BARRA DE JANGADA - C.G 005/2022</v>
          </cell>
          <cell r="E119" t="str">
            <v>JEAN CARLOS DA SILVA CARNEIRO</v>
          </cell>
          <cell r="F119" t="str">
            <v>3 - Administrativo</v>
          </cell>
          <cell r="G119">
            <v>517410</v>
          </cell>
          <cell r="H119">
            <v>45047</v>
          </cell>
          <cell r="J119">
            <v>144.9</v>
          </cell>
          <cell r="L119">
            <v>167.63</v>
          </cell>
          <cell r="M119">
            <v>1.32</v>
          </cell>
          <cell r="R119">
            <v>296.07</v>
          </cell>
          <cell r="S119">
            <v>79.2</v>
          </cell>
        </row>
        <row r="120">
          <cell r="C120" t="str">
            <v>UPA BARRA DE JANGADA - C.G 005/2022</v>
          </cell>
          <cell r="E120" t="str">
            <v>JOAO ALEX SILVA ALVES</v>
          </cell>
          <cell r="F120" t="str">
            <v>3 - Administrativo</v>
          </cell>
          <cell r="G120">
            <v>411010</v>
          </cell>
          <cell r="H120">
            <v>45047</v>
          </cell>
          <cell r="J120">
            <v>12.4</v>
          </cell>
          <cell r="M120">
            <v>0</v>
          </cell>
          <cell r="R120">
            <v>210.49</v>
          </cell>
          <cell r="S120">
            <v>37.200000000000003</v>
          </cell>
        </row>
        <row r="121">
          <cell r="C121" t="str">
            <v>UPA BARRA DE JANGADA - C.G 005/2022</v>
          </cell>
          <cell r="E121" t="str">
            <v>JOAO VITOR PEREIRA VIEGAS</v>
          </cell>
          <cell r="F121" t="str">
            <v>1 - Médico</v>
          </cell>
          <cell r="G121">
            <v>225125</v>
          </cell>
          <cell r="H121">
            <v>45047</v>
          </cell>
          <cell r="J121">
            <v>652.21</v>
          </cell>
          <cell r="L121">
            <v>167.63</v>
          </cell>
          <cell r="M121">
            <v>8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 xml:space="preserve">JONH ANTHONY SILVA LIMA </v>
          </cell>
          <cell r="F122" t="str">
            <v>1 - Médico</v>
          </cell>
          <cell r="G122">
            <v>225124</v>
          </cell>
          <cell r="H122">
            <v>45047</v>
          </cell>
          <cell r="J122">
            <v>700.73</v>
          </cell>
          <cell r="L122">
            <v>167.63</v>
          </cell>
          <cell r="M122">
            <v>8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 xml:space="preserve">JOSE CARLOS DA SILVA </v>
          </cell>
          <cell r="F123" t="str">
            <v>2 - Outros Profissionais da Saúde</v>
          </cell>
          <cell r="G123">
            <v>514310</v>
          </cell>
          <cell r="H123">
            <v>45047</v>
          </cell>
          <cell r="J123">
            <v>139.31</v>
          </cell>
          <cell r="L123">
            <v>167.63</v>
          </cell>
          <cell r="M123">
            <v>1.32</v>
          </cell>
          <cell r="R123">
            <v>0</v>
          </cell>
          <cell r="S123">
            <v>0</v>
          </cell>
        </row>
        <row r="124">
          <cell r="C124" t="str">
            <v>UPA BARRA DE JANGADA - C.G 005/2022</v>
          </cell>
          <cell r="E124" t="str">
            <v>JOSE ERICKSON ALENCAR VIDAL PIRES</v>
          </cell>
          <cell r="F124" t="str">
            <v>3 - Administrativo</v>
          </cell>
          <cell r="G124">
            <v>142105</v>
          </cell>
          <cell r="H124">
            <v>45047</v>
          </cell>
          <cell r="J124">
            <v>913.7</v>
          </cell>
          <cell r="L124">
            <v>167.63</v>
          </cell>
          <cell r="M124">
            <v>11.17</v>
          </cell>
          <cell r="R124">
            <v>0</v>
          </cell>
          <cell r="S124">
            <v>0</v>
          </cell>
        </row>
        <row r="125">
          <cell r="C125" t="str">
            <v>UPA BARRA DE JANGADA - C.G 005/2022</v>
          </cell>
          <cell r="E125" t="str">
            <v>JOSE FERNANDO ALMEIDA DE ARAUJO JUN</v>
          </cell>
          <cell r="F125" t="str">
            <v>2 - Outros Profissionais da Saúde</v>
          </cell>
          <cell r="G125" t="str">
            <v>2236-05</v>
          </cell>
          <cell r="H125">
            <v>45047</v>
          </cell>
          <cell r="J125">
            <v>172.46</v>
          </cell>
          <cell r="L125">
            <v>167.63</v>
          </cell>
          <cell r="M125">
            <v>1.82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>JOSE ISRAEL DA SILVA FILHO</v>
          </cell>
          <cell r="F126" t="str">
            <v>3 - Administrativo</v>
          </cell>
          <cell r="G126" t="str">
            <v>5174-10</v>
          </cell>
          <cell r="H126">
            <v>45047</v>
          </cell>
          <cell r="J126">
            <v>114.8</v>
          </cell>
          <cell r="L126">
            <v>167.63</v>
          </cell>
          <cell r="M126">
            <v>1.32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>JOSE PEDRO GOMES SILVA</v>
          </cell>
          <cell r="F127" t="str">
            <v>2 - Outros Profissionais da Saúde</v>
          </cell>
          <cell r="G127">
            <v>515110</v>
          </cell>
          <cell r="H127">
            <v>45047</v>
          </cell>
          <cell r="J127">
            <v>143.04</v>
          </cell>
          <cell r="L127">
            <v>167.63</v>
          </cell>
          <cell r="M127">
            <v>1.32</v>
          </cell>
          <cell r="R127">
            <v>184.26999999999998</v>
          </cell>
          <cell r="S127">
            <v>79.2</v>
          </cell>
        </row>
        <row r="128">
          <cell r="C128" t="str">
            <v>UPA BARRA DE JANGADA - C.G 005/2022</v>
          </cell>
          <cell r="E128" t="str">
            <v>JOSE ROBERTO RIBEIRO DE SENA</v>
          </cell>
          <cell r="F128" t="str">
            <v>2 - Outros Profissionais da Saúde</v>
          </cell>
          <cell r="G128" t="str">
            <v>3226-05</v>
          </cell>
          <cell r="H128">
            <v>45047</v>
          </cell>
          <cell r="J128">
            <v>159.16999999999999</v>
          </cell>
          <cell r="L128">
            <v>167.63</v>
          </cell>
          <cell r="M128">
            <v>1.32</v>
          </cell>
          <cell r="R128">
            <v>136.26999999999998</v>
          </cell>
          <cell r="S128">
            <v>79.2</v>
          </cell>
        </row>
        <row r="129">
          <cell r="C129" t="str">
            <v>UPA BARRA DE JANGADA - C.G 005/2022</v>
          </cell>
          <cell r="E129" t="str">
            <v>JOSE SEVERINO DE SANTANA IRMÃO</v>
          </cell>
          <cell r="F129" t="str">
            <v>3 - Administrativo</v>
          </cell>
          <cell r="G129">
            <v>514310</v>
          </cell>
          <cell r="H129">
            <v>45047</v>
          </cell>
          <cell r="J129">
            <v>188.7</v>
          </cell>
          <cell r="L129">
            <v>167.63</v>
          </cell>
          <cell r="M129">
            <v>1.32</v>
          </cell>
          <cell r="R129">
            <v>0</v>
          </cell>
        </row>
        <row r="130">
          <cell r="C130" t="str">
            <v>UPA BARRA DE JANGADA - C.G 005/2022</v>
          </cell>
          <cell r="E130" t="str">
            <v xml:space="preserve">JOSE VALERIO DA SILVA </v>
          </cell>
          <cell r="F130" t="str">
            <v>2 - Outros Profissionais da Saúde</v>
          </cell>
          <cell r="G130">
            <v>515110</v>
          </cell>
          <cell r="H130">
            <v>45047</v>
          </cell>
          <cell r="J130">
            <v>126.72</v>
          </cell>
          <cell r="L130">
            <v>167.63</v>
          </cell>
          <cell r="M130">
            <v>1.32</v>
          </cell>
          <cell r="R130">
            <v>184.26999999999998</v>
          </cell>
          <cell r="S130">
            <v>79.2</v>
          </cell>
          <cell r="U130">
            <v>59.82</v>
          </cell>
          <cell r="X130" t="str">
            <v>SALÁRIO FAMÍLIA</v>
          </cell>
        </row>
        <row r="131">
          <cell r="C131" t="str">
            <v>UPA BARRA DE JANGADA - C.G 005/2022</v>
          </cell>
          <cell r="E131" t="str">
            <v xml:space="preserve">JOSEANE MARIA DA SILVA </v>
          </cell>
          <cell r="F131" t="str">
            <v>2 - Outros Profissionais da Saúde</v>
          </cell>
          <cell r="G131">
            <v>766420</v>
          </cell>
          <cell r="H131">
            <v>45047</v>
          </cell>
          <cell r="J131">
            <v>152.87</v>
          </cell>
          <cell r="L131">
            <v>167.63</v>
          </cell>
          <cell r="M131">
            <v>1.32</v>
          </cell>
          <cell r="R131">
            <v>0</v>
          </cell>
          <cell r="S131">
            <v>0</v>
          </cell>
        </row>
        <row r="132">
          <cell r="C132" t="str">
            <v>UPA BARRA DE JANGADA - C.G 005/2022</v>
          </cell>
          <cell r="E132" t="str">
            <v xml:space="preserve">JOSENILDO CASSEMIRO DE LIMA </v>
          </cell>
          <cell r="F132" t="str">
            <v>3 - Administrativo</v>
          </cell>
          <cell r="G132">
            <v>517410</v>
          </cell>
          <cell r="H132">
            <v>45047</v>
          </cell>
          <cell r="J132">
            <v>128.38</v>
          </cell>
          <cell r="L132">
            <v>167.63</v>
          </cell>
          <cell r="M132">
            <v>1.32</v>
          </cell>
          <cell r="R132">
            <v>251.07</v>
          </cell>
          <cell r="S132">
            <v>79.2</v>
          </cell>
          <cell r="U132">
            <v>119.64</v>
          </cell>
          <cell r="X132" t="str">
            <v>SALÁRIO FAMÍLIA</v>
          </cell>
        </row>
        <row r="133">
          <cell r="C133" t="str">
            <v>UPA BARRA DE JANGADA - C.G 005/2022</v>
          </cell>
          <cell r="E133" t="str">
            <v>JOSIANE EMILIANO DE LIMA</v>
          </cell>
          <cell r="F133" t="str">
            <v>3 - Administrativo</v>
          </cell>
          <cell r="G133">
            <v>411030</v>
          </cell>
          <cell r="H133">
            <v>45047</v>
          </cell>
          <cell r="J133">
            <v>161.82</v>
          </cell>
          <cell r="L133">
            <v>167.63</v>
          </cell>
          <cell r="M133">
            <v>2</v>
          </cell>
          <cell r="R133">
            <v>0</v>
          </cell>
        </row>
        <row r="134">
          <cell r="C134" t="str">
            <v>UPA BARRA DE JANGADA - C.G 005/2022</v>
          </cell>
          <cell r="E134" t="str">
            <v>JOSIMAR ROSA SENNA DO NASCIMENTO</v>
          </cell>
          <cell r="F134" t="str">
            <v>3 - Administrativo</v>
          </cell>
          <cell r="G134">
            <v>514310</v>
          </cell>
          <cell r="H134">
            <v>45047</v>
          </cell>
          <cell r="J134">
            <v>138.65</v>
          </cell>
          <cell r="L134">
            <v>167.63</v>
          </cell>
          <cell r="M134">
            <v>1.32</v>
          </cell>
          <cell r="R134">
            <v>296.07</v>
          </cell>
          <cell r="S134">
            <v>79.2</v>
          </cell>
        </row>
        <row r="135">
          <cell r="C135" t="str">
            <v>UPA BARRA DE JANGADA - C.G 005/2022</v>
          </cell>
          <cell r="E135" t="str">
            <v>JOZINEIDE ANA DAS NEVES OLIVEIRA</v>
          </cell>
          <cell r="F135" t="str">
            <v>2 - Outros Profissionais da Saúde</v>
          </cell>
          <cell r="G135">
            <v>422105</v>
          </cell>
          <cell r="H135">
            <v>45047</v>
          </cell>
          <cell r="J135">
            <v>143.5</v>
          </cell>
          <cell r="L135">
            <v>167.63</v>
          </cell>
          <cell r="M135">
            <v>1.32</v>
          </cell>
          <cell r="R135">
            <v>0</v>
          </cell>
          <cell r="S135">
            <v>0</v>
          </cell>
        </row>
        <row r="136">
          <cell r="C136" t="str">
            <v>UPA BARRA DE JANGADA - C.G 005/2022</v>
          </cell>
          <cell r="E136" t="str">
            <v>JULIANA QUEIROZ DOS SANTOS</v>
          </cell>
          <cell r="F136" t="str">
            <v>2 - Outros Profissionais da Saúde</v>
          </cell>
          <cell r="G136">
            <v>223505</v>
          </cell>
          <cell r="H136">
            <v>45047</v>
          </cell>
          <cell r="K136">
            <v>1148.8499999999999</v>
          </cell>
          <cell r="L136">
            <v>167.63</v>
          </cell>
          <cell r="M136">
            <v>2</v>
          </cell>
          <cell r="R136">
            <v>0</v>
          </cell>
          <cell r="S136">
            <v>0</v>
          </cell>
        </row>
        <row r="137">
          <cell r="C137" t="str">
            <v>UPA BARRA DE JANGADA - C.G 005/2022</v>
          </cell>
          <cell r="E137" t="str">
            <v>JULIO CESAR SANTOS DA SILVA</v>
          </cell>
          <cell r="F137" t="str">
            <v>2 - Outros Profissionais da Saúde</v>
          </cell>
          <cell r="G137">
            <v>517410</v>
          </cell>
          <cell r="H137">
            <v>45047</v>
          </cell>
          <cell r="J137">
            <v>167.57</v>
          </cell>
          <cell r="L137">
            <v>167.63</v>
          </cell>
          <cell r="M137">
            <v>1.32</v>
          </cell>
          <cell r="R137">
            <v>0</v>
          </cell>
          <cell r="S137">
            <v>0</v>
          </cell>
        </row>
        <row r="138">
          <cell r="C138" t="str">
            <v>UPA BARRA DE JANGADA - C.G 005/2022</v>
          </cell>
          <cell r="E138" t="str">
            <v>KAMILLA RAVENNA DE LIMA FREIRE</v>
          </cell>
          <cell r="F138" t="str">
            <v>2 - Outros Profissionais da Saúde</v>
          </cell>
          <cell r="G138">
            <v>223710</v>
          </cell>
          <cell r="H138">
            <v>45047</v>
          </cell>
          <cell r="J138">
            <v>271.64999999999998</v>
          </cell>
          <cell r="L138">
            <v>167.63</v>
          </cell>
          <cell r="M138">
            <v>3.04</v>
          </cell>
          <cell r="R138">
            <v>0</v>
          </cell>
          <cell r="S138">
            <v>0</v>
          </cell>
        </row>
        <row r="139">
          <cell r="C139" t="str">
            <v>UPA BARRA DE JANGADA - C.G 005/2022</v>
          </cell>
          <cell r="E139" t="str">
            <v>KARINA COBUCCI DA SILVA TEIXEIRA</v>
          </cell>
          <cell r="F139" t="str">
            <v>1 - Médico</v>
          </cell>
          <cell r="G139">
            <v>225125</v>
          </cell>
          <cell r="H139">
            <v>45047</v>
          </cell>
          <cell r="J139">
            <v>339.93</v>
          </cell>
          <cell r="L139">
            <v>167.63</v>
          </cell>
          <cell r="M139">
            <v>4</v>
          </cell>
          <cell r="R139">
            <v>0</v>
          </cell>
          <cell r="S139">
            <v>0</v>
          </cell>
        </row>
        <row r="140">
          <cell r="C140" t="str">
            <v>UPA BARRA DE JANGADA - C.G 005/2022</v>
          </cell>
          <cell r="E140" t="str">
            <v xml:space="preserve">KAROLINE GOMES DOS SANTOS </v>
          </cell>
          <cell r="F140" t="str">
            <v>3 - Administrativo</v>
          </cell>
          <cell r="G140">
            <v>411010</v>
          </cell>
          <cell r="H140">
            <v>45047</v>
          </cell>
          <cell r="J140">
            <v>128.46</v>
          </cell>
          <cell r="L140">
            <v>167.63</v>
          </cell>
          <cell r="M140">
            <v>1.32</v>
          </cell>
          <cell r="R140">
            <v>136.26999999999998</v>
          </cell>
          <cell r="S140">
            <v>79.2</v>
          </cell>
        </row>
        <row r="141">
          <cell r="C141" t="str">
            <v>UPA BARRA DE JANGADA - C.G 005/2022</v>
          </cell>
          <cell r="E141" t="str">
            <v>KATIA LIMA BELISARIO</v>
          </cell>
          <cell r="F141" t="str">
            <v>2 - Outros Profissionais da Saúde</v>
          </cell>
          <cell r="G141">
            <v>322205</v>
          </cell>
          <cell r="H141">
            <v>45047</v>
          </cell>
          <cell r="J141">
            <v>114.72</v>
          </cell>
          <cell r="L141">
            <v>167.63</v>
          </cell>
          <cell r="M141">
            <v>1.33</v>
          </cell>
          <cell r="R141">
            <v>136.26999999999998</v>
          </cell>
          <cell r="S141">
            <v>79.8</v>
          </cell>
          <cell r="U141">
            <v>59.82</v>
          </cell>
          <cell r="X141" t="str">
            <v>SALÁRIO FAMÍLIA</v>
          </cell>
          <cell r="Y141">
            <v>77.569999999999993</v>
          </cell>
          <cell r="AB141" t="str">
            <v>AUXILIO CHECHE DEVIDO</v>
          </cell>
        </row>
        <row r="142">
          <cell r="C142" t="str">
            <v>UPA BARRA DE JANGADA - C.G 005/2022</v>
          </cell>
          <cell r="E142" t="str">
            <v>LAIS BEZERRA PERRUSI</v>
          </cell>
          <cell r="F142" t="str">
            <v>1 - Médico</v>
          </cell>
          <cell r="G142">
            <v>225125</v>
          </cell>
          <cell r="H142">
            <v>45047</v>
          </cell>
          <cell r="J142">
            <v>369.59</v>
          </cell>
          <cell r="L142">
            <v>167.63</v>
          </cell>
          <cell r="M142">
            <v>4</v>
          </cell>
          <cell r="R142">
            <v>0</v>
          </cell>
        </row>
        <row r="143">
          <cell r="C143" t="str">
            <v>UPA BARRA DE JANGADA - C.G 005/2022</v>
          </cell>
          <cell r="E143" t="str">
            <v>LIDIA GOMES DA SILVA</v>
          </cell>
          <cell r="F143" t="str">
            <v>2 - Outros Profissionais da Saúde</v>
          </cell>
          <cell r="G143">
            <v>322205</v>
          </cell>
          <cell r="H143">
            <v>45047</v>
          </cell>
          <cell r="J143">
            <v>174.47</v>
          </cell>
          <cell r="L143">
            <v>167.63</v>
          </cell>
          <cell r="M143">
            <v>1.33</v>
          </cell>
          <cell r="R143">
            <v>0</v>
          </cell>
        </row>
        <row r="144">
          <cell r="C144" t="str">
            <v>UPA BARRA DE JANGADA - C.G 005/2022</v>
          </cell>
          <cell r="E144" t="str">
            <v xml:space="preserve">LILIANE DE ARAUJO LEITE </v>
          </cell>
          <cell r="F144" t="str">
            <v>2 - Outros Profissionais da Saúde</v>
          </cell>
          <cell r="G144">
            <v>322205</v>
          </cell>
          <cell r="H144">
            <v>45047</v>
          </cell>
          <cell r="J144">
            <v>128.83000000000001</v>
          </cell>
          <cell r="L144">
            <v>167.63</v>
          </cell>
          <cell r="M144">
            <v>1.33</v>
          </cell>
          <cell r="R144">
            <v>251.07</v>
          </cell>
          <cell r="S144">
            <v>79.8</v>
          </cell>
          <cell r="U144">
            <v>59.82</v>
          </cell>
          <cell r="X144" t="str">
            <v>SALÁRIO FAMÍLIA</v>
          </cell>
        </row>
        <row r="145">
          <cell r="C145" t="str">
            <v>UPA BARRA DE JANGADA - C.G 005/2022</v>
          </cell>
          <cell r="E145" t="str">
            <v>LILLIAN SILVA DO NASCIMENTO</v>
          </cell>
          <cell r="F145" t="str">
            <v>2 - Outros Profissionais da Saúde</v>
          </cell>
          <cell r="G145" t="str">
            <v>2235-05</v>
          </cell>
          <cell r="H145">
            <v>45047</v>
          </cell>
          <cell r="J145">
            <v>189.54</v>
          </cell>
          <cell r="L145">
            <v>167.63</v>
          </cell>
          <cell r="M145">
            <v>1.86</v>
          </cell>
          <cell r="R145">
            <v>0</v>
          </cell>
          <cell r="S145">
            <v>0</v>
          </cell>
        </row>
        <row r="146">
          <cell r="C146" t="str">
            <v>UPA BARRA DE JANGADA - C.G 005/2022</v>
          </cell>
          <cell r="E146" t="str">
            <v>LUCAS PAULO DE FRANÇA</v>
          </cell>
          <cell r="F146" t="str">
            <v>2 - Outros Profissionais da Saúde</v>
          </cell>
          <cell r="G146">
            <v>322205</v>
          </cell>
          <cell r="H146">
            <v>45047</v>
          </cell>
          <cell r="J146">
            <v>128.58000000000001</v>
          </cell>
          <cell r="L146">
            <v>167.63</v>
          </cell>
          <cell r="M146">
            <v>1.33</v>
          </cell>
          <cell r="R146">
            <v>136.26999999999998</v>
          </cell>
          <cell r="S146">
            <v>0</v>
          </cell>
        </row>
        <row r="147">
          <cell r="C147" t="str">
            <v>UPA BARRA DE JANGADA - C.G 005/2022</v>
          </cell>
          <cell r="E147" t="str">
            <v xml:space="preserve">LUCIANA MARIA GOMES DIAS </v>
          </cell>
          <cell r="F147" t="str">
            <v>2 - Outros Profissionais da Saúde</v>
          </cell>
          <cell r="G147">
            <v>322205</v>
          </cell>
          <cell r="H147">
            <v>45047</v>
          </cell>
          <cell r="J147">
            <v>147.79</v>
          </cell>
          <cell r="L147">
            <v>167.63</v>
          </cell>
          <cell r="M147">
            <v>1.33</v>
          </cell>
          <cell r="R147">
            <v>0</v>
          </cell>
        </row>
        <row r="148">
          <cell r="C148" t="str">
            <v>UPA BARRA DE JANGADA - C.G 005/2022</v>
          </cell>
          <cell r="E148" t="str">
            <v>LUCICLEA DOS SANTOS ITAPARICA</v>
          </cell>
          <cell r="F148" t="str">
            <v>2 - Outros Profissionais da Saúde</v>
          </cell>
          <cell r="G148">
            <v>322205</v>
          </cell>
          <cell r="H148">
            <v>45047</v>
          </cell>
          <cell r="J148">
            <v>127.52</v>
          </cell>
          <cell r="L148">
            <v>167.63</v>
          </cell>
          <cell r="M148">
            <v>1.33</v>
          </cell>
          <cell r="R148">
            <v>136.26999999999998</v>
          </cell>
          <cell r="S148">
            <v>79.8</v>
          </cell>
        </row>
        <row r="149">
          <cell r="C149" t="str">
            <v>UPA BARRA DE JANGADA - C.G 005/2022</v>
          </cell>
          <cell r="E149" t="str">
            <v>LUCIENE SILVA MOURA</v>
          </cell>
          <cell r="F149" t="str">
            <v>2 - Outros Profissionais da Saúde</v>
          </cell>
          <cell r="G149">
            <v>515205</v>
          </cell>
          <cell r="H149">
            <v>45047</v>
          </cell>
          <cell r="K149">
            <v>125.57</v>
          </cell>
          <cell r="L149">
            <v>167.63</v>
          </cell>
          <cell r="M149">
            <v>1.32</v>
          </cell>
          <cell r="R149">
            <v>251.07</v>
          </cell>
          <cell r="S149">
            <v>79.2</v>
          </cell>
        </row>
        <row r="150">
          <cell r="C150" t="str">
            <v>UPA BARRA DE JANGADA - C.G 005/2022</v>
          </cell>
          <cell r="E150" t="str">
            <v>MANUELLA FERNANDA DA SILVA SANTOS</v>
          </cell>
          <cell r="F150" t="str">
            <v>2 - Outros Profissionais da Saúde</v>
          </cell>
          <cell r="G150" t="str">
            <v>3222-05</v>
          </cell>
          <cell r="H150">
            <v>45047</v>
          </cell>
          <cell r="J150">
            <v>127.53</v>
          </cell>
          <cell r="L150">
            <v>167.63</v>
          </cell>
          <cell r="M150">
            <v>1.33</v>
          </cell>
          <cell r="R150">
            <v>296.07</v>
          </cell>
          <cell r="S150">
            <v>79.2</v>
          </cell>
        </row>
        <row r="151">
          <cell r="C151" t="str">
            <v>UPA BARRA DE JANGADA - C.G 005/2022</v>
          </cell>
          <cell r="E151" t="str">
            <v>MARCELA MARIA DE SANTANA</v>
          </cell>
          <cell r="F151" t="str">
            <v>2 - Outros Profissionais da Saúde</v>
          </cell>
          <cell r="G151">
            <v>322205</v>
          </cell>
          <cell r="H151">
            <v>45047</v>
          </cell>
          <cell r="J151">
            <v>129.72</v>
          </cell>
          <cell r="L151">
            <v>167.63</v>
          </cell>
          <cell r="M151">
            <v>1.33</v>
          </cell>
          <cell r="R151">
            <v>251.07</v>
          </cell>
          <cell r="S151">
            <v>79.8</v>
          </cell>
          <cell r="U151">
            <v>179.46</v>
          </cell>
          <cell r="X151" t="str">
            <v>SALÁRIO FAMÍLIA</v>
          </cell>
          <cell r="Y151">
            <v>77.55</v>
          </cell>
          <cell r="AB151" t="str">
            <v>AUXILIO CHECHE DEVIDO</v>
          </cell>
        </row>
        <row r="152">
          <cell r="C152" t="str">
            <v>UPA BARRA DE JANGADA - C.G 005/2022</v>
          </cell>
          <cell r="E152" t="str">
            <v>MARCIA ALVES WANDERLEY PAIVA</v>
          </cell>
          <cell r="F152" t="str">
            <v>1 - Médico</v>
          </cell>
          <cell r="G152">
            <v>225124</v>
          </cell>
          <cell r="H152">
            <v>45047</v>
          </cell>
          <cell r="J152">
            <v>1114.0999999999999</v>
          </cell>
          <cell r="L152">
            <v>167.63</v>
          </cell>
          <cell r="M152">
            <v>8</v>
          </cell>
          <cell r="R152">
            <v>0</v>
          </cell>
          <cell r="S152">
            <v>0</v>
          </cell>
        </row>
        <row r="153">
          <cell r="C153" t="str">
            <v>UPA BARRA DE JANGADA - C.G 005/2022</v>
          </cell>
          <cell r="E153" t="str">
            <v>MARCIA VIRGINIA RODRIGUES DOS SANTOS</v>
          </cell>
          <cell r="F153" t="str">
            <v>2 - Outros Profissionais da Saúde</v>
          </cell>
          <cell r="G153">
            <v>223710</v>
          </cell>
          <cell r="H153">
            <v>45047</v>
          </cell>
          <cell r="J153">
            <v>352.47</v>
          </cell>
          <cell r="L153">
            <v>167.63</v>
          </cell>
          <cell r="M153">
            <v>3.04</v>
          </cell>
          <cell r="R153">
            <v>0</v>
          </cell>
          <cell r="S153">
            <v>0</v>
          </cell>
        </row>
        <row r="154">
          <cell r="C154" t="str">
            <v>UPA BARRA DE JANGADA - C.G 005/2022</v>
          </cell>
          <cell r="E154" t="str">
            <v>MARCIANA MARIA DA CONCEIÇAO</v>
          </cell>
          <cell r="F154" t="str">
            <v>2 - Outros Profissionais da Saúde</v>
          </cell>
          <cell r="G154">
            <v>322205</v>
          </cell>
          <cell r="H154">
            <v>45047</v>
          </cell>
          <cell r="J154">
            <v>101.76</v>
          </cell>
          <cell r="L154">
            <v>167.63</v>
          </cell>
          <cell r="M154">
            <v>1.33</v>
          </cell>
          <cell r="R154">
            <v>251.07</v>
          </cell>
          <cell r="S154">
            <v>79.8</v>
          </cell>
        </row>
        <row r="155">
          <cell r="C155" t="str">
            <v>UPA BARRA DE JANGADA - C.G 005/2022</v>
          </cell>
          <cell r="E155" t="str">
            <v>MARCOS GOMES NASCIMENTO</v>
          </cell>
          <cell r="F155" t="str">
            <v>3 - Administrativo</v>
          </cell>
          <cell r="G155" t="str">
            <v>1425-05</v>
          </cell>
          <cell r="H155">
            <v>45047</v>
          </cell>
          <cell r="J155">
            <v>280</v>
          </cell>
          <cell r="L155">
            <v>167.63</v>
          </cell>
          <cell r="M155">
            <v>0</v>
          </cell>
          <cell r="R155">
            <v>0</v>
          </cell>
          <cell r="S155">
            <v>0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>
            <v>322205</v>
          </cell>
          <cell r="H156">
            <v>45047</v>
          </cell>
          <cell r="J156">
            <v>144.43</v>
          </cell>
          <cell r="L156">
            <v>167.63</v>
          </cell>
          <cell r="M156">
            <v>1.33</v>
          </cell>
          <cell r="R156">
            <v>136.26999999999998</v>
          </cell>
          <cell r="S156">
            <v>79.8</v>
          </cell>
        </row>
        <row r="157">
          <cell r="C157" t="str">
            <v>UPA BARRA DE JANGADA - C.G 005/2022</v>
          </cell>
          <cell r="E157" t="str">
            <v>MARIA CLAUDIA CRISPIM DA SILVA</v>
          </cell>
          <cell r="F157" t="str">
            <v>2 - Outros Profissionais da Saúde</v>
          </cell>
          <cell r="G157">
            <v>766420</v>
          </cell>
          <cell r="H157">
            <v>45047</v>
          </cell>
          <cell r="J157">
            <v>147.21</v>
          </cell>
          <cell r="L157">
            <v>167.63</v>
          </cell>
          <cell r="M157">
            <v>1.32</v>
          </cell>
          <cell r="R157">
            <v>212.07</v>
          </cell>
          <cell r="S157">
            <v>39.6</v>
          </cell>
        </row>
        <row r="158">
          <cell r="C158" t="str">
            <v>UPA BARRA DE JANGADA - C.G 005/2022</v>
          </cell>
          <cell r="E158" t="str">
            <v>MARIA DE LOURDES DA SILVA</v>
          </cell>
          <cell r="F158" t="str">
            <v>2 - Outros Profissionais da Saúde</v>
          </cell>
          <cell r="G158">
            <v>322205</v>
          </cell>
          <cell r="H158">
            <v>45047</v>
          </cell>
          <cell r="J158">
            <v>144.94</v>
          </cell>
          <cell r="L158">
            <v>167.63</v>
          </cell>
          <cell r="M158">
            <v>1.33</v>
          </cell>
          <cell r="R158">
            <v>136.26999999999998</v>
          </cell>
          <cell r="S158">
            <v>79.8</v>
          </cell>
        </row>
        <row r="159">
          <cell r="C159" t="str">
            <v>UPA BARRA DE JANGADA - C.G 005/2022</v>
          </cell>
          <cell r="E159" t="str">
            <v xml:space="preserve">MARIA DE LOURDES DO NASCIMENTO SILVA SOARES </v>
          </cell>
          <cell r="F159" t="str">
            <v>2 - Outros Profissionais da Saúde</v>
          </cell>
          <cell r="G159">
            <v>223605</v>
          </cell>
          <cell r="H159">
            <v>45047</v>
          </cell>
          <cell r="J159">
            <v>185.82</v>
          </cell>
          <cell r="L159">
            <v>167.63</v>
          </cell>
          <cell r="M159">
            <v>1.99</v>
          </cell>
          <cell r="R159">
            <v>169.07</v>
          </cell>
          <cell r="S159">
            <v>119.64</v>
          </cell>
        </row>
        <row r="160">
          <cell r="C160" t="str">
            <v>UPA BARRA DE JANGADA - C.G 005/2022</v>
          </cell>
          <cell r="E160" t="str">
            <v>MARIA EDUARDA DO NASCIMENTO MOREIRA DE SÁ</v>
          </cell>
          <cell r="F160" t="str">
            <v>2 - Outros Profissionais da Saúde</v>
          </cell>
          <cell r="G160">
            <v>223505</v>
          </cell>
          <cell r="H160">
            <v>45047</v>
          </cell>
          <cell r="J160">
            <v>215.22</v>
          </cell>
          <cell r="L160">
            <v>167.63</v>
          </cell>
          <cell r="M160">
            <v>2.04</v>
          </cell>
          <cell r="R160">
            <v>0</v>
          </cell>
          <cell r="S160">
            <v>0</v>
          </cell>
        </row>
        <row r="161">
          <cell r="C161" t="str">
            <v>UPA BARRA DE JANGADA - C.G 005/2022</v>
          </cell>
          <cell r="E161" t="str">
            <v>MARIA ELIZANDRA DA SILVA MARCELINO</v>
          </cell>
          <cell r="F161" t="str">
            <v>2 - Outros Profissionais da Saúde</v>
          </cell>
          <cell r="G161">
            <v>322205</v>
          </cell>
          <cell r="H161">
            <v>45047</v>
          </cell>
          <cell r="J161">
            <v>128.15</v>
          </cell>
          <cell r="L161">
            <v>167.63</v>
          </cell>
          <cell r="M161">
            <v>1.33</v>
          </cell>
          <cell r="R161">
            <v>173.07</v>
          </cell>
          <cell r="S161">
            <v>0</v>
          </cell>
        </row>
        <row r="162">
          <cell r="C162" t="str">
            <v>UPA BARRA DE JANGADA - C.G 005/2022</v>
          </cell>
          <cell r="E162" t="str">
            <v>MARIA EUFRASIO IRMA</v>
          </cell>
          <cell r="F162" t="str">
            <v>2 - Outros Profissionais da Saúde</v>
          </cell>
          <cell r="G162">
            <v>410105</v>
          </cell>
          <cell r="H162">
            <v>45047</v>
          </cell>
          <cell r="J162">
            <v>420.94</v>
          </cell>
          <cell r="L162">
            <v>169.22</v>
          </cell>
          <cell r="M162">
            <v>0</v>
          </cell>
          <cell r="R162">
            <v>0</v>
          </cell>
          <cell r="S162">
            <v>0</v>
          </cell>
        </row>
        <row r="163">
          <cell r="C163" t="str">
            <v>UPA BARRA DE JANGADA - C.G 005/2022</v>
          </cell>
          <cell r="E163" t="str">
            <v>MARIA GRACILENE CAVALCANTI DE FONTES</v>
          </cell>
          <cell r="F163" t="str">
            <v>2 - Outros Profissionais da Saúde</v>
          </cell>
          <cell r="G163">
            <v>322205</v>
          </cell>
          <cell r="H163">
            <v>45047</v>
          </cell>
          <cell r="J163">
            <v>127.52</v>
          </cell>
          <cell r="L163">
            <v>167.63</v>
          </cell>
          <cell r="M163">
            <v>1.33</v>
          </cell>
          <cell r="R163">
            <v>0</v>
          </cell>
          <cell r="S163">
            <v>0</v>
          </cell>
        </row>
        <row r="164">
          <cell r="C164" t="str">
            <v>UPA BARRA DE JANGADA - C.G 005/2022</v>
          </cell>
          <cell r="E164" t="str">
            <v>MARIA HELENA DE LIMA CHAVES</v>
          </cell>
          <cell r="F164" t="str">
            <v>2 - Outros Profissionais da Saúde</v>
          </cell>
          <cell r="G164">
            <v>325105</v>
          </cell>
          <cell r="H164">
            <v>45047</v>
          </cell>
          <cell r="J164">
            <v>137.16</v>
          </cell>
          <cell r="L164">
            <v>167.63</v>
          </cell>
          <cell r="M164">
            <v>1.32</v>
          </cell>
          <cell r="R164">
            <v>251.07</v>
          </cell>
          <cell r="S164">
            <v>79.2</v>
          </cell>
        </row>
        <row r="165">
          <cell r="C165" t="str">
            <v>UPA BARRA DE JANGADA - C.G 005/2022</v>
          </cell>
          <cell r="E165" t="str">
            <v>MARIA ISABEL NUNES DA SILVA</v>
          </cell>
          <cell r="F165" t="str">
            <v>2 - Outros Profissionais da Saúde</v>
          </cell>
          <cell r="G165">
            <v>322205</v>
          </cell>
          <cell r="H165">
            <v>45047</v>
          </cell>
          <cell r="J165">
            <v>168.74</v>
          </cell>
          <cell r="L165">
            <v>167.63</v>
          </cell>
          <cell r="M165">
            <v>1.33</v>
          </cell>
          <cell r="R165">
            <v>136.26999999999998</v>
          </cell>
          <cell r="S165">
            <v>79.8</v>
          </cell>
        </row>
        <row r="166">
          <cell r="C166" t="str">
            <v>UPA BARRA DE JANGADA - C.G 005/2022</v>
          </cell>
          <cell r="E166" t="str">
            <v>MARIA JOSE DE SANTANA</v>
          </cell>
          <cell r="F166" t="str">
            <v>3 - Administrativo</v>
          </cell>
          <cell r="G166">
            <v>422105</v>
          </cell>
          <cell r="H166">
            <v>45047</v>
          </cell>
          <cell r="J166">
            <v>146.86000000000001</v>
          </cell>
          <cell r="L166">
            <v>167.63</v>
          </cell>
          <cell r="M166">
            <v>1.32</v>
          </cell>
          <cell r="R166">
            <v>251.07</v>
          </cell>
          <cell r="S166">
            <v>79.2</v>
          </cell>
          <cell r="Y166">
            <v>77.569999999999993</v>
          </cell>
          <cell r="AB166" t="str">
            <v>AUXILIO CHECHE DEVIDO</v>
          </cell>
        </row>
        <row r="167">
          <cell r="C167" t="str">
            <v>UPA BARRA DE JANGADA - C.G 005/2022</v>
          </cell>
          <cell r="E167" t="str">
            <v>MARIA ROSANGELA DA SILVA HERCULANO</v>
          </cell>
          <cell r="F167" t="str">
            <v>2 - Outros Profissionais da Saúde</v>
          </cell>
          <cell r="G167" t="str">
            <v>5152-05</v>
          </cell>
          <cell r="H167">
            <v>45047</v>
          </cell>
          <cell r="J167">
            <v>50.68</v>
          </cell>
          <cell r="L167">
            <v>167.63</v>
          </cell>
          <cell r="M167">
            <v>1.32</v>
          </cell>
          <cell r="R167">
            <v>0</v>
          </cell>
          <cell r="S167">
            <v>0</v>
          </cell>
          <cell r="Y167">
            <v>69.41</v>
          </cell>
          <cell r="AB167" t="str">
            <v>AUXILIO CHECHE DEVIDO</v>
          </cell>
        </row>
        <row r="168">
          <cell r="C168" t="str">
            <v>UPA BARRA DE JANGADA - C.G 005/2022</v>
          </cell>
          <cell r="E168" t="str">
            <v>MARIANE GEISICA SANTOS DA SILVA</v>
          </cell>
          <cell r="F168" t="str">
            <v>2 - Outros Profissionais da Saúde</v>
          </cell>
          <cell r="G168">
            <v>223405</v>
          </cell>
          <cell r="H168">
            <v>45047</v>
          </cell>
          <cell r="J168">
            <v>297.3</v>
          </cell>
          <cell r="L168">
            <v>167.63</v>
          </cell>
          <cell r="M168">
            <v>3.64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MARINA IZABELLE DA SILVA ARAUJO</v>
          </cell>
          <cell r="F169" t="str">
            <v>3 - Administrativo</v>
          </cell>
          <cell r="G169">
            <v>411010</v>
          </cell>
          <cell r="H169">
            <v>45047</v>
          </cell>
          <cell r="J169">
            <v>12.4</v>
          </cell>
          <cell r="R169">
            <v>210.49</v>
          </cell>
          <cell r="S169">
            <v>37.200000000000003</v>
          </cell>
          <cell r="U169">
            <v>59.82</v>
          </cell>
          <cell r="X169" t="str">
            <v>SALÁRIO FAMÍLIA</v>
          </cell>
        </row>
        <row r="170">
          <cell r="C170" t="str">
            <v>UPA BARRA DE JANGADA - C.G 005/2022</v>
          </cell>
          <cell r="E170" t="str">
            <v>MARLENE LAURINDA DA SILVA</v>
          </cell>
          <cell r="F170" t="str">
            <v>3 - Administrativo</v>
          </cell>
          <cell r="G170">
            <v>514310</v>
          </cell>
          <cell r="H170">
            <v>45047</v>
          </cell>
          <cell r="J170">
            <v>202.89</v>
          </cell>
          <cell r="L170">
            <v>167.63</v>
          </cell>
          <cell r="M170">
            <v>1.32</v>
          </cell>
          <cell r="R170">
            <v>0</v>
          </cell>
        </row>
        <row r="171">
          <cell r="C171" t="str">
            <v>UPA BARRA DE JANGADA - C.G 005/2022</v>
          </cell>
          <cell r="E171" t="str">
            <v>MARYLLYA BEZERRA TEIXEIRA LEITE</v>
          </cell>
          <cell r="F171" t="str">
            <v>2 - Outros Profissionais da Saúde</v>
          </cell>
          <cell r="G171">
            <v>766420</v>
          </cell>
          <cell r="H171">
            <v>45047</v>
          </cell>
          <cell r="J171">
            <v>306.85000000000002</v>
          </cell>
          <cell r="L171">
            <v>167.63</v>
          </cell>
          <cell r="M171">
            <v>2.41</v>
          </cell>
          <cell r="R171">
            <v>0</v>
          </cell>
          <cell r="S171">
            <v>0</v>
          </cell>
        </row>
        <row r="172">
          <cell r="C172" t="str">
            <v>UPA BARRA DE JANGADA - C.G 005/2022</v>
          </cell>
          <cell r="E172" t="str">
            <v>MATEUS MUNIZ DE LIRA SA LEITAO</v>
          </cell>
          <cell r="F172" t="str">
            <v>1 - Médico</v>
          </cell>
          <cell r="G172">
            <v>225270</v>
          </cell>
          <cell r="H172">
            <v>45047</v>
          </cell>
          <cell r="J172">
            <v>351.5</v>
          </cell>
          <cell r="L172">
            <v>167.63</v>
          </cell>
          <cell r="M172">
            <v>4</v>
          </cell>
          <cell r="R172">
            <v>0</v>
          </cell>
          <cell r="S172">
            <v>0</v>
          </cell>
        </row>
        <row r="173">
          <cell r="C173" t="str">
            <v>UPA BARRA DE JANGADA - C.G 005/2022</v>
          </cell>
          <cell r="E173" t="str">
            <v>MAURO ANTONIO SILVA DE LIMA</v>
          </cell>
          <cell r="F173" t="str">
            <v>2 - Outros Profissionais da Saúde</v>
          </cell>
          <cell r="G173">
            <v>223505</v>
          </cell>
          <cell r="H173">
            <v>45047</v>
          </cell>
          <cell r="J173">
            <v>236.51</v>
          </cell>
          <cell r="L173">
            <v>167.63</v>
          </cell>
          <cell r="M173">
            <v>2.04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MAYARA FIGUEIREDO OLIVEIRA</v>
          </cell>
          <cell r="F174" t="str">
            <v>1 - Médico</v>
          </cell>
          <cell r="G174">
            <v>225124</v>
          </cell>
          <cell r="H174">
            <v>45047</v>
          </cell>
          <cell r="J174">
            <v>496.3</v>
          </cell>
          <cell r="L174">
            <v>167.63</v>
          </cell>
          <cell r="M174">
            <v>4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MERCIA MARIA LIMA DE ARAUJO</v>
          </cell>
          <cell r="F175" t="str">
            <v>2 - Outros Profissionais da Saúde</v>
          </cell>
          <cell r="G175">
            <v>322205</v>
          </cell>
          <cell r="H175">
            <v>45047</v>
          </cell>
          <cell r="J175">
            <v>89.26</v>
          </cell>
          <cell r="L175">
            <v>167.63</v>
          </cell>
          <cell r="M175">
            <v>1.33</v>
          </cell>
          <cell r="R175">
            <v>136.26999999999998</v>
          </cell>
          <cell r="S175">
            <v>79.8</v>
          </cell>
        </row>
        <row r="176">
          <cell r="C176" t="str">
            <v>UPA BARRA DE JANGADA - C.G 005/2022</v>
          </cell>
          <cell r="E176" t="str">
            <v>MICAELA MARIA DA PAZ</v>
          </cell>
          <cell r="F176" t="str">
            <v>2 - Outros Profissionais da Saúde</v>
          </cell>
          <cell r="G176">
            <v>322205</v>
          </cell>
          <cell r="H176">
            <v>45047</v>
          </cell>
          <cell r="J176">
            <v>127.57</v>
          </cell>
          <cell r="L176">
            <v>167.63</v>
          </cell>
          <cell r="M176">
            <v>1.33</v>
          </cell>
          <cell r="R176">
            <v>0</v>
          </cell>
          <cell r="S176">
            <v>0</v>
          </cell>
          <cell r="U176">
            <v>119.64</v>
          </cell>
          <cell r="X176" t="str">
            <v>SALÁRIO FAMÍLIA</v>
          </cell>
        </row>
        <row r="177">
          <cell r="C177" t="str">
            <v>UPA BARRA DE JANGADA - C.G 005/2022</v>
          </cell>
          <cell r="E177" t="str">
            <v>MICAELLY SILVA AMORIM</v>
          </cell>
          <cell r="F177" t="str">
            <v>2 - Outros Profissionais da Saúde</v>
          </cell>
          <cell r="G177">
            <v>322205</v>
          </cell>
          <cell r="H177">
            <v>45047</v>
          </cell>
          <cell r="J177">
            <v>130.01</v>
          </cell>
          <cell r="L177">
            <v>167.63</v>
          </cell>
          <cell r="M177">
            <v>1.33</v>
          </cell>
          <cell r="R177">
            <v>0</v>
          </cell>
          <cell r="S177">
            <v>0</v>
          </cell>
          <cell r="U177">
            <v>119.64</v>
          </cell>
          <cell r="X177" t="str">
            <v>SALÁRIO FAMÍLIA</v>
          </cell>
          <cell r="Y177">
            <v>77.55</v>
          </cell>
          <cell r="AB177" t="str">
            <v>AUXILIO CHECHE DEVIDO</v>
          </cell>
        </row>
        <row r="178">
          <cell r="C178" t="str">
            <v>UPA BARRA DE JANGADA - C.G 005/2022</v>
          </cell>
          <cell r="E178" t="str">
            <v xml:space="preserve">MICHELLE ALENCAR MACIEL </v>
          </cell>
          <cell r="F178" t="str">
            <v>2 - Outros Profissionais da Saúde</v>
          </cell>
          <cell r="G178">
            <v>223505</v>
          </cell>
          <cell r="H178">
            <v>45047</v>
          </cell>
          <cell r="J178">
            <v>671.9</v>
          </cell>
          <cell r="L178">
            <v>167.63</v>
          </cell>
          <cell r="M178">
            <v>7.62</v>
          </cell>
          <cell r="R178">
            <v>0</v>
          </cell>
          <cell r="S178">
            <v>0</v>
          </cell>
        </row>
        <row r="179">
          <cell r="C179" t="str">
            <v>UPA BARRA DE JANGADA - C.G 005/2022</v>
          </cell>
          <cell r="E179" t="str">
            <v>MIRELLA RAVANNA MENEZES FREIRE PERRUCI</v>
          </cell>
          <cell r="F179" t="str">
            <v>2 - Outros Profissionais da Saúde</v>
          </cell>
          <cell r="G179">
            <v>223505</v>
          </cell>
          <cell r="H179">
            <v>45047</v>
          </cell>
          <cell r="J179">
            <v>225.83</v>
          </cell>
          <cell r="L179">
            <v>167.63</v>
          </cell>
          <cell r="M179">
            <v>2.04</v>
          </cell>
          <cell r="R179">
            <v>0</v>
          </cell>
          <cell r="S179">
            <v>0</v>
          </cell>
        </row>
        <row r="180">
          <cell r="C180" t="str">
            <v>UPA BARRA DE JANGADA - C.G 005/2022</v>
          </cell>
          <cell r="E180" t="str">
            <v>MIRTES ARRUDA PANTALEAÕ</v>
          </cell>
          <cell r="F180" t="str">
            <v>2 - Outros Profissionais da Saúde</v>
          </cell>
          <cell r="G180">
            <v>251605</v>
          </cell>
          <cell r="H180">
            <v>45047</v>
          </cell>
          <cell r="J180">
            <v>174.84</v>
          </cell>
          <cell r="L180">
            <v>167.63</v>
          </cell>
          <cell r="M180">
            <v>1.92</v>
          </cell>
          <cell r="R180">
            <v>0</v>
          </cell>
          <cell r="S180">
            <v>0</v>
          </cell>
        </row>
        <row r="181">
          <cell r="C181" t="str">
            <v>UPA BARRA DE JANGADA - C.G 005/2022</v>
          </cell>
          <cell r="E181" t="str">
            <v>MONIA MARIA DA SILVA RIBEIRO</v>
          </cell>
          <cell r="F181" t="str">
            <v>3 - Administrativo</v>
          </cell>
          <cell r="G181">
            <v>513505</v>
          </cell>
          <cell r="H181">
            <v>45047</v>
          </cell>
          <cell r="J181">
            <v>126.72</v>
          </cell>
          <cell r="L181">
            <v>167.63</v>
          </cell>
          <cell r="M181">
            <v>1.32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NADJANE MEIRA CARVALHO</v>
          </cell>
          <cell r="F182" t="str">
            <v>2 - Outros Profissionais da Saúde</v>
          </cell>
          <cell r="G182">
            <v>223505</v>
          </cell>
          <cell r="H182">
            <v>45047</v>
          </cell>
          <cell r="J182">
            <v>222.38</v>
          </cell>
          <cell r="L182">
            <v>167.63</v>
          </cell>
          <cell r="M182">
            <v>2.04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NAGUIZA THOANNE DA SILVA</v>
          </cell>
          <cell r="F183" t="str">
            <v>2 - Outros Profissionais da Saúde</v>
          </cell>
          <cell r="G183">
            <v>322205</v>
          </cell>
          <cell r="H183">
            <v>45047</v>
          </cell>
          <cell r="J183">
            <v>128.31</v>
          </cell>
          <cell r="L183">
            <v>167.63</v>
          </cell>
          <cell r="M183">
            <v>1.33</v>
          </cell>
          <cell r="R183">
            <v>251.07</v>
          </cell>
          <cell r="S183">
            <v>0</v>
          </cell>
        </row>
        <row r="184">
          <cell r="C184" t="str">
            <v>UPA BARRA DE JANGADA - C.G 005/2022</v>
          </cell>
          <cell r="E184" t="str">
            <v xml:space="preserve">NATALIA GOMES DO NASCIMENTO </v>
          </cell>
          <cell r="F184" t="str">
            <v>2 - Outros Profissionais da Saúde</v>
          </cell>
          <cell r="G184">
            <v>322205</v>
          </cell>
          <cell r="H184">
            <v>45047</v>
          </cell>
          <cell r="J184">
            <v>140.54</v>
          </cell>
          <cell r="L184">
            <v>167.63</v>
          </cell>
          <cell r="M184">
            <v>1.33</v>
          </cell>
          <cell r="R184">
            <v>296.07</v>
          </cell>
          <cell r="S184">
            <v>79.8</v>
          </cell>
        </row>
        <row r="185">
          <cell r="C185" t="str">
            <v>UPA BARRA DE JANGADA - C.G 005/2022</v>
          </cell>
          <cell r="E185" t="str">
            <v>NATALIANE MARQUES DE VASCONCELOS</v>
          </cell>
          <cell r="F185" t="str">
            <v>2 - Outros Profissionais da Saúde</v>
          </cell>
          <cell r="G185">
            <v>223505</v>
          </cell>
          <cell r="H185">
            <v>45047</v>
          </cell>
          <cell r="J185">
            <v>260.93</v>
          </cell>
          <cell r="L185">
            <v>167.63</v>
          </cell>
          <cell r="M185">
            <v>1.92</v>
          </cell>
          <cell r="R185">
            <v>0</v>
          </cell>
          <cell r="S185">
            <v>0</v>
          </cell>
          <cell r="Y185">
            <v>118.24</v>
          </cell>
          <cell r="AB185" t="str">
            <v>AUXILIO CHECHE DOS ENFERMEIROS</v>
          </cell>
        </row>
        <row r="186">
          <cell r="C186" t="str">
            <v>UPA BARRA DE JANGADA - C.G 005/2022</v>
          </cell>
          <cell r="E186" t="str">
            <v>NEY LOPES CARVALHO</v>
          </cell>
          <cell r="F186" t="str">
            <v>1 - Médico</v>
          </cell>
          <cell r="G186" t="str">
            <v>2251-25</v>
          </cell>
          <cell r="H186">
            <v>45047</v>
          </cell>
          <cell r="J186">
            <v>714.18</v>
          </cell>
          <cell r="L186">
            <v>167.63</v>
          </cell>
          <cell r="M186">
            <v>8</v>
          </cell>
          <cell r="R186">
            <v>0</v>
          </cell>
          <cell r="S186">
            <v>0</v>
          </cell>
        </row>
        <row r="187">
          <cell r="C187" t="str">
            <v>UPA BARRA DE JANGADA - C.G 005/2022</v>
          </cell>
          <cell r="E187" t="str">
            <v>PAULA ANTAS BARBOSA DE VASCONCELOS</v>
          </cell>
          <cell r="F187" t="str">
            <v>1 - Médico</v>
          </cell>
          <cell r="G187">
            <v>225270</v>
          </cell>
          <cell r="H187">
            <v>45047</v>
          </cell>
          <cell r="J187">
            <v>839.91</v>
          </cell>
          <cell r="L187">
            <v>167.63</v>
          </cell>
          <cell r="M187">
            <v>8</v>
          </cell>
          <cell r="R187">
            <v>0</v>
          </cell>
          <cell r="S187">
            <v>0</v>
          </cell>
        </row>
        <row r="188">
          <cell r="C188" t="str">
            <v>UPA BARRA DE JANGADA - C.G 005/2022</v>
          </cell>
          <cell r="E188" t="str">
            <v>PAULO JOSE ALVES SALDANHA FALCAO</v>
          </cell>
          <cell r="F188" t="str">
            <v>2 - Outros Profissionais da Saúde</v>
          </cell>
          <cell r="G188">
            <v>324115</v>
          </cell>
          <cell r="H188">
            <v>45047</v>
          </cell>
          <cell r="J188">
            <v>287.66000000000003</v>
          </cell>
          <cell r="L188">
            <v>167.63</v>
          </cell>
          <cell r="M188">
            <v>2.41</v>
          </cell>
          <cell r="R188">
            <v>0</v>
          </cell>
          <cell r="S188">
            <v>0</v>
          </cell>
        </row>
        <row r="189">
          <cell r="C189" t="str">
            <v>UPA BARRA DE JANGADA - C.G 005/2022</v>
          </cell>
          <cell r="E189" t="str">
            <v>PEDRO ISAIAS OLIVEIRA DOS SANTOS</v>
          </cell>
          <cell r="F189" t="str">
            <v>3 - Administrativo</v>
          </cell>
          <cell r="G189">
            <v>411010</v>
          </cell>
          <cell r="H189">
            <v>45047</v>
          </cell>
          <cell r="J189">
            <v>12.4</v>
          </cell>
          <cell r="R189">
            <v>210.49</v>
          </cell>
          <cell r="S189">
            <v>37.200000000000003</v>
          </cell>
        </row>
        <row r="190">
          <cell r="C190" t="str">
            <v>UPA BARRA DE JANGADA - C.G 005/2022</v>
          </cell>
          <cell r="E190" t="str">
            <v>PEDRO MOACIR BEZERRA FILHO</v>
          </cell>
          <cell r="F190" t="str">
            <v>1 - Médico</v>
          </cell>
          <cell r="G190">
            <v>225125</v>
          </cell>
          <cell r="H190">
            <v>45047</v>
          </cell>
          <cell r="J190">
            <v>957.03</v>
          </cell>
          <cell r="L190">
            <v>167.63</v>
          </cell>
          <cell r="M190">
            <v>8</v>
          </cell>
          <cell r="R190">
            <v>0</v>
          </cell>
        </row>
        <row r="191">
          <cell r="C191" t="str">
            <v>UPA BARRA DE JANGADA - C.G 005/2022</v>
          </cell>
          <cell r="E191" t="str">
            <v>RAFAEL AZEVEDO TEIXEIRA CALDAS</v>
          </cell>
          <cell r="F191" t="str">
            <v>1 - Médico</v>
          </cell>
          <cell r="G191">
            <v>225125</v>
          </cell>
          <cell r="H191">
            <v>45047</v>
          </cell>
          <cell r="J191">
            <v>128.81</v>
          </cell>
          <cell r="L191">
            <v>167.63</v>
          </cell>
          <cell r="M191">
            <v>4</v>
          </cell>
          <cell r="R191">
            <v>0</v>
          </cell>
          <cell r="S191">
            <v>0</v>
          </cell>
        </row>
        <row r="192">
          <cell r="C192" t="str">
            <v>UPA BARRA DE JANGADA - C.G 005/2022</v>
          </cell>
          <cell r="E192" t="str">
            <v>RAFAEL ELIAS DA SILVA</v>
          </cell>
          <cell r="F192" t="str">
            <v>3 - Administrativo</v>
          </cell>
          <cell r="G192">
            <v>317205</v>
          </cell>
          <cell r="H192">
            <v>45047</v>
          </cell>
          <cell r="J192">
            <v>259.47000000000003</v>
          </cell>
          <cell r="L192">
            <v>167.63</v>
          </cell>
          <cell r="M192">
            <v>2.23</v>
          </cell>
          <cell r="R192">
            <v>0</v>
          </cell>
          <cell r="S192">
            <v>0</v>
          </cell>
        </row>
        <row r="193">
          <cell r="C193" t="str">
            <v>UPA BARRA DE JANGADA - C.G 005/2022</v>
          </cell>
          <cell r="E193" t="str">
            <v>RAFAELA DA SILVA MONTEIRO</v>
          </cell>
          <cell r="F193" t="str">
            <v>2 - Outros Profissionais da Saúde</v>
          </cell>
          <cell r="G193">
            <v>322205</v>
          </cell>
          <cell r="H193">
            <v>45047</v>
          </cell>
          <cell r="J193">
            <v>131.47</v>
          </cell>
          <cell r="L193">
            <v>167.63</v>
          </cell>
          <cell r="M193">
            <v>1.33</v>
          </cell>
          <cell r="R193">
            <v>136.26999999999998</v>
          </cell>
          <cell r="S193">
            <v>79.8</v>
          </cell>
        </row>
        <row r="194">
          <cell r="C194" t="str">
            <v>UPA BARRA DE JANGADA - C.G 005/2022</v>
          </cell>
          <cell r="E194" t="str">
            <v>ROBERTA KELLY RUFINO DA HORA</v>
          </cell>
          <cell r="F194" t="str">
            <v>2 - Outros Profissionais da Saúde</v>
          </cell>
          <cell r="G194">
            <v>223505</v>
          </cell>
          <cell r="H194">
            <v>45047</v>
          </cell>
          <cell r="J194">
            <v>283.19</v>
          </cell>
          <cell r="L194">
            <v>167.63</v>
          </cell>
          <cell r="M194">
            <v>2.04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>ROBERTA PEREIRA DE SANTANA</v>
          </cell>
          <cell r="F195" t="str">
            <v>2 - Outros Profissionais da Saúde</v>
          </cell>
          <cell r="G195" t="str">
            <v>3222-05</v>
          </cell>
          <cell r="H195">
            <v>45047</v>
          </cell>
          <cell r="J195">
            <v>127.83</v>
          </cell>
          <cell r="L195">
            <v>167.63</v>
          </cell>
          <cell r="M195">
            <v>1.33</v>
          </cell>
          <cell r="R195">
            <v>251.07</v>
          </cell>
          <cell r="S195">
            <v>79.8</v>
          </cell>
        </row>
        <row r="196">
          <cell r="C196" t="str">
            <v>UPA BARRA DE JANGADA - C.G 005/2022</v>
          </cell>
          <cell r="E196" t="str">
            <v>RODRIGO JOSIMAN SERAFIM BARROS</v>
          </cell>
          <cell r="F196" t="str">
            <v>1 - Médico</v>
          </cell>
          <cell r="G196" t="str">
            <v>2251-25</v>
          </cell>
          <cell r="H196">
            <v>45047</v>
          </cell>
          <cell r="J196">
            <v>397.26</v>
          </cell>
          <cell r="L196">
            <v>167.63</v>
          </cell>
          <cell r="M196">
            <v>4</v>
          </cell>
          <cell r="R196">
            <v>0</v>
          </cell>
        </row>
        <row r="197">
          <cell r="C197" t="str">
            <v>UPA BARRA DE JANGADA - C.G 005/2022</v>
          </cell>
          <cell r="E197" t="str">
            <v>RONALDO SALGADO</v>
          </cell>
          <cell r="F197" t="str">
            <v>2 - Outros Profissionais da Saúde</v>
          </cell>
          <cell r="G197">
            <v>766420</v>
          </cell>
          <cell r="H197">
            <v>45047</v>
          </cell>
          <cell r="J197">
            <v>154.55000000000001</v>
          </cell>
          <cell r="L197">
            <v>167.63</v>
          </cell>
          <cell r="M197">
            <v>1.32</v>
          </cell>
          <cell r="R197">
            <v>0</v>
          </cell>
          <cell r="S197">
            <v>0</v>
          </cell>
        </row>
        <row r="198">
          <cell r="C198" t="str">
            <v>UPA BARRA DE JANGADA - C.G 005/2022</v>
          </cell>
          <cell r="E198" t="str">
            <v>ROSSINA FERNANDA DOS SANTOS SILVA</v>
          </cell>
          <cell r="F198" t="str">
            <v>2 - Outros Profissionais da Saúde</v>
          </cell>
          <cell r="G198" t="str">
            <v>5135-05</v>
          </cell>
          <cell r="H198">
            <v>45047</v>
          </cell>
          <cell r="J198">
            <v>126.72</v>
          </cell>
          <cell r="L198">
            <v>167.63</v>
          </cell>
          <cell r="M198">
            <v>1.32</v>
          </cell>
          <cell r="R198">
            <v>251.07</v>
          </cell>
          <cell r="S198">
            <v>79.8</v>
          </cell>
        </row>
        <row r="199">
          <cell r="C199" t="str">
            <v>UPA BARRA DE JANGADA - C.G 005/2022</v>
          </cell>
          <cell r="E199" t="str">
            <v>SAMUEL FERREIRA CARDOSO</v>
          </cell>
          <cell r="F199" t="str">
            <v>2 - Outros Profissionais da Saúde</v>
          </cell>
          <cell r="G199">
            <v>322605</v>
          </cell>
          <cell r="H199">
            <v>45047</v>
          </cell>
          <cell r="J199">
            <v>126.72</v>
          </cell>
          <cell r="L199">
            <v>167.63</v>
          </cell>
          <cell r="M199">
            <v>1.32</v>
          </cell>
          <cell r="R199">
            <v>0</v>
          </cell>
        </row>
        <row r="200">
          <cell r="C200" t="str">
            <v>UPA BARRA DE JANGADA - C.G 005/2022</v>
          </cell>
          <cell r="E200" t="str">
            <v>SANDY RAPHAELA AMORIM DE MELO</v>
          </cell>
          <cell r="F200" t="str">
            <v>2 - Outros Profissionais da Saúde</v>
          </cell>
          <cell r="G200">
            <v>322205</v>
          </cell>
          <cell r="H200">
            <v>45047</v>
          </cell>
          <cell r="J200">
            <v>127.86</v>
          </cell>
          <cell r="L200">
            <v>167.63</v>
          </cell>
          <cell r="M200">
            <v>1.33</v>
          </cell>
          <cell r="R200">
            <v>0</v>
          </cell>
        </row>
        <row r="201">
          <cell r="C201" t="str">
            <v>UPA BARRA DE JANGADA - C.G 005/2022</v>
          </cell>
          <cell r="E201" t="str">
            <v xml:space="preserve">SHEILA MARIA CAVALCANTI NOBREGA </v>
          </cell>
          <cell r="F201" t="str">
            <v>1 - Médico</v>
          </cell>
          <cell r="G201">
            <v>225124</v>
          </cell>
          <cell r="H201">
            <v>45047</v>
          </cell>
          <cell r="J201">
            <v>642.98</v>
          </cell>
          <cell r="L201">
            <v>167.63</v>
          </cell>
          <cell r="M201">
            <v>8</v>
          </cell>
          <cell r="R201">
            <v>0</v>
          </cell>
          <cell r="S201">
            <v>0</v>
          </cell>
        </row>
        <row r="202">
          <cell r="C202" t="str">
            <v>UPA BARRA DE JANGADA - C.G 005/2022</v>
          </cell>
          <cell r="E202" t="str">
            <v xml:space="preserve">SHEYLA DA SILVA BARROS </v>
          </cell>
          <cell r="F202" t="str">
            <v>2 - Outros Profissionais da Saúde</v>
          </cell>
          <cell r="G202">
            <v>322205</v>
          </cell>
          <cell r="H202">
            <v>45047</v>
          </cell>
          <cell r="J202">
            <v>135.41</v>
          </cell>
          <cell r="L202">
            <v>167.63</v>
          </cell>
          <cell r="M202">
            <v>1.33</v>
          </cell>
          <cell r="R202">
            <v>136.26999999999998</v>
          </cell>
          <cell r="S202">
            <v>79.8</v>
          </cell>
          <cell r="U202">
            <v>59.82</v>
          </cell>
          <cell r="X202" t="str">
            <v>SALÁRIO FAMÍLIA</v>
          </cell>
        </row>
        <row r="203">
          <cell r="C203" t="str">
            <v>UPA BARRA DE JANGADA - C.G 005/2022</v>
          </cell>
          <cell r="E203" t="str">
            <v>SHIRLY TELES ALVES</v>
          </cell>
          <cell r="F203" t="str">
            <v>2 - Outros Profissionais da Saúde</v>
          </cell>
          <cell r="G203">
            <v>322205</v>
          </cell>
          <cell r="H203">
            <v>45047</v>
          </cell>
          <cell r="J203">
            <v>143.66999999999999</v>
          </cell>
          <cell r="L203">
            <v>167.63</v>
          </cell>
          <cell r="M203">
            <v>1.33</v>
          </cell>
          <cell r="R203">
            <v>251.07</v>
          </cell>
          <cell r="S203">
            <v>79.8</v>
          </cell>
        </row>
        <row r="204">
          <cell r="C204" t="str">
            <v>UPA BARRA DE JANGADA - C.G 005/2022</v>
          </cell>
          <cell r="E204" t="str">
            <v>SIMONE DA CRUZ GOUVEIA</v>
          </cell>
          <cell r="F204" t="str">
            <v>2 - Outros Profissionais da Saúde</v>
          </cell>
          <cell r="G204">
            <v>422105</v>
          </cell>
          <cell r="H204">
            <v>45047</v>
          </cell>
          <cell r="J204">
            <v>132.91999999999999</v>
          </cell>
          <cell r="L204">
            <v>167.63</v>
          </cell>
          <cell r="M204">
            <v>1.32</v>
          </cell>
          <cell r="R204">
            <v>251.07</v>
          </cell>
          <cell r="S204">
            <v>79.2</v>
          </cell>
          <cell r="U204">
            <v>59.82</v>
          </cell>
          <cell r="X204" t="str">
            <v>SALÁRIO FAMÍLIA</v>
          </cell>
          <cell r="Y204">
            <v>155.13999999999999</v>
          </cell>
          <cell r="AB204" t="str">
            <v>AUXILIO CHECHE</v>
          </cell>
        </row>
        <row r="205">
          <cell r="C205" t="str">
            <v>UPA BARRA DE JANGADA - C.G 005/2022</v>
          </cell>
          <cell r="E205" t="str">
            <v>SOLANGE ALVES DOS SANTOS</v>
          </cell>
          <cell r="F205" t="str">
            <v>2 - Outros Profissionais da Saúde</v>
          </cell>
          <cell r="G205">
            <v>325105</v>
          </cell>
          <cell r="H205">
            <v>45047</v>
          </cell>
          <cell r="J205">
            <v>178.38</v>
          </cell>
          <cell r="L205">
            <v>167.63</v>
          </cell>
          <cell r="M205">
            <v>1.32</v>
          </cell>
          <cell r="R205">
            <v>0</v>
          </cell>
          <cell r="U205">
            <v>59.82</v>
          </cell>
          <cell r="X205" t="str">
            <v>SALÁRIO FAMÍLIA FÉRIAS</v>
          </cell>
        </row>
        <row r="206">
          <cell r="C206" t="str">
            <v>UPA BARRA DE JANGADA - C.G 005/2022</v>
          </cell>
          <cell r="E206" t="str">
            <v>TAMIRIS CRISTINA DE SOUZA LIPPO</v>
          </cell>
          <cell r="F206" t="str">
            <v>1 - Médico</v>
          </cell>
          <cell r="G206">
            <v>225124</v>
          </cell>
          <cell r="H206">
            <v>45047</v>
          </cell>
          <cell r="J206">
            <v>346.69</v>
          </cell>
          <cell r="L206">
            <v>167.63</v>
          </cell>
          <cell r="M206">
            <v>4</v>
          </cell>
          <cell r="R206">
            <v>0</v>
          </cell>
          <cell r="S206">
            <v>0</v>
          </cell>
        </row>
        <row r="207">
          <cell r="C207" t="str">
            <v>UPA BARRA DE JANGADA - C.G 005/2022</v>
          </cell>
          <cell r="E207" t="str">
            <v>TATIELE TAIS GOMES DE AGUIAR</v>
          </cell>
          <cell r="F207" t="str">
            <v>2 - Outros Profissionais da Saúde</v>
          </cell>
          <cell r="G207">
            <v>322205</v>
          </cell>
          <cell r="H207">
            <v>45047</v>
          </cell>
          <cell r="J207">
            <v>129.30000000000001</v>
          </cell>
          <cell r="L207">
            <v>167.63</v>
          </cell>
          <cell r="M207">
            <v>1.33</v>
          </cell>
          <cell r="R207">
            <v>296.07</v>
          </cell>
          <cell r="S207">
            <v>79.8</v>
          </cell>
        </row>
        <row r="208">
          <cell r="C208" t="str">
            <v>UPA BARRA DE JANGADA - C.G 005/2022</v>
          </cell>
          <cell r="E208" t="str">
            <v>THIAGO DE PAULA BARBOSA COUTINHO</v>
          </cell>
          <cell r="F208" t="str">
            <v>1 - Médico</v>
          </cell>
          <cell r="G208">
            <v>225270</v>
          </cell>
          <cell r="H208">
            <v>45047</v>
          </cell>
          <cell r="J208">
            <v>341.12</v>
          </cell>
          <cell r="L208">
            <v>167.63</v>
          </cell>
          <cell r="M208">
            <v>4</v>
          </cell>
          <cell r="R208">
            <v>0</v>
          </cell>
        </row>
        <row r="209">
          <cell r="C209" t="str">
            <v>UPA BARRA DE JANGADA - C.G 005/2022</v>
          </cell>
          <cell r="E209" t="str">
            <v xml:space="preserve">TULIO PORTO FERREIRA </v>
          </cell>
          <cell r="F209" t="str">
            <v>1 - Médico</v>
          </cell>
          <cell r="G209">
            <v>225270</v>
          </cell>
          <cell r="H209">
            <v>45047</v>
          </cell>
          <cell r="J209">
            <v>500.95</v>
          </cell>
          <cell r="L209">
            <v>167.63</v>
          </cell>
          <cell r="M209">
            <v>4</v>
          </cell>
          <cell r="R209">
            <v>0</v>
          </cell>
          <cell r="S209">
            <v>0</v>
          </cell>
        </row>
        <row r="210">
          <cell r="C210" t="str">
            <v>UPA BARRA DE JANGADA - C.G 005/2022</v>
          </cell>
          <cell r="E210" t="str">
            <v>VALDECI RIBEIRO CHICO</v>
          </cell>
          <cell r="F210" t="str">
            <v>2 - Outros Profissionais da Saúde</v>
          </cell>
          <cell r="G210" t="str">
            <v>3222-30</v>
          </cell>
          <cell r="H210">
            <v>45047</v>
          </cell>
          <cell r="J210">
            <v>138.9</v>
          </cell>
          <cell r="L210">
            <v>167.63</v>
          </cell>
          <cell r="M210">
            <v>1.32</v>
          </cell>
          <cell r="R210">
            <v>251.07</v>
          </cell>
          <cell r="S210">
            <v>79.2</v>
          </cell>
        </row>
        <row r="211">
          <cell r="C211" t="str">
            <v>UPA BARRA DE JANGADA - C.G 005/2022</v>
          </cell>
          <cell r="E211" t="str">
            <v>VALDIR NEATOR DE FIGUEIREDO SILVA</v>
          </cell>
          <cell r="F211" t="str">
            <v>2 - Outros Profissionais da Saúde</v>
          </cell>
          <cell r="G211">
            <v>324115</v>
          </cell>
          <cell r="H211">
            <v>45047</v>
          </cell>
          <cell r="J211">
            <v>270.05</v>
          </cell>
          <cell r="L211">
            <v>167.63</v>
          </cell>
          <cell r="M211">
            <v>2.41</v>
          </cell>
          <cell r="R211">
            <v>0</v>
          </cell>
        </row>
        <row r="212">
          <cell r="C212" t="str">
            <v>UPA BARRA DE JANGADA - C.G 005/2022</v>
          </cell>
          <cell r="E212" t="str">
            <v>VALMIRES  PRISCILA DAS NEVES SILVA DE SOUZA</v>
          </cell>
          <cell r="F212" t="str">
            <v>3 - Administrativo</v>
          </cell>
          <cell r="G212" t="str">
            <v>5135-05</v>
          </cell>
          <cell r="H212">
            <v>45047</v>
          </cell>
          <cell r="J212">
            <v>126.72</v>
          </cell>
          <cell r="L212">
            <v>167.63</v>
          </cell>
          <cell r="M212">
            <v>1.32</v>
          </cell>
          <cell r="R212">
            <v>251.07</v>
          </cell>
          <cell r="S212">
            <v>79.2</v>
          </cell>
          <cell r="U212">
            <v>119.64</v>
          </cell>
          <cell r="X212" t="str">
            <v>SALÁRIO FAMÍLIA</v>
          </cell>
        </row>
        <row r="213">
          <cell r="C213" t="str">
            <v>UPA BARRA DE JANGADA - C.G 005/2022</v>
          </cell>
          <cell r="E213" t="str">
            <v>VANDA VERONICA MOTA</v>
          </cell>
          <cell r="F213" t="str">
            <v>2 - Outros Profissionais da Saúde</v>
          </cell>
          <cell r="G213">
            <v>322205</v>
          </cell>
          <cell r="H213">
            <v>45047</v>
          </cell>
          <cell r="J213">
            <v>156.22999999999999</v>
          </cell>
          <cell r="L213">
            <v>167.63</v>
          </cell>
          <cell r="M213">
            <v>1.32</v>
          </cell>
          <cell r="R213">
            <v>0</v>
          </cell>
        </row>
        <row r="214">
          <cell r="C214" t="str">
            <v>UPA BARRA DE JANGADA - C.G 005/2022</v>
          </cell>
          <cell r="E214" t="str">
            <v>VANDREYBSON TEODORO DA SILVA</v>
          </cell>
          <cell r="F214" t="str">
            <v>2 - Outros Profissionais da Saúde</v>
          </cell>
          <cell r="G214">
            <v>322205</v>
          </cell>
          <cell r="H214">
            <v>45047</v>
          </cell>
          <cell r="J214">
            <v>181.83</v>
          </cell>
          <cell r="L214">
            <v>167.63</v>
          </cell>
          <cell r="M214">
            <v>1.32</v>
          </cell>
          <cell r="R214">
            <v>0</v>
          </cell>
          <cell r="S214">
            <v>0</v>
          </cell>
        </row>
        <row r="215">
          <cell r="C215" t="str">
            <v>UPA BARRA DE JANGADA - C.G 005/2022</v>
          </cell>
          <cell r="E215" t="str">
            <v>VASTI BEZERRA DE LIMA</v>
          </cell>
          <cell r="F215" t="str">
            <v>2 - Outros Profissionais da Saúde</v>
          </cell>
          <cell r="G215">
            <v>322205</v>
          </cell>
          <cell r="H215">
            <v>45047</v>
          </cell>
          <cell r="J215">
            <v>137.94999999999999</v>
          </cell>
          <cell r="L215">
            <v>167.63</v>
          </cell>
          <cell r="M215">
            <v>1.33</v>
          </cell>
          <cell r="R215">
            <v>251.07</v>
          </cell>
          <cell r="S215">
            <v>79.8</v>
          </cell>
        </row>
        <row r="216">
          <cell r="C216" t="str">
            <v>UPA BARRA DE JANGADA - C.G 005/2022</v>
          </cell>
          <cell r="E216" t="str">
            <v>VERA LUCIA NUNES DA CUNHA</v>
          </cell>
          <cell r="F216" t="str">
            <v>2 - Outros Profissionais da Saúde</v>
          </cell>
          <cell r="G216">
            <v>766420</v>
          </cell>
          <cell r="H216">
            <v>45047</v>
          </cell>
          <cell r="J216">
            <v>202.86</v>
          </cell>
          <cell r="L216">
            <v>167.63</v>
          </cell>
          <cell r="M216">
            <v>1.35</v>
          </cell>
          <cell r="R216">
            <v>0</v>
          </cell>
        </row>
        <row r="217">
          <cell r="C217" t="str">
            <v>UPA BARRA DE JANGADA - C.G 005/2022</v>
          </cell>
          <cell r="E217" t="str">
            <v>VERONICA CAVALCANTI BARBOSA</v>
          </cell>
          <cell r="F217" t="str">
            <v>3 - Administrativo</v>
          </cell>
          <cell r="G217">
            <v>422105</v>
          </cell>
          <cell r="H217">
            <v>45047</v>
          </cell>
          <cell r="J217">
            <v>128.59</v>
          </cell>
          <cell r="L217">
            <v>167.63</v>
          </cell>
          <cell r="M217">
            <v>1.32</v>
          </cell>
          <cell r="R217">
            <v>136.26999999999998</v>
          </cell>
          <cell r="S217">
            <v>79.2</v>
          </cell>
        </row>
        <row r="218">
          <cell r="C218" t="str">
            <v>UPA BARRA DE JANGADA - C.G 005/2022</v>
          </cell>
          <cell r="E218" t="str">
            <v xml:space="preserve">VICTORIA MARIA PEREIRA DE LIMA </v>
          </cell>
          <cell r="F218" t="str">
            <v>2 - Outros Profissionais da Saúde</v>
          </cell>
          <cell r="G218">
            <v>223710</v>
          </cell>
          <cell r="H218">
            <v>45047</v>
          </cell>
          <cell r="J218">
            <v>330.26</v>
          </cell>
          <cell r="L218">
            <v>167.63</v>
          </cell>
          <cell r="M218">
            <v>3.04</v>
          </cell>
          <cell r="R218">
            <v>0</v>
          </cell>
        </row>
        <row r="219">
          <cell r="C219" t="str">
            <v>UPA BARRA DE JANGADA - C.G 005/2022</v>
          </cell>
          <cell r="E219" t="str">
            <v>VICTORIA STAHLHOFER KONZE</v>
          </cell>
          <cell r="F219" t="str">
            <v>1 - Médico</v>
          </cell>
          <cell r="G219">
            <v>225125</v>
          </cell>
          <cell r="H219">
            <v>45047</v>
          </cell>
          <cell r="J219">
            <v>337.33</v>
          </cell>
          <cell r="L219">
            <v>167.63</v>
          </cell>
          <cell r="M219">
            <v>4</v>
          </cell>
          <cell r="R219">
            <v>0</v>
          </cell>
          <cell r="S219">
            <v>0</v>
          </cell>
        </row>
        <row r="220">
          <cell r="C220" t="str">
            <v>UPA BARRA DE JANGADA - C.G 005/2022</v>
          </cell>
          <cell r="E220" t="str">
            <v>WALLACE JOSE DA SILVA</v>
          </cell>
          <cell r="F220" t="str">
            <v>3 - Administrativo</v>
          </cell>
          <cell r="G220">
            <v>422105</v>
          </cell>
          <cell r="H220">
            <v>45047</v>
          </cell>
          <cell r="J220">
            <v>71.88</v>
          </cell>
          <cell r="L220">
            <v>167.63</v>
          </cell>
          <cell r="M220">
            <v>2.23</v>
          </cell>
          <cell r="R220">
            <v>0</v>
          </cell>
          <cell r="S220">
            <v>0</v>
          </cell>
        </row>
        <row r="221">
          <cell r="C221" t="str">
            <v>UPA BARRA DE JANGADA - C.G 005/2022</v>
          </cell>
          <cell r="E221" t="str">
            <v>WARRLA SOUZA DA SILVA</v>
          </cell>
          <cell r="F221" t="str">
            <v>3 - Administrativo</v>
          </cell>
          <cell r="G221">
            <v>422105</v>
          </cell>
          <cell r="H221">
            <v>45047</v>
          </cell>
          <cell r="J221">
            <v>126.72</v>
          </cell>
          <cell r="L221">
            <v>167.63</v>
          </cell>
          <cell r="M221">
            <v>1.32</v>
          </cell>
          <cell r="R221">
            <v>251.07</v>
          </cell>
          <cell r="S221">
            <v>79.2</v>
          </cell>
        </row>
        <row r="222">
          <cell r="C222" t="str">
            <v>UPA BARRA DE JANGADA - C.G 005/2022</v>
          </cell>
          <cell r="E222" t="str">
            <v>WASHINGTON ALVES DE SOUZA</v>
          </cell>
          <cell r="F222" t="str">
            <v>2 - Outros Profissionais da Saúde</v>
          </cell>
          <cell r="G222">
            <v>322605</v>
          </cell>
          <cell r="H222">
            <v>45047</v>
          </cell>
          <cell r="J222">
            <v>185.16</v>
          </cell>
          <cell r="L222">
            <v>167.63</v>
          </cell>
          <cell r="M222">
            <v>1.32</v>
          </cell>
          <cell r="R222">
            <v>0</v>
          </cell>
          <cell r="S222">
            <v>0</v>
          </cell>
        </row>
        <row r="223">
          <cell r="C223" t="str">
            <v>UPA BARRA DE JANGADA - C.G 005/2022</v>
          </cell>
          <cell r="E223" t="str">
            <v>WEDJA PAULA FERREIRA SANTOS</v>
          </cell>
          <cell r="F223" t="str">
            <v>2 - Outros Profissionais da Saúde</v>
          </cell>
          <cell r="G223" t="str">
            <v>2235-05</v>
          </cell>
          <cell r="H223">
            <v>45047</v>
          </cell>
          <cell r="J223">
            <v>195.79</v>
          </cell>
          <cell r="L223">
            <v>167.63</v>
          </cell>
          <cell r="M223">
            <v>1.86</v>
          </cell>
          <cell r="R223">
            <v>333.07</v>
          </cell>
          <cell r="S223">
            <v>111.54</v>
          </cell>
        </row>
        <row r="224">
          <cell r="C224" t="str">
            <v>UPA BARRA DE JANGADA - C.G 005/2022</v>
          </cell>
          <cell r="E224" t="str">
            <v>WILLIANY CARVALHO DA SILVA</v>
          </cell>
          <cell r="F224" t="str">
            <v>2 - Outros Profissionais da Saúde</v>
          </cell>
          <cell r="G224">
            <v>322205</v>
          </cell>
          <cell r="H224">
            <v>45047</v>
          </cell>
          <cell r="J224">
            <v>145.88999999999999</v>
          </cell>
          <cell r="L224">
            <v>167.63</v>
          </cell>
          <cell r="M224">
            <v>1.33</v>
          </cell>
          <cell r="R224">
            <v>251.07</v>
          </cell>
          <cell r="S224">
            <v>79.8</v>
          </cell>
        </row>
        <row r="225">
          <cell r="C225" t="str">
            <v>UPA BARRA DE JANGADA - C.G 005/2022</v>
          </cell>
          <cell r="E225" t="str">
            <v>YVAN REIS DA SILVA ENTO</v>
          </cell>
          <cell r="F225" t="str">
            <v>1 - Médico</v>
          </cell>
          <cell r="G225">
            <v>225270</v>
          </cell>
          <cell r="H225">
            <v>45047</v>
          </cell>
          <cell r="J225">
            <v>685.28</v>
          </cell>
          <cell r="L225">
            <v>167.63</v>
          </cell>
          <cell r="M225">
            <v>8</v>
          </cell>
          <cell r="R225">
            <v>0</v>
          </cell>
          <cell r="S225">
            <v>0</v>
          </cell>
        </row>
        <row r="226">
          <cell r="C226" t="str">
            <v>UPA BARRA DE JANGADA - C.G 005/2022</v>
          </cell>
          <cell r="E226" t="str">
            <v>ZENAIDE GOMES DA SILVA</v>
          </cell>
          <cell r="F226" t="str">
            <v>3 - Administrativo</v>
          </cell>
          <cell r="G226">
            <v>411010</v>
          </cell>
          <cell r="H226">
            <v>45047</v>
          </cell>
          <cell r="J226">
            <v>121.6</v>
          </cell>
          <cell r="L226">
            <v>167.63</v>
          </cell>
          <cell r="M226">
            <v>1.32</v>
          </cell>
          <cell r="R226">
            <v>230.29</v>
          </cell>
          <cell r="S226">
            <v>79.2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8545B-74FF-4A1B-8B94-64BF693C46AB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127.43</v>
      </c>
      <c r="J3" s="14">
        <f>'[1]TCE - ANEXO III - Preencher'!K12</f>
        <v>0</v>
      </c>
      <c r="K3" s="15">
        <f>'[1]TCE - ANEXO III - Preencher'!L12</f>
        <v>167.63</v>
      </c>
      <c r="L3" s="15">
        <f>'[1]TCE - ANEXO III - Preencher'!M12</f>
        <v>1.32</v>
      </c>
      <c r="M3" s="15">
        <f>K3-L3</f>
        <v>166.31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136.26999999999998</v>
      </c>
      <c r="R3" s="15">
        <f>'[1]TCE - ANEXO III - Preencher'!S12</f>
        <v>79.2</v>
      </c>
      <c r="S3" s="16">
        <f>Q3-R3</f>
        <v>57.069999999999979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350.81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45047</v>
      </c>
      <c r="H4" s="14">
        <f>'[1]TCE - ANEXO III - Preencher'!I13</f>
        <v>0</v>
      </c>
      <c r="I4" s="14">
        <f>'[1]TCE - ANEXO III - Preencher'!J13</f>
        <v>247.75</v>
      </c>
      <c r="J4" s="14">
        <f>'[1]TCE - ANEXO III - Preencher'!K13</f>
        <v>0</v>
      </c>
      <c r="K4" s="15">
        <f>'[1]TCE - ANEXO III - Preencher'!L13</f>
        <v>167.63</v>
      </c>
      <c r="L4" s="15">
        <f>'[1]TCE - ANEXO III - Preencher'!M13</f>
        <v>2.04</v>
      </c>
      <c r="M4" s="15">
        <f t="shared" ref="M4:M67" si="1">K4-L4</f>
        <v>165.59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199.07</v>
      </c>
      <c r="R4" s="15">
        <f>'[1]TCE - ANEXO III - Preencher'!S13</f>
        <v>122.12</v>
      </c>
      <c r="S4" s="16">
        <f t="shared" ref="S4:S67" si="3">Q4-R4</f>
        <v>76.949999999999989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490.29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45047</v>
      </c>
      <c r="H5" s="14">
        <f>'[1]TCE - ANEXO III - Preencher'!I14</f>
        <v>0</v>
      </c>
      <c r="I5" s="14">
        <f>'[1]TCE - ANEXO III - Preencher'!J14</f>
        <v>174.84</v>
      </c>
      <c r="J5" s="14">
        <f>'[1]TCE - ANEXO III - Preencher'!K14</f>
        <v>0</v>
      </c>
      <c r="K5" s="15">
        <f>'[1]TCE - ANEXO III - Preencher'!L14</f>
        <v>167.63</v>
      </c>
      <c r="L5" s="15">
        <f>'[1]TCE - ANEXO III - Preencher'!M14</f>
        <v>1.92</v>
      </c>
      <c r="M5" s="15">
        <f t="shared" si="1"/>
        <v>165.71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340.55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45047</v>
      </c>
      <c r="H6" s="14">
        <f>'[1]TCE - ANEXO III - Preencher'!I15</f>
        <v>0</v>
      </c>
      <c r="I6" s="14">
        <f>'[1]TCE - ANEXO III - Preencher'!J15</f>
        <v>150.12</v>
      </c>
      <c r="J6" s="14">
        <f>'[1]TCE - ANEXO III - Preencher'!K15</f>
        <v>0</v>
      </c>
      <c r="K6" s="15">
        <f>'[1]TCE - ANEXO III - Preencher'!L15</f>
        <v>167.63</v>
      </c>
      <c r="L6" s="15">
        <f>'[1]TCE - ANEXO III - Preencher'!M15</f>
        <v>1.33</v>
      </c>
      <c r="M6" s="15">
        <f t="shared" si="1"/>
        <v>166.29999999999998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316.41999999999996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45047</v>
      </c>
      <c r="H7" s="14">
        <f>'[1]TCE - ANEXO III - Preencher'!I16</f>
        <v>0</v>
      </c>
      <c r="I7" s="14">
        <f>'[1]TCE - ANEXO III - Preencher'!J16</f>
        <v>133.38</v>
      </c>
      <c r="J7" s="14">
        <f>'[1]TCE - ANEXO III - Preencher'!K16</f>
        <v>0</v>
      </c>
      <c r="K7" s="15">
        <f>'[1]TCE - ANEXO III - Preencher'!L16</f>
        <v>167.63</v>
      </c>
      <c r="L7" s="15">
        <f>'[1]TCE - ANEXO III - Preencher'!M16</f>
        <v>1.33</v>
      </c>
      <c r="M7" s="15">
        <f t="shared" si="1"/>
        <v>166.29999999999998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251.07</v>
      </c>
      <c r="R7" s="15">
        <f>'[1]TCE - ANEXO III - Preencher'!S16</f>
        <v>79.8</v>
      </c>
      <c r="S7" s="16">
        <f t="shared" si="3"/>
        <v>171.26999999999998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470.94999999999993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45047</v>
      </c>
      <c r="H8" s="14">
        <f>'[1]TCE - ANEXO III - Preencher'!I17</f>
        <v>0</v>
      </c>
      <c r="I8" s="14">
        <f>'[1]TCE - ANEXO III - Preencher'!J17</f>
        <v>126.72</v>
      </c>
      <c r="J8" s="14">
        <f>'[1]TCE - ANEXO III - Preencher'!K17</f>
        <v>0</v>
      </c>
      <c r="K8" s="15">
        <f>'[1]TCE - ANEXO III - Preencher'!L17</f>
        <v>167.63</v>
      </c>
      <c r="L8" s="15">
        <f>'[1]TCE - ANEXO III - Preencher'!M17</f>
        <v>1.32</v>
      </c>
      <c r="M8" s="15">
        <f t="shared" si="1"/>
        <v>166.31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59.82</v>
      </c>
      <c r="U8" s="15">
        <f>'[1]TCE - ANEXO III - Preencher'!V17</f>
        <v>0</v>
      </c>
      <c r="V8" s="16">
        <f t="shared" si="4"/>
        <v>59.82</v>
      </c>
      <c r="W8" s="17" t="str">
        <f>IF('[1]TCE - ANEXO III - Preencher'!X17="","",'[1]TCE - ANEXO III - Preencher'!X17)</f>
        <v>SALÁRIO FAMÍLIA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352.84999999999997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45047</v>
      </c>
      <c r="H9" s="14">
        <f>'[1]TCE - ANEXO III - Preencher'!I18</f>
        <v>0</v>
      </c>
      <c r="I9" s="14">
        <f>'[1]TCE - ANEXO III - Preencher'!J18</f>
        <v>311.56</v>
      </c>
      <c r="J9" s="14">
        <f>'[1]TCE - ANEXO III - Preencher'!K18</f>
        <v>0</v>
      </c>
      <c r="K9" s="15">
        <f>'[1]TCE - ANEXO III - Preencher'!L18</f>
        <v>167.63</v>
      </c>
      <c r="L9" s="15">
        <f>'[1]TCE - ANEXO III - Preencher'!M18</f>
        <v>4</v>
      </c>
      <c r="M9" s="15">
        <f t="shared" si="1"/>
        <v>163.63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475.19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45047</v>
      </c>
      <c r="H10" s="14">
        <f>'[1]TCE - ANEXO III - Preencher'!I19</f>
        <v>0</v>
      </c>
      <c r="I10" s="14">
        <f>'[1]TCE - ANEXO III - Preencher'!J19</f>
        <v>137.33000000000001</v>
      </c>
      <c r="J10" s="14">
        <f>'[1]TCE - ANEXO III - Preencher'!K19</f>
        <v>0</v>
      </c>
      <c r="K10" s="15">
        <f>'[1]TCE - ANEXO III - Preencher'!L19</f>
        <v>167.63</v>
      </c>
      <c r="L10" s="15">
        <f>'[1]TCE - ANEXO III - Preencher'!M19</f>
        <v>1.32</v>
      </c>
      <c r="M10" s="15">
        <f t="shared" si="1"/>
        <v>166.31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59.82</v>
      </c>
      <c r="U10" s="15">
        <f>'[1]TCE - ANEXO III - Preencher'!V19</f>
        <v>0</v>
      </c>
      <c r="V10" s="16">
        <f t="shared" si="4"/>
        <v>59.82</v>
      </c>
      <c r="W10" s="17" t="str">
        <f>IF('[1]TCE - ANEXO III - Preencher'!X19="","",'[1]TCE - ANEXO III - Preencher'!X19)</f>
        <v>SALÁRIO FAMÍLIA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363.46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45047</v>
      </c>
      <c r="H11" s="14">
        <f>'[1]TCE - ANEXO III - Preencher'!I20</f>
        <v>0</v>
      </c>
      <c r="I11" s="14">
        <f>'[1]TCE - ANEXO III - Preencher'!J20</f>
        <v>343</v>
      </c>
      <c r="J11" s="14">
        <f>'[1]TCE - ANEXO III - Preencher'!K20</f>
        <v>0</v>
      </c>
      <c r="K11" s="15">
        <f>'[1]TCE - ANEXO III - Preencher'!L20</f>
        <v>167.63</v>
      </c>
      <c r="L11" s="15">
        <f>'[1]TCE - ANEXO III - Preencher'!M20</f>
        <v>4</v>
      </c>
      <c r="M11" s="15">
        <f t="shared" si="1"/>
        <v>163.63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506.63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45047</v>
      </c>
      <c r="H12" s="14">
        <f>'[1]TCE - ANEXO III - Preencher'!I21</f>
        <v>0</v>
      </c>
      <c r="I12" s="14">
        <f>'[1]TCE - ANEXO III - Preencher'!J21</f>
        <v>371.64</v>
      </c>
      <c r="J12" s="14">
        <f>'[1]TCE - ANEXO III - Preencher'!K21</f>
        <v>0</v>
      </c>
      <c r="K12" s="15">
        <f>'[1]TCE - ANEXO III - Preencher'!L21</f>
        <v>167.63</v>
      </c>
      <c r="L12" s="15">
        <f>'[1]TCE - ANEXO III - Preencher'!M21</f>
        <v>4</v>
      </c>
      <c r="M12" s="15">
        <f t="shared" si="1"/>
        <v>163.63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535.27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45047</v>
      </c>
      <c r="H13" s="14">
        <f>'[1]TCE - ANEXO III - Preencher'!I22</f>
        <v>0</v>
      </c>
      <c r="I13" s="14">
        <f>'[1]TCE - ANEXO III - Preencher'!J22</f>
        <v>200.51</v>
      </c>
      <c r="J13" s="14">
        <f>'[1]TCE - ANEXO III - Preencher'!K22</f>
        <v>0</v>
      </c>
      <c r="K13" s="15">
        <f>'[1]TCE - ANEXO III - Preencher'!L22</f>
        <v>167.63</v>
      </c>
      <c r="L13" s="15">
        <f>'[1]TCE - ANEXO III - Preencher'!M22</f>
        <v>1.33</v>
      </c>
      <c r="M13" s="15">
        <f t="shared" si="1"/>
        <v>166.29999999999998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155.13999999999999</v>
      </c>
      <c r="Y13" s="15">
        <f>'[1]TCE - ANEXO III - Preencher'!Z22</f>
        <v>0</v>
      </c>
      <c r="Z13" s="16">
        <f t="shared" si="5"/>
        <v>155.13999999999999</v>
      </c>
      <c r="AA13" s="17" t="str">
        <f>IF('[1]TCE - ANEXO III - Preencher'!AB22="","",'[1]TCE - ANEXO III - Preencher'!AB22)</f>
        <v>AUXILIO CHECHE DEVIDO</v>
      </c>
      <c r="AB13" s="15">
        <f t="shared" si="0"/>
        <v>521.94999999999993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45047</v>
      </c>
      <c r="H14" s="14">
        <f>'[1]TCE - ANEXO III - Preencher'!I23</f>
        <v>0</v>
      </c>
      <c r="I14" s="14">
        <f>'[1]TCE - ANEXO III - Preencher'!J23</f>
        <v>642.24</v>
      </c>
      <c r="J14" s="14">
        <f>'[1]TCE - ANEXO III - Preencher'!K23</f>
        <v>0</v>
      </c>
      <c r="K14" s="15">
        <f>'[1]TCE - ANEXO III - Preencher'!L23</f>
        <v>167.63</v>
      </c>
      <c r="L14" s="15">
        <f>'[1]TCE - ANEXO III - Preencher'!M23</f>
        <v>8</v>
      </c>
      <c r="M14" s="15">
        <f t="shared" si="1"/>
        <v>159.63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801.87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45047</v>
      </c>
      <c r="H15" s="14">
        <f>'[1]TCE - ANEXO III - Preencher'!I24</f>
        <v>0</v>
      </c>
      <c r="I15" s="14">
        <f>'[1]TCE - ANEXO III - Preencher'!J24</f>
        <v>354.62</v>
      </c>
      <c r="J15" s="14">
        <f>'[1]TCE - ANEXO III - Preencher'!K24</f>
        <v>0</v>
      </c>
      <c r="K15" s="15">
        <f>'[1]TCE - ANEXO III - Preencher'!L24</f>
        <v>167.63</v>
      </c>
      <c r="L15" s="15">
        <f>'[1]TCE - ANEXO III - Preencher'!M24</f>
        <v>4</v>
      </c>
      <c r="M15" s="15">
        <f t="shared" si="1"/>
        <v>163.63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518.25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45047</v>
      </c>
      <c r="H16" s="14">
        <f>'[1]TCE - ANEXO III - Preencher'!I25</f>
        <v>0</v>
      </c>
      <c r="I16" s="14">
        <f>'[1]TCE - ANEXO III - Preencher'!J25</f>
        <v>143.30000000000001</v>
      </c>
      <c r="J16" s="14">
        <f>'[1]TCE - ANEXO III - Preencher'!K25</f>
        <v>0</v>
      </c>
      <c r="K16" s="15">
        <f>'[1]TCE - ANEXO III - Preencher'!L25</f>
        <v>167.63</v>
      </c>
      <c r="L16" s="15">
        <f>'[1]TCE - ANEXO III - Preencher'!M25</f>
        <v>1.32</v>
      </c>
      <c r="M16" s="15">
        <f t="shared" si="1"/>
        <v>166.31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136.26999999999998</v>
      </c>
      <c r="R16" s="15">
        <f>'[1]TCE - ANEXO III - Preencher'!S25</f>
        <v>79.8</v>
      </c>
      <c r="S16" s="16">
        <f t="shared" si="3"/>
        <v>56.469999999999985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366.08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ALMIR JOSE DA SILVA JUNIOR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>
        <f>IF('[1]TCE - ANEXO III - Preencher'!H26="","",'[1]TCE - ANEXO III - Preencher'!H26)</f>
        <v>45047</v>
      </c>
      <c r="H17" s="14">
        <f>'[1]TCE - ANEXO III - Preencher'!I26</f>
        <v>0</v>
      </c>
      <c r="I17" s="14">
        <f>'[1]TCE - ANEXO III - Preencher'!J26</f>
        <v>167.27</v>
      </c>
      <c r="J17" s="14">
        <f>'[1]TCE - ANEXO III - Preencher'!K26</f>
        <v>0</v>
      </c>
      <c r="K17" s="15">
        <f>'[1]TCE - ANEXO III - Preencher'!L26</f>
        <v>167.63</v>
      </c>
      <c r="L17" s="15">
        <f>'[1]TCE - ANEXO III - Preencher'!M26</f>
        <v>1.86</v>
      </c>
      <c r="M17" s="15">
        <f t="shared" si="1"/>
        <v>165.76999999999998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199.07</v>
      </c>
      <c r="R17" s="15">
        <f>'[1]TCE - ANEXO III - Preencher'!S26</f>
        <v>111.54</v>
      </c>
      <c r="S17" s="16">
        <f t="shared" si="3"/>
        <v>87.529999999999987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420.56999999999994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AMANDA PAULA CACIANO DE BARROS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>
        <f>IF('[1]TCE - ANEXO III - Preencher'!H27="","",'[1]TCE - ANEXO III - Preencher'!H27)</f>
        <v>45047</v>
      </c>
      <c r="H18" s="14">
        <f>'[1]TCE - ANEXO III - Preencher'!I27</f>
        <v>0</v>
      </c>
      <c r="I18" s="14">
        <f>'[1]TCE - ANEXO III - Preencher'!J27</f>
        <v>25.5</v>
      </c>
      <c r="J18" s="14">
        <f>'[1]TCE - ANEXO III - Preencher'!K27</f>
        <v>0</v>
      </c>
      <c r="K18" s="15">
        <f>'[1]TCE - ANEXO III - Preencher'!L27</f>
        <v>167.63</v>
      </c>
      <c r="L18" s="15">
        <f>'[1]TCE - ANEXO III - Preencher'!M27</f>
        <v>1.33</v>
      </c>
      <c r="M18" s="15">
        <f t="shared" si="1"/>
        <v>166.29999999999998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191.79999999999998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ANA CARLA PEREIRA DA SILVA SA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322605</v>
      </c>
      <c r="G19" s="13">
        <f>IF('[1]TCE - ANEXO III - Preencher'!H28="","",'[1]TCE - ANEXO III - Preencher'!H28)</f>
        <v>45047</v>
      </c>
      <c r="H19" s="14">
        <f>'[1]TCE - ANEXO III - Preencher'!I28</f>
        <v>0</v>
      </c>
      <c r="I19" s="14">
        <f>'[1]TCE - ANEXO III - Preencher'!J28</f>
        <v>159.68</v>
      </c>
      <c r="J19" s="14">
        <f>'[1]TCE - ANEXO III - Preencher'!K28</f>
        <v>0</v>
      </c>
      <c r="K19" s="15">
        <f>'[1]TCE - ANEXO III - Preencher'!L28</f>
        <v>167.63</v>
      </c>
      <c r="L19" s="15">
        <f>'[1]TCE - ANEXO III - Preencher'!M28</f>
        <v>1.32</v>
      </c>
      <c r="M19" s="15">
        <f t="shared" si="1"/>
        <v>166.31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136.26999999999998</v>
      </c>
      <c r="R19" s="15">
        <f>'[1]TCE - ANEXO III - Preencher'!S28</f>
        <v>79.2</v>
      </c>
      <c r="S19" s="16">
        <f t="shared" si="3"/>
        <v>57.069999999999979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383.06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45047</v>
      </c>
      <c r="H20" s="14">
        <f>'[1]TCE - ANEXO III - Preencher'!I29</f>
        <v>0</v>
      </c>
      <c r="I20" s="14">
        <f>'[1]TCE - ANEXO III - Preencher'!J29</f>
        <v>122.66</v>
      </c>
      <c r="J20" s="14">
        <f>'[1]TCE - ANEXO III - Preencher'!K29</f>
        <v>0</v>
      </c>
      <c r="K20" s="15">
        <f>'[1]TCE - ANEXO III - Preencher'!L29</f>
        <v>167.63</v>
      </c>
      <c r="L20" s="15">
        <f>'[1]TCE - ANEXO III - Preencher'!M29</f>
        <v>1.32</v>
      </c>
      <c r="M20" s="15">
        <f t="shared" si="1"/>
        <v>166.31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136.26999999999998</v>
      </c>
      <c r="R20" s="15">
        <f>'[1]TCE - ANEXO III - Preencher'!S29</f>
        <v>79.8</v>
      </c>
      <c r="S20" s="16">
        <f t="shared" si="3"/>
        <v>56.469999999999985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345.44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45047</v>
      </c>
      <c r="H21" s="14">
        <f>'[1]TCE - ANEXO III - Preencher'!I30</f>
        <v>0</v>
      </c>
      <c r="I21" s="14">
        <f>'[1]TCE - ANEXO III - Preencher'!J30</f>
        <v>245.05</v>
      </c>
      <c r="J21" s="14">
        <f>'[1]TCE - ANEXO III - Preencher'!K30</f>
        <v>0</v>
      </c>
      <c r="K21" s="15">
        <f>'[1]TCE - ANEXO III - Preencher'!L30</f>
        <v>167.63</v>
      </c>
      <c r="L21" s="15">
        <f>'[1]TCE - ANEXO III - Preencher'!M30</f>
        <v>2.41</v>
      </c>
      <c r="M21" s="15">
        <f t="shared" si="1"/>
        <v>165.22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410.27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ANDREIA RIBEIRO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45047</v>
      </c>
      <c r="H22" s="14">
        <f>'[1]TCE - ANEXO III - Preencher'!I31</f>
        <v>0</v>
      </c>
      <c r="I22" s="14">
        <f>'[1]TCE - ANEXO III - Preencher'!J31</f>
        <v>144.65</v>
      </c>
      <c r="J22" s="14">
        <f>'[1]TCE - ANEXO III - Preencher'!K31</f>
        <v>0</v>
      </c>
      <c r="K22" s="15">
        <f>'[1]TCE - ANEXO III - Preencher'!L31</f>
        <v>167.63</v>
      </c>
      <c r="L22" s="15">
        <f>'[1]TCE - ANEXO III - Preencher'!M31</f>
        <v>1.33</v>
      </c>
      <c r="M22" s="15">
        <f t="shared" si="1"/>
        <v>166.29999999999998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310.95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45047</v>
      </c>
      <c r="H23" s="14">
        <f>'[1]TCE - ANEXO III - Preencher'!I32</f>
        <v>0</v>
      </c>
      <c r="I23" s="14">
        <f>'[1]TCE - ANEXO III - Preencher'!J32</f>
        <v>87.05</v>
      </c>
      <c r="J23" s="14">
        <f>'[1]TCE - ANEXO III - Preencher'!K32</f>
        <v>0</v>
      </c>
      <c r="K23" s="15">
        <f>'[1]TCE - ANEXO III - Preencher'!L32</f>
        <v>167.63</v>
      </c>
      <c r="L23" s="15">
        <f>'[1]TCE - ANEXO III - Preencher'!M32</f>
        <v>1.32</v>
      </c>
      <c r="M23" s="15">
        <f t="shared" si="1"/>
        <v>166.31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119.64</v>
      </c>
      <c r="U23" s="15">
        <f>'[1]TCE - ANEXO III - Preencher'!V32</f>
        <v>0</v>
      </c>
      <c r="V23" s="16">
        <f t="shared" si="4"/>
        <v>119.64</v>
      </c>
      <c r="W23" s="17" t="str">
        <f>IF('[1]TCE - ANEXO III - Preencher'!X32="","",'[1]TCE - ANEXO III - Preencher'!X32)</f>
        <v>SALÁRIO FAMÍLIA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373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ANDREZA LUIZA DA SILVA GOUVEIA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3516-05</v>
      </c>
      <c r="G24" s="13">
        <f>IF('[1]TCE - ANEXO III - Preencher'!H33="","",'[1]TCE - ANEXO III - Preencher'!H33)</f>
        <v>45047</v>
      </c>
      <c r="H24" s="14">
        <f>'[1]TCE - ANEXO III - Preencher'!I33</f>
        <v>0</v>
      </c>
      <c r="I24" s="14">
        <f>'[1]TCE - ANEXO III - Preencher'!J33</f>
        <v>161.72</v>
      </c>
      <c r="J24" s="14">
        <f>'[1]TCE - ANEXO III - Preencher'!K33</f>
        <v>0</v>
      </c>
      <c r="K24" s="15">
        <f>'[1]TCE - ANEXO III - Preencher'!L33</f>
        <v>167.63</v>
      </c>
      <c r="L24" s="15">
        <f>'[1]TCE - ANEXO III - Preencher'!M33</f>
        <v>1.76</v>
      </c>
      <c r="M24" s="15">
        <f t="shared" si="1"/>
        <v>165.87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240.07</v>
      </c>
      <c r="R24" s="15">
        <f>'[1]TCE - ANEXO III - Preencher'!S33</f>
        <v>105.46</v>
      </c>
      <c r="S24" s="16">
        <f t="shared" si="3"/>
        <v>134.61000000000001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462.20000000000005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ANGELICA FELIX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45047</v>
      </c>
      <c r="H25" s="14">
        <f>'[1]TCE - ANEXO III - Preencher'!I34</f>
        <v>0</v>
      </c>
      <c r="I25" s="14">
        <f>'[1]TCE - ANEXO III - Preencher'!J34</f>
        <v>144.84</v>
      </c>
      <c r="J25" s="14">
        <f>'[1]TCE - ANEXO III - Preencher'!K34</f>
        <v>0</v>
      </c>
      <c r="K25" s="15">
        <f>'[1]TCE - ANEXO III - Preencher'!L34</f>
        <v>167.63</v>
      </c>
      <c r="L25" s="15">
        <f>'[1]TCE - ANEXO III - Preencher'!M34</f>
        <v>1.33</v>
      </c>
      <c r="M25" s="15">
        <f t="shared" si="1"/>
        <v>166.29999999999998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173.07</v>
      </c>
      <c r="R25" s="15">
        <f>'[1]TCE - ANEXO III - Preencher'!S34</f>
        <v>79.8</v>
      </c>
      <c r="S25" s="16">
        <f t="shared" si="3"/>
        <v>93.27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404.40999999999997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ANTONIA DA CONCEIÇÃO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45047</v>
      </c>
      <c r="H26" s="14">
        <f>'[1]TCE - ANEXO III - Preencher'!I35</f>
        <v>0</v>
      </c>
      <c r="I26" s="14">
        <f>'[1]TCE - ANEXO III - Preencher'!J35</f>
        <v>164.17</v>
      </c>
      <c r="J26" s="14">
        <f>'[1]TCE - ANEXO III - Preencher'!K35</f>
        <v>0</v>
      </c>
      <c r="K26" s="15">
        <f>'[1]TCE - ANEXO III - Preencher'!L35</f>
        <v>167.63</v>
      </c>
      <c r="L26" s="15">
        <f>'[1]TCE - ANEXO III - Preencher'!M35</f>
        <v>1.33</v>
      </c>
      <c r="M26" s="15">
        <f t="shared" si="1"/>
        <v>166.29999999999998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330.46999999999997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BARBOSA SOBRINHO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45047</v>
      </c>
      <c r="H27" s="14">
        <f>'[1]TCE - ANEXO III - Preencher'!I36</f>
        <v>0</v>
      </c>
      <c r="I27" s="14">
        <f>'[1]TCE - ANEXO III - Preencher'!J36</f>
        <v>166.45</v>
      </c>
      <c r="J27" s="14">
        <f>'[1]TCE - ANEXO III - Preencher'!K36</f>
        <v>0</v>
      </c>
      <c r="K27" s="15">
        <f>'[1]TCE - ANEXO III - Preencher'!L36</f>
        <v>167.63</v>
      </c>
      <c r="L27" s="15">
        <f>'[1]TCE - ANEXO III - Preencher'!M36</f>
        <v>1.32</v>
      </c>
      <c r="M27" s="15">
        <f t="shared" si="1"/>
        <v>166.31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173.07</v>
      </c>
      <c r="R27" s="15">
        <f>'[1]TCE - ANEXO III - Preencher'!S36</f>
        <v>79.2</v>
      </c>
      <c r="S27" s="16">
        <f t="shared" si="3"/>
        <v>93.86999999999999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426.63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ANTONIO CARLOS PEREIRA DO NASCIMENTO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223605</v>
      </c>
      <c r="G28" s="13">
        <f>IF('[1]TCE - ANEXO III - Preencher'!H37="","",'[1]TCE - ANEXO III - Preencher'!H37)</f>
        <v>45047</v>
      </c>
      <c r="H28" s="14">
        <f>'[1]TCE - ANEXO III - Preencher'!I37</f>
        <v>0</v>
      </c>
      <c r="I28" s="14">
        <f>'[1]TCE - ANEXO III - Preencher'!J37</f>
        <v>219.9</v>
      </c>
      <c r="J28" s="14">
        <f>'[1]TCE - ANEXO III - Preencher'!K37</f>
        <v>0</v>
      </c>
      <c r="K28" s="15">
        <f>'[1]TCE - ANEXO III - Preencher'!L37</f>
        <v>167.63</v>
      </c>
      <c r="L28" s="15">
        <f>'[1]TCE - ANEXO III - Preencher'!M37</f>
        <v>1.99</v>
      </c>
      <c r="M28" s="15">
        <f t="shared" si="1"/>
        <v>165.64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385.53999999999996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ANTONIO SERGIO DE ALBUQUERQUE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517410</v>
      </c>
      <c r="G29" s="13">
        <f>IF('[1]TCE - ANEXO III - Preencher'!H38="","",'[1]TCE - ANEXO III - Preencher'!H38)</f>
        <v>45047</v>
      </c>
      <c r="H29" s="14">
        <f>'[1]TCE - ANEXO III - Preencher'!I38</f>
        <v>0</v>
      </c>
      <c r="I29" s="14">
        <f>'[1]TCE - ANEXO III - Preencher'!J38</f>
        <v>147.28</v>
      </c>
      <c r="J29" s="14">
        <f>'[1]TCE - ANEXO III - Preencher'!K38</f>
        <v>0</v>
      </c>
      <c r="K29" s="15">
        <f>'[1]TCE - ANEXO III - Preencher'!L38</f>
        <v>167.63</v>
      </c>
      <c r="L29" s="15">
        <f>'[1]TCE - ANEXO III - Preencher'!M38</f>
        <v>1.32</v>
      </c>
      <c r="M29" s="15">
        <f t="shared" si="1"/>
        <v>166.31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251.07</v>
      </c>
      <c r="R29" s="15">
        <f>'[1]TCE - ANEXO III - Preencher'!S38</f>
        <v>79.2</v>
      </c>
      <c r="S29" s="16">
        <f t="shared" si="3"/>
        <v>171.87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485.46000000000004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 xml:space="preserve">AUDENI RAMALHO PEREIRA DOS SANTOS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766420</v>
      </c>
      <c r="G30" s="13">
        <f>IF('[1]TCE - ANEXO III - Preencher'!H39="","",'[1]TCE - ANEXO III - Preencher'!H39)</f>
        <v>45047</v>
      </c>
      <c r="H30" s="14">
        <f>'[1]TCE - ANEXO III - Preencher'!I39</f>
        <v>0</v>
      </c>
      <c r="I30" s="14">
        <f>'[1]TCE - ANEXO III - Preencher'!J39</f>
        <v>155.22999999999999</v>
      </c>
      <c r="J30" s="14">
        <f>'[1]TCE - ANEXO III - Preencher'!K39</f>
        <v>0</v>
      </c>
      <c r="K30" s="15">
        <f>'[1]TCE - ANEXO III - Preencher'!L39</f>
        <v>167.63</v>
      </c>
      <c r="L30" s="15">
        <f>'[1]TCE - ANEXO III - Preencher'!M39</f>
        <v>1.32</v>
      </c>
      <c r="M30" s="15">
        <f t="shared" si="1"/>
        <v>166.31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321.53999999999996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BEATRIZ KEMILY VICENTE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45047</v>
      </c>
      <c r="H31" s="14">
        <f>'[1]TCE - ANEXO III - Preencher'!I40</f>
        <v>0</v>
      </c>
      <c r="I31" s="14">
        <f>'[1]TCE - ANEXO III - Preencher'!J40</f>
        <v>142.04</v>
      </c>
      <c r="J31" s="14">
        <f>'[1]TCE - ANEXO III - Preencher'!K40</f>
        <v>0</v>
      </c>
      <c r="K31" s="15">
        <f>'[1]TCE - ANEXO III - Preencher'!L40</f>
        <v>167.63</v>
      </c>
      <c r="L31" s="15">
        <f>'[1]TCE - ANEXO III - Preencher'!M40</f>
        <v>1.32</v>
      </c>
      <c r="M31" s="15">
        <f t="shared" si="1"/>
        <v>166.31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177.26999999999998</v>
      </c>
      <c r="R31" s="15">
        <f>'[1]TCE - ANEXO III - Preencher'!S40</f>
        <v>0</v>
      </c>
      <c r="S31" s="16">
        <f t="shared" si="3"/>
        <v>177.26999999999998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485.62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BIANCA BEATRIZ DA SILVA MARQUES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45047</v>
      </c>
      <c r="H32" s="14">
        <f>'[1]TCE - ANEXO III - Preencher'!I41</f>
        <v>0</v>
      </c>
      <c r="I32" s="14">
        <f>'[1]TCE - ANEXO III - Preencher'!J41</f>
        <v>12.4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210.5</v>
      </c>
      <c r="R32" s="15">
        <f>'[1]TCE - ANEXO III - Preencher'!S41</f>
        <v>37.200000000000003</v>
      </c>
      <c r="S32" s="16">
        <f t="shared" si="3"/>
        <v>173.3</v>
      </c>
      <c r="T32" s="15">
        <f>'[1]TCE - ANEXO III - Preencher'!U41</f>
        <v>59.82</v>
      </c>
      <c r="U32" s="15">
        <f>'[1]TCE - ANEXO III - Preencher'!V41</f>
        <v>0</v>
      </c>
      <c r="V32" s="16">
        <f t="shared" si="4"/>
        <v>59.82</v>
      </c>
      <c r="W32" s="17" t="str">
        <f>IF('[1]TCE - ANEXO III - Preencher'!X41="","",'[1]TCE - ANEXO III - Preencher'!X41)</f>
        <v>SALÁRIO FAMÍLIA</v>
      </c>
      <c r="X32" s="15">
        <f>'[1]TCE - ANEXO III - Preencher'!Y41</f>
        <v>77.569999999999993</v>
      </c>
      <c r="Y32" s="15">
        <f>'[1]TCE - ANEXO III - Preencher'!Z41</f>
        <v>0</v>
      </c>
      <c r="Z32" s="16">
        <f t="shared" si="5"/>
        <v>77.569999999999993</v>
      </c>
      <c r="AA32" s="17" t="str">
        <f>IF('[1]TCE - ANEXO III - Preencher'!AB41="","",'[1]TCE - ANEXO III - Preencher'!AB41)</f>
        <v>AUXILIO CHECHE DEVIDO</v>
      </c>
      <c r="AB32" s="15">
        <f t="shared" si="0"/>
        <v>323.09000000000003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45047</v>
      </c>
      <c r="H33" s="14">
        <f>'[1]TCE - ANEXO III - Preencher'!I42</f>
        <v>0</v>
      </c>
      <c r="I33" s="14">
        <f>'[1]TCE - ANEXO III - Preencher'!J42</f>
        <v>223.15</v>
      </c>
      <c r="J33" s="14">
        <f>'[1]TCE - ANEXO III - Preencher'!K42</f>
        <v>0</v>
      </c>
      <c r="K33" s="15">
        <f>'[1]TCE - ANEXO III - Preencher'!L42</f>
        <v>167.63</v>
      </c>
      <c r="L33" s="15">
        <f>'[1]TCE - ANEXO III - Preencher'!M42</f>
        <v>2.04</v>
      </c>
      <c r="M33" s="15">
        <f t="shared" si="1"/>
        <v>165.59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388.74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BRENDA KARINA VICENTE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45047</v>
      </c>
      <c r="H34" s="14">
        <f>'[1]TCE - ANEXO III - Preencher'!I43</f>
        <v>0</v>
      </c>
      <c r="I34" s="14">
        <f>'[1]TCE - ANEXO III - Preencher'!J43</f>
        <v>142.38</v>
      </c>
      <c r="J34" s="14">
        <f>'[1]TCE - ANEXO III - Preencher'!K43</f>
        <v>0</v>
      </c>
      <c r="K34" s="15">
        <f>'[1]TCE - ANEXO III - Preencher'!L43</f>
        <v>167.63</v>
      </c>
      <c r="L34" s="15">
        <f>'[1]TCE - ANEXO III - Preencher'!M43</f>
        <v>1.32</v>
      </c>
      <c r="M34" s="15">
        <f t="shared" si="1"/>
        <v>166.31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136.26999999999998</v>
      </c>
      <c r="R34" s="15">
        <f>'[1]TCE - ANEXO III - Preencher'!S43</f>
        <v>79.2</v>
      </c>
      <c r="S34" s="16">
        <f t="shared" si="3"/>
        <v>57.069999999999979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365.76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BRUNA CECILIA RODRIGUES SOBRAL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223605</v>
      </c>
      <c r="G35" s="13">
        <f>IF('[1]TCE - ANEXO III - Preencher'!H44="","",'[1]TCE - ANEXO III - Preencher'!H44)</f>
        <v>45047</v>
      </c>
      <c r="H35" s="14">
        <f>'[1]TCE - ANEXO III - Preencher'!I44</f>
        <v>0</v>
      </c>
      <c r="I35" s="14">
        <f>'[1]TCE - ANEXO III - Preencher'!J44</f>
        <v>191.62</v>
      </c>
      <c r="J35" s="14">
        <f>'[1]TCE - ANEXO III - Preencher'!K44</f>
        <v>0</v>
      </c>
      <c r="K35" s="15">
        <f>'[1]TCE - ANEXO III - Preencher'!L44</f>
        <v>167.63</v>
      </c>
      <c r="L35" s="15">
        <f>'[1]TCE - ANEXO III - Preencher'!M44</f>
        <v>1.82</v>
      </c>
      <c r="M35" s="15">
        <f t="shared" si="1"/>
        <v>165.81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357.43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AUGUSTO SANTOS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223605</v>
      </c>
      <c r="G36" s="13">
        <f>IF('[1]TCE - ANEXO III - Preencher'!H45="","",'[1]TCE - ANEXO III - Preencher'!H45)</f>
        <v>45047</v>
      </c>
      <c r="H36" s="14">
        <f>'[1]TCE - ANEXO III - Preencher'!I45</f>
        <v>0</v>
      </c>
      <c r="I36" s="14">
        <f>'[1]TCE - ANEXO III - Preencher'!J45</f>
        <v>191.62</v>
      </c>
      <c r="J36" s="14">
        <f>'[1]TCE - ANEXO III - Preencher'!K45</f>
        <v>0</v>
      </c>
      <c r="K36" s="15">
        <f>'[1]TCE - ANEXO III - Preencher'!L45</f>
        <v>167.63</v>
      </c>
      <c r="L36" s="15">
        <f>'[1]TCE - ANEXO III - Preencher'!M45</f>
        <v>1.82</v>
      </c>
      <c r="M36" s="15">
        <f t="shared" si="1"/>
        <v>165.81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357.43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BRUNO BAPTISTA GRASSINI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45047</v>
      </c>
      <c r="H37" s="14">
        <f>'[1]TCE - ANEXO III - Preencher'!I46</f>
        <v>0</v>
      </c>
      <c r="I37" s="14">
        <f>'[1]TCE - ANEXO III - Preencher'!J46</f>
        <v>919.81</v>
      </c>
      <c r="J37" s="14">
        <f>'[1]TCE - ANEXO III - Preencher'!K46</f>
        <v>0</v>
      </c>
      <c r="K37" s="15">
        <f>'[1]TCE - ANEXO III - Preencher'!L46</f>
        <v>167.63</v>
      </c>
      <c r="L37" s="15">
        <f>'[1]TCE - ANEXO III - Preencher'!M46</f>
        <v>8</v>
      </c>
      <c r="M37" s="15">
        <f t="shared" si="1"/>
        <v>159.63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1079.44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BRUNO CESAR VENTURA FRAGOSO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515110</v>
      </c>
      <c r="G38" s="13">
        <f>IF('[1]TCE - ANEXO III - Preencher'!H47="","",'[1]TCE - ANEXO III - Preencher'!H47)</f>
        <v>45047</v>
      </c>
      <c r="H38" s="14">
        <f>'[1]TCE - ANEXO III - Preencher'!I47</f>
        <v>0</v>
      </c>
      <c r="I38" s="14">
        <f>'[1]TCE - ANEXO III - Preencher'!J47</f>
        <v>146.02000000000001</v>
      </c>
      <c r="J38" s="14">
        <f>'[1]TCE - ANEXO III - Preencher'!K47</f>
        <v>0</v>
      </c>
      <c r="K38" s="15">
        <f>'[1]TCE - ANEXO III - Preencher'!L47</f>
        <v>167.63</v>
      </c>
      <c r="L38" s="15">
        <f>'[1]TCE - ANEXO III - Preencher'!M47</f>
        <v>1.32</v>
      </c>
      <c r="M38" s="15">
        <f t="shared" si="1"/>
        <v>166.31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251.07</v>
      </c>
      <c r="R38" s="15">
        <f>'[1]TCE - ANEXO III - Preencher'!S47</f>
        <v>79.2</v>
      </c>
      <c r="S38" s="16">
        <f t="shared" si="3"/>
        <v>171.87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484.20000000000005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CAIO CESAR BOMFIM DA SILVA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45047</v>
      </c>
      <c r="H39" s="14">
        <f>'[1]TCE - ANEXO III - Preencher'!I48</f>
        <v>0</v>
      </c>
      <c r="I39" s="14">
        <f>'[1]TCE - ANEXO III - Preencher'!J48</f>
        <v>127.79</v>
      </c>
      <c r="J39" s="14">
        <f>'[1]TCE - ANEXO III - Preencher'!K48</f>
        <v>0</v>
      </c>
      <c r="K39" s="15">
        <f>'[1]TCE - ANEXO III - Preencher'!L48</f>
        <v>167.63</v>
      </c>
      <c r="L39" s="15">
        <f>'[1]TCE - ANEXO III - Preencher'!M48</f>
        <v>1.33</v>
      </c>
      <c r="M39" s="15">
        <f t="shared" si="1"/>
        <v>166.29999999999998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136.26999999999998</v>
      </c>
      <c r="R39" s="15">
        <f>'[1]TCE - ANEXO III - Preencher'!S48</f>
        <v>79.8</v>
      </c>
      <c r="S39" s="16">
        <f t="shared" si="3"/>
        <v>56.469999999999985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350.55999999999995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CAMILLA ALVES DOS SANTOS NOBRE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45047</v>
      </c>
      <c r="H40" s="14">
        <f>'[1]TCE - ANEXO III - Preencher'!I49</f>
        <v>0</v>
      </c>
      <c r="I40" s="14">
        <f>'[1]TCE - ANEXO III - Preencher'!J49</f>
        <v>251.26</v>
      </c>
      <c r="J40" s="14">
        <f>'[1]TCE - ANEXO III - Preencher'!K49</f>
        <v>0</v>
      </c>
      <c r="K40" s="15">
        <f>'[1]TCE - ANEXO III - Preencher'!L49</f>
        <v>167.63</v>
      </c>
      <c r="L40" s="15">
        <f>'[1]TCE - ANEXO III - Preencher'!M49</f>
        <v>2.04</v>
      </c>
      <c r="M40" s="15">
        <f t="shared" si="1"/>
        <v>165.59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416.85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45047</v>
      </c>
      <c r="H41" s="14">
        <f>'[1]TCE - ANEXO III - Preencher'!I50</f>
        <v>0</v>
      </c>
      <c r="I41" s="14">
        <f>'[1]TCE - ANEXO III - Preencher'!J50</f>
        <v>483.64</v>
      </c>
      <c r="J41" s="14">
        <f>'[1]TCE - ANEXO III - Preencher'!K50</f>
        <v>0</v>
      </c>
      <c r="K41" s="15">
        <f>'[1]TCE - ANEXO III - Preencher'!L50</f>
        <v>167.63</v>
      </c>
      <c r="L41" s="15">
        <f>'[1]TCE - ANEXO III - Preencher'!M50</f>
        <v>4</v>
      </c>
      <c r="M41" s="15">
        <f t="shared" si="1"/>
        <v>163.63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647.27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45047</v>
      </c>
      <c r="H42" s="14">
        <f>'[1]TCE - ANEXO III - Preencher'!I51</f>
        <v>0</v>
      </c>
      <c r="I42" s="14">
        <f>'[1]TCE - ANEXO III - Preencher'!J51</f>
        <v>127.6</v>
      </c>
      <c r="J42" s="14">
        <f>'[1]TCE - ANEXO III - Preencher'!K51</f>
        <v>0</v>
      </c>
      <c r="K42" s="15">
        <f>'[1]TCE - ANEXO III - Preencher'!L51</f>
        <v>167.63</v>
      </c>
      <c r="L42" s="15">
        <f>'[1]TCE - ANEXO III - Preencher'!M51</f>
        <v>1.33</v>
      </c>
      <c r="M42" s="15">
        <f t="shared" si="1"/>
        <v>166.29999999999998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136.26999999999998</v>
      </c>
      <c r="R42" s="15">
        <f>'[1]TCE - ANEXO III - Preencher'!S51</f>
        <v>79.8</v>
      </c>
      <c r="S42" s="16">
        <f t="shared" si="3"/>
        <v>56.469999999999985</v>
      </c>
      <c r="T42" s="15">
        <f>'[1]TCE - ANEXO III - Preencher'!U51</f>
        <v>119.64</v>
      </c>
      <c r="U42" s="15">
        <f>'[1]TCE - ANEXO III - Preencher'!V51</f>
        <v>0</v>
      </c>
      <c r="V42" s="16">
        <f t="shared" si="4"/>
        <v>119.64</v>
      </c>
      <c r="W42" s="17" t="str">
        <f>IF('[1]TCE - ANEXO III - Preencher'!X51="","",'[1]TCE - ANEXO III - Preencher'!X51)</f>
        <v>SALÁRIO FAMÍLIA</v>
      </c>
      <c r="X42" s="15">
        <f>'[1]TCE - ANEXO III - Preencher'!Y51</f>
        <v>77.55</v>
      </c>
      <c r="Y42" s="15">
        <f>'[1]TCE - ANEXO III - Preencher'!Z51</f>
        <v>0</v>
      </c>
      <c r="Z42" s="16">
        <f t="shared" si="5"/>
        <v>77.55</v>
      </c>
      <c r="AA42" s="17" t="str">
        <f>IF('[1]TCE - ANEXO III - Preencher'!AB51="","",'[1]TCE - ANEXO III - Preencher'!AB51)</f>
        <v>AUXILIO CHECHE DEVIDO</v>
      </c>
      <c r="AB42" s="15">
        <f t="shared" si="0"/>
        <v>547.55999999999995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CARLOS EDUARDO ARAUJO PIMENTEL DE MEDEIROS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45047</v>
      </c>
      <c r="H43" s="14">
        <f>'[1]TCE - ANEXO III - Preencher'!I52</f>
        <v>0</v>
      </c>
      <c r="I43" s="14">
        <f>'[1]TCE - ANEXO III - Preencher'!J52</f>
        <v>385.44</v>
      </c>
      <c r="J43" s="14">
        <f>'[1]TCE - ANEXO III - Preencher'!K52</f>
        <v>0</v>
      </c>
      <c r="K43" s="15">
        <f>'[1]TCE - ANEXO III - Preencher'!L52</f>
        <v>167.63</v>
      </c>
      <c r="L43" s="15">
        <f>'[1]TCE - ANEXO III - Preencher'!M52</f>
        <v>4</v>
      </c>
      <c r="M43" s="15">
        <f t="shared" si="1"/>
        <v>163.63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549.06999999999994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CARLOS LENADRO DA SILVA JUNIOR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131210</v>
      </c>
      <c r="G44" s="13">
        <f>IF('[1]TCE - ANEXO III - Preencher'!H53="","",'[1]TCE - ANEXO III - Preencher'!H53)</f>
        <v>45047</v>
      </c>
      <c r="H44" s="14">
        <f>'[1]TCE - ANEXO III - Preencher'!I53</f>
        <v>0</v>
      </c>
      <c r="I44" s="14">
        <f>'[1]TCE - ANEXO III - Preencher'!J53</f>
        <v>570.86</v>
      </c>
      <c r="J44" s="14">
        <f>'[1]TCE - ANEXO III - Preencher'!K53</f>
        <v>0</v>
      </c>
      <c r="K44" s="15">
        <f>'[1]TCE - ANEXO III - Preencher'!L53</f>
        <v>167.63</v>
      </c>
      <c r="L44" s="15">
        <f>'[1]TCE - ANEXO III - Preencher'!M53</f>
        <v>7.14</v>
      </c>
      <c r="M44" s="15">
        <f t="shared" si="1"/>
        <v>160.49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731.35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CARMEM LUCIA FELIX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45047</v>
      </c>
      <c r="H45" s="14">
        <f>'[1]TCE - ANEXO III - Preencher'!I54</f>
        <v>0</v>
      </c>
      <c r="I45" s="14">
        <f>'[1]TCE - ANEXO III - Preencher'!J54</f>
        <v>271.82</v>
      </c>
      <c r="J45" s="14">
        <f>'[1]TCE - ANEXO III - Preencher'!K54</f>
        <v>0</v>
      </c>
      <c r="K45" s="15">
        <f>'[1]TCE - ANEXO III - Preencher'!L54</f>
        <v>167.63</v>
      </c>
      <c r="L45" s="15">
        <f>'[1]TCE - ANEXO III - Preencher'!M54</f>
        <v>2.04</v>
      </c>
      <c r="M45" s="15">
        <f t="shared" si="1"/>
        <v>165.59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237.87</v>
      </c>
      <c r="R45" s="15">
        <f>'[1]TCE - ANEXO III - Preencher'!S54</f>
        <v>122.12</v>
      </c>
      <c r="S45" s="16">
        <f t="shared" si="3"/>
        <v>115.75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553.16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45047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1327.32</v>
      </c>
      <c r="K46" s="15">
        <f>'[1]TCE - ANEXO III - Preencher'!L55</f>
        <v>167.63</v>
      </c>
      <c r="L46" s="15">
        <f>'[1]TCE - ANEXO III - Preencher'!M55</f>
        <v>1.99</v>
      </c>
      <c r="M46" s="15">
        <f t="shared" si="1"/>
        <v>165.64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1492.96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IZABEL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414105</v>
      </c>
      <c r="G47" s="13">
        <f>IF('[1]TCE - ANEXO III - Preencher'!H56="","",'[1]TCE - ANEXO III - Preencher'!H56)</f>
        <v>45047</v>
      </c>
      <c r="H47" s="14">
        <f>'[1]TCE - ANEXO III - Preencher'!I56</f>
        <v>0</v>
      </c>
      <c r="I47" s="14">
        <f>'[1]TCE - ANEXO III - Preencher'!J56</f>
        <v>199.88</v>
      </c>
      <c r="J47" s="14">
        <f>'[1]TCE - ANEXO III - Preencher'!K56</f>
        <v>0</v>
      </c>
      <c r="K47" s="15">
        <f>'[1]TCE - ANEXO III - Preencher'!L56</f>
        <v>167.63</v>
      </c>
      <c r="L47" s="15">
        <f>'[1]TCE - ANEXO III - Preencher'!M56</f>
        <v>2.23</v>
      </c>
      <c r="M47" s="15">
        <f t="shared" si="1"/>
        <v>165.4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349.46999999999997</v>
      </c>
      <c r="R47" s="15">
        <f>'[1]TCE - ANEXO III - Preencher'!S56</f>
        <v>134.08000000000001</v>
      </c>
      <c r="S47" s="16">
        <f t="shared" si="3"/>
        <v>215.38999999999996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580.66999999999996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CASSIA MILENIA DE LIMA MENDES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45047</v>
      </c>
      <c r="H48" s="14">
        <f>'[1]TCE - ANEXO III - Preencher'!I57</f>
        <v>0</v>
      </c>
      <c r="I48" s="14">
        <f>'[1]TCE - ANEXO III - Preencher'!J57</f>
        <v>87.33</v>
      </c>
      <c r="J48" s="14">
        <f>'[1]TCE - ANEXO III - Preencher'!K57</f>
        <v>0</v>
      </c>
      <c r="K48" s="15">
        <f>'[1]TCE - ANEXO III - Preencher'!L57</f>
        <v>167.63</v>
      </c>
      <c r="L48" s="15">
        <f>'[1]TCE - ANEXO III - Preencher'!M57</f>
        <v>1.33</v>
      </c>
      <c r="M48" s="15">
        <f t="shared" si="1"/>
        <v>166.29999999999998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251.07</v>
      </c>
      <c r="R48" s="15">
        <f>'[1]TCE - ANEXO III - Preencher'!S57</f>
        <v>79.8</v>
      </c>
      <c r="S48" s="16">
        <f t="shared" si="3"/>
        <v>171.26999999999998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424.9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CELIA MARIA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513505</v>
      </c>
      <c r="G49" s="13">
        <f>IF('[1]TCE - ANEXO III - Preencher'!H58="","",'[1]TCE - ANEXO III - Preencher'!H58)</f>
        <v>45047</v>
      </c>
      <c r="H49" s="14">
        <f>'[1]TCE - ANEXO III - Preencher'!I58</f>
        <v>0</v>
      </c>
      <c r="I49" s="14">
        <f>'[1]TCE - ANEXO III - Preencher'!J58</f>
        <v>145.33000000000001</v>
      </c>
      <c r="J49" s="14">
        <f>'[1]TCE - ANEXO III - Preencher'!K58</f>
        <v>0</v>
      </c>
      <c r="K49" s="15">
        <f>'[1]TCE - ANEXO III - Preencher'!L58</f>
        <v>167.63</v>
      </c>
      <c r="L49" s="15">
        <f>'[1]TCE - ANEXO III - Preencher'!M58</f>
        <v>1.32</v>
      </c>
      <c r="M49" s="15">
        <f t="shared" si="1"/>
        <v>166.31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251.07</v>
      </c>
      <c r="R49" s="15">
        <f>'[1]TCE - ANEXO III - Preencher'!S58</f>
        <v>79.2</v>
      </c>
      <c r="S49" s="16">
        <f t="shared" si="3"/>
        <v>171.87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483.51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CHARLENE ALBA DA CRUZ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45047</v>
      </c>
      <c r="H50" s="14">
        <f>'[1]TCE - ANEXO III - Preencher'!I59</f>
        <v>0</v>
      </c>
      <c r="I50" s="14">
        <f>'[1]TCE - ANEXO III - Preencher'!J59</f>
        <v>174.84</v>
      </c>
      <c r="J50" s="14">
        <f>'[1]TCE - ANEXO III - Preencher'!K59</f>
        <v>0</v>
      </c>
      <c r="K50" s="15">
        <f>'[1]TCE - ANEXO III - Preencher'!L59</f>
        <v>167.63</v>
      </c>
      <c r="L50" s="15">
        <f>'[1]TCE - ANEXO III - Preencher'!M59</f>
        <v>1.92</v>
      </c>
      <c r="M50" s="15">
        <f t="shared" si="1"/>
        <v>165.71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340.55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CINTHYA BARBOSA DA SILVA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411010</v>
      </c>
      <c r="G51" s="13">
        <f>IF('[1]TCE - ANEXO III - Preencher'!H60="","",'[1]TCE - ANEXO III - Preencher'!H60)</f>
        <v>45047</v>
      </c>
      <c r="H51" s="14">
        <f>'[1]TCE - ANEXO III - Preencher'!I60</f>
        <v>0</v>
      </c>
      <c r="I51" s="14">
        <f>'[1]TCE - ANEXO III - Preencher'!J60</f>
        <v>121.6</v>
      </c>
      <c r="J51" s="14">
        <f>'[1]TCE - ANEXO III - Preencher'!K60</f>
        <v>0</v>
      </c>
      <c r="K51" s="15">
        <f>'[1]TCE - ANEXO III - Preencher'!L60</f>
        <v>167.63</v>
      </c>
      <c r="L51" s="15">
        <f>'[1]TCE - ANEXO III - Preencher'!M60</f>
        <v>1.32</v>
      </c>
      <c r="M51" s="15">
        <f t="shared" si="1"/>
        <v>166.31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287.90999999999997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CLAUDIANE MARIA DE ALMEIDA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45047</v>
      </c>
      <c r="H52" s="14">
        <f>'[1]TCE - ANEXO III - Preencher'!I61</f>
        <v>0</v>
      </c>
      <c r="I52" s="14">
        <f>'[1]TCE - ANEXO III - Preencher'!J61</f>
        <v>201.7</v>
      </c>
      <c r="J52" s="14">
        <f>'[1]TCE - ANEXO III - Preencher'!K61</f>
        <v>0</v>
      </c>
      <c r="K52" s="15">
        <f>'[1]TCE - ANEXO III - Preencher'!L61</f>
        <v>167.63</v>
      </c>
      <c r="L52" s="15">
        <f>'[1]TCE - ANEXO III - Preencher'!M61</f>
        <v>2.04</v>
      </c>
      <c r="M52" s="15">
        <f t="shared" si="1"/>
        <v>165.59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367.28999999999996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CLEBSON DOUGLAS VENCESLAU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313220</v>
      </c>
      <c r="G53" s="13">
        <f>IF('[1]TCE - ANEXO III - Preencher'!H62="","",'[1]TCE - ANEXO III - Preencher'!H62)</f>
        <v>45047</v>
      </c>
      <c r="H53" s="14">
        <f>'[1]TCE - ANEXO III - Preencher'!I62</f>
        <v>0</v>
      </c>
      <c r="I53" s="14">
        <f>'[1]TCE - ANEXO III - Preencher'!J62</f>
        <v>285.69</v>
      </c>
      <c r="J53" s="14">
        <f>'[1]TCE - ANEXO III - Preencher'!K62</f>
        <v>0</v>
      </c>
      <c r="K53" s="15">
        <f>'[1]TCE - ANEXO III - Preencher'!L62</f>
        <v>167.63</v>
      </c>
      <c r="L53" s="15">
        <f>'[1]TCE - ANEXO III - Preencher'!M62</f>
        <v>2.48</v>
      </c>
      <c r="M53" s="15">
        <f t="shared" si="1"/>
        <v>165.15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450.84000000000003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CLEIDE CRISTIANE LEITE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>
        <f>IF('[1]TCE - ANEXO III - Preencher'!H63="","",'[1]TCE - ANEXO III - Preencher'!H63)</f>
        <v>45047</v>
      </c>
      <c r="H54" s="14">
        <f>'[1]TCE - ANEXO III - Preencher'!I63</f>
        <v>0</v>
      </c>
      <c r="I54" s="14">
        <f>'[1]TCE - ANEXO III - Preencher'!J63</f>
        <v>464.33</v>
      </c>
      <c r="J54" s="14">
        <f>'[1]TCE - ANEXO III - Preencher'!K63</f>
        <v>0</v>
      </c>
      <c r="K54" s="15">
        <f>'[1]TCE - ANEXO III - Preencher'!L63</f>
        <v>167.63</v>
      </c>
      <c r="L54" s="15">
        <f>'[1]TCE - ANEXO III - Preencher'!M63</f>
        <v>3.64</v>
      </c>
      <c r="M54" s="15">
        <f t="shared" si="1"/>
        <v>163.99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628.31999999999994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COSMA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45047</v>
      </c>
      <c r="H55" s="14">
        <f>'[1]TCE - ANEXO III - Preencher'!I64</f>
        <v>0</v>
      </c>
      <c r="I55" s="14">
        <f>'[1]TCE - ANEXO III - Preencher'!J64</f>
        <v>141.24</v>
      </c>
      <c r="J55" s="14">
        <f>'[1]TCE - ANEXO III - Preencher'!K64</f>
        <v>0</v>
      </c>
      <c r="K55" s="15">
        <f>'[1]TCE - ANEXO III - Preencher'!L64</f>
        <v>167.63</v>
      </c>
      <c r="L55" s="15">
        <f>'[1]TCE - ANEXO III - Preencher'!M64</f>
        <v>1.33</v>
      </c>
      <c r="M55" s="15">
        <f t="shared" si="1"/>
        <v>166.29999999999998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136.26999999999998</v>
      </c>
      <c r="R55" s="15">
        <f>'[1]TCE - ANEXO III - Preencher'!S64</f>
        <v>79.8</v>
      </c>
      <c r="S55" s="16">
        <f t="shared" si="3"/>
        <v>56.469999999999985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364.00999999999993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45047</v>
      </c>
      <c r="H56" s="14">
        <f>'[1]TCE - ANEXO III - Preencher'!I65</f>
        <v>0</v>
      </c>
      <c r="I56" s="14">
        <f>'[1]TCE - ANEXO III - Preencher'!J65</f>
        <v>127.52</v>
      </c>
      <c r="J56" s="14">
        <f>'[1]TCE - ANEXO III - Preencher'!K65</f>
        <v>0</v>
      </c>
      <c r="K56" s="15">
        <f>'[1]TCE - ANEXO III - Preencher'!L65</f>
        <v>167.63</v>
      </c>
      <c r="L56" s="15">
        <f>'[1]TCE - ANEXO III - Preencher'!M65</f>
        <v>1.33</v>
      </c>
      <c r="M56" s="15">
        <f t="shared" si="1"/>
        <v>166.29999999999998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136.26999999999998</v>
      </c>
      <c r="R56" s="15">
        <f>'[1]TCE - ANEXO III - Preencher'!S65</f>
        <v>79.8</v>
      </c>
      <c r="S56" s="16">
        <f t="shared" si="3"/>
        <v>56.469999999999985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350.28999999999996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DANIELLE MARIA GOMES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7664-20</v>
      </c>
      <c r="G57" s="13">
        <f>IF('[1]TCE - ANEXO III - Preencher'!H66="","",'[1]TCE - ANEXO III - Preencher'!H66)</f>
        <v>45047</v>
      </c>
      <c r="H57" s="14">
        <f>'[1]TCE - ANEXO III - Preencher'!I66</f>
        <v>0</v>
      </c>
      <c r="I57" s="14">
        <f>'[1]TCE - ANEXO III - Preencher'!J66</f>
        <v>154.55000000000001</v>
      </c>
      <c r="J57" s="14">
        <f>'[1]TCE - ANEXO III - Preencher'!K66</f>
        <v>0</v>
      </c>
      <c r="K57" s="15">
        <f>'[1]TCE - ANEXO III - Preencher'!L66</f>
        <v>167.63</v>
      </c>
      <c r="L57" s="15">
        <f>'[1]TCE - ANEXO III - Preencher'!M66</f>
        <v>1.32</v>
      </c>
      <c r="M57" s="15">
        <f t="shared" si="1"/>
        <v>166.31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103.47</v>
      </c>
      <c r="R57" s="15">
        <f>'[1]TCE - ANEXO III - Preencher'!S66</f>
        <v>39.6</v>
      </c>
      <c r="S57" s="16">
        <f t="shared" si="3"/>
        <v>63.87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384.73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 xml:space="preserve">DAYSE PAZ DE MOURA 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45047</v>
      </c>
      <c r="H58" s="14">
        <f>'[1]TCE - ANEXO III - Preencher'!I67</f>
        <v>0</v>
      </c>
      <c r="I58" s="14">
        <f>'[1]TCE - ANEXO III - Preencher'!J67</f>
        <v>218.09</v>
      </c>
      <c r="J58" s="14">
        <f>'[1]TCE - ANEXO III - Preencher'!K67</f>
        <v>0</v>
      </c>
      <c r="K58" s="15">
        <f>'[1]TCE - ANEXO III - Preencher'!L67</f>
        <v>167.63</v>
      </c>
      <c r="L58" s="15">
        <f>'[1]TCE - ANEXO III - Preencher'!M67</f>
        <v>2</v>
      </c>
      <c r="M58" s="15">
        <f t="shared" si="1"/>
        <v>165.63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383.72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DEBORA SANTOS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515210</v>
      </c>
      <c r="G59" s="13">
        <f>IF('[1]TCE - ANEXO III - Preencher'!H68="","",'[1]TCE - ANEXO III - Preencher'!H68)</f>
        <v>45047</v>
      </c>
      <c r="H59" s="14">
        <f>'[1]TCE - ANEXO III - Preencher'!I68</f>
        <v>0</v>
      </c>
      <c r="I59" s="14">
        <f>'[1]TCE - ANEXO III - Preencher'!J68</f>
        <v>110.2</v>
      </c>
      <c r="J59" s="14">
        <f>'[1]TCE - ANEXO III - Preencher'!K68</f>
        <v>0</v>
      </c>
      <c r="K59" s="15">
        <f>'[1]TCE - ANEXO III - Preencher'!L68</f>
        <v>167.63</v>
      </c>
      <c r="L59" s="15">
        <f>'[1]TCE - ANEXO III - Preencher'!M68</f>
        <v>1.32</v>
      </c>
      <c r="M59" s="15">
        <f t="shared" si="1"/>
        <v>166.31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251.07</v>
      </c>
      <c r="R59" s="15">
        <f>'[1]TCE - ANEXO III - Preencher'!S68</f>
        <v>79.2</v>
      </c>
      <c r="S59" s="16">
        <f t="shared" si="3"/>
        <v>171.87</v>
      </c>
      <c r="T59" s="15">
        <f>'[1]TCE - ANEXO III - Preencher'!U68</f>
        <v>59.82</v>
      </c>
      <c r="U59" s="15">
        <f>'[1]TCE - ANEXO III - Preencher'!V68</f>
        <v>0</v>
      </c>
      <c r="V59" s="16">
        <f t="shared" si="4"/>
        <v>59.82</v>
      </c>
      <c r="W59" s="17" t="str">
        <f>IF('[1]TCE - ANEXO III - Preencher'!X68="","",'[1]TCE - ANEXO III - Preencher'!X68)</f>
        <v>SALÁRIO FAMÍLIA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508.2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DEISY VASCONCELOS DE AZEVEDO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>
        <f>IF('[1]TCE - ANEXO III - Preencher'!H69="","",'[1]TCE - ANEXO III - Preencher'!H69)</f>
        <v>45047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277.57</v>
      </c>
      <c r="K60" s="15">
        <f>'[1]TCE - ANEXO III - Preencher'!L69</f>
        <v>167.63</v>
      </c>
      <c r="L60" s="15">
        <f>'[1]TCE - ANEXO III - Preencher'!M69</f>
        <v>3.04</v>
      </c>
      <c r="M60" s="15">
        <f t="shared" si="1"/>
        <v>164.59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442.15999999999997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DENISE LOPES DE BRITO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45047</v>
      </c>
      <c r="H61" s="14">
        <f>'[1]TCE - ANEXO III - Preencher'!I70</f>
        <v>0</v>
      </c>
      <c r="I61" s="14">
        <f>'[1]TCE - ANEXO III - Preencher'!J70</f>
        <v>229.96</v>
      </c>
      <c r="J61" s="14">
        <f>'[1]TCE - ANEXO III - Preencher'!K70</f>
        <v>0</v>
      </c>
      <c r="K61" s="15">
        <f>'[1]TCE - ANEXO III - Preencher'!L70</f>
        <v>167.63</v>
      </c>
      <c r="L61" s="15">
        <f>'[1]TCE - ANEXO III - Preencher'!M70</f>
        <v>1.32</v>
      </c>
      <c r="M61" s="15">
        <f t="shared" si="1"/>
        <v>166.31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396.27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EDUARDA DA SILVA DAS CANDEIAS BALBINO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5152-10</v>
      </c>
      <c r="G62" s="13">
        <f>IF('[1]TCE - ANEXO III - Preencher'!H71="","",'[1]TCE - ANEXO III - Preencher'!H71)</f>
        <v>45047</v>
      </c>
      <c r="H62" s="14">
        <f>'[1]TCE - ANEXO III - Preencher'!I71</f>
        <v>0</v>
      </c>
      <c r="I62" s="14">
        <f>'[1]TCE - ANEXO III - Preencher'!J71</f>
        <v>142.38</v>
      </c>
      <c r="J62" s="14">
        <f>'[1]TCE - ANEXO III - Preencher'!K71</f>
        <v>0</v>
      </c>
      <c r="K62" s="15">
        <f>'[1]TCE - ANEXO III - Preencher'!L71</f>
        <v>167.63</v>
      </c>
      <c r="L62" s="15">
        <f>'[1]TCE - ANEXO III - Preencher'!M71</f>
        <v>1.32</v>
      </c>
      <c r="M62" s="15">
        <f t="shared" si="1"/>
        <v>166.31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308.69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EDUARDA SILVA FERREIRA DE PAULA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45047</v>
      </c>
      <c r="H63" s="14">
        <f>'[1]TCE - ANEXO III - Preencher'!I72</f>
        <v>0</v>
      </c>
      <c r="I63" s="14">
        <f>'[1]TCE - ANEXO III - Preencher'!J72</f>
        <v>127.82</v>
      </c>
      <c r="J63" s="14">
        <f>'[1]TCE - ANEXO III - Preencher'!K72</f>
        <v>0</v>
      </c>
      <c r="K63" s="15">
        <f>'[1]TCE - ANEXO III - Preencher'!L72</f>
        <v>167.63</v>
      </c>
      <c r="L63" s="15">
        <f>'[1]TCE - ANEXO III - Preencher'!M72</f>
        <v>1.33</v>
      </c>
      <c r="M63" s="15">
        <f t="shared" si="1"/>
        <v>166.29999999999998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59.82</v>
      </c>
      <c r="U63" s="15">
        <f>'[1]TCE - ANEXO III - Preencher'!V72</f>
        <v>0</v>
      </c>
      <c r="V63" s="16">
        <f t="shared" si="4"/>
        <v>59.82</v>
      </c>
      <c r="W63" s="17" t="str">
        <f>IF('[1]TCE - ANEXO III - Preencher'!X72="","",'[1]TCE - ANEXO III - Preencher'!X72)</f>
        <v>SALÁRIO FAMÍLIA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353.94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EDUARDO DIAS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515205</v>
      </c>
      <c r="G64" s="13">
        <f>IF('[1]TCE - ANEXO III - Preencher'!H73="","",'[1]TCE - ANEXO III - Preencher'!H73)</f>
        <v>45047</v>
      </c>
      <c r="H64" s="14">
        <f>'[1]TCE - ANEXO III - Preencher'!I73</f>
        <v>0</v>
      </c>
      <c r="I64" s="14">
        <f>'[1]TCE - ANEXO III - Preencher'!J73</f>
        <v>267.51</v>
      </c>
      <c r="J64" s="14">
        <f>'[1]TCE - ANEXO III - Preencher'!K73</f>
        <v>0</v>
      </c>
      <c r="K64" s="15">
        <f>'[1]TCE - ANEXO III - Preencher'!L73</f>
        <v>167.63</v>
      </c>
      <c r="L64" s="15">
        <f>'[1]TCE - ANEXO III - Preencher'!M73</f>
        <v>1.32</v>
      </c>
      <c r="M64" s="15">
        <f t="shared" si="1"/>
        <v>166.31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251.07</v>
      </c>
      <c r="R64" s="15">
        <f>'[1]TCE - ANEXO III - Preencher'!S73</f>
        <v>79.2</v>
      </c>
      <c r="S64" s="16">
        <f t="shared" si="3"/>
        <v>171.87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605.69000000000005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EDVANIA VIANA DE LIRA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45047</v>
      </c>
      <c r="H65" s="14">
        <f>'[1]TCE - ANEXO III - Preencher'!I74</f>
        <v>0</v>
      </c>
      <c r="I65" s="14">
        <f>'[1]TCE - ANEXO III - Preencher'!J74</f>
        <v>136.09</v>
      </c>
      <c r="J65" s="14">
        <f>'[1]TCE - ANEXO III - Preencher'!K74</f>
        <v>0</v>
      </c>
      <c r="K65" s="15">
        <f>'[1]TCE - ANEXO III - Preencher'!L74</f>
        <v>167.63</v>
      </c>
      <c r="L65" s="15">
        <f>'[1]TCE - ANEXO III - Preencher'!M74</f>
        <v>1.33</v>
      </c>
      <c r="M65" s="15">
        <f t="shared" si="1"/>
        <v>166.29999999999998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251.07</v>
      </c>
      <c r="R65" s="15">
        <f>'[1]TCE - ANEXO III - Preencher'!S74</f>
        <v>79.8</v>
      </c>
      <c r="S65" s="16">
        <f t="shared" si="3"/>
        <v>171.26999999999998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473.65999999999997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ELIAS JOSE TRAJANO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517410</v>
      </c>
      <c r="G66" s="13">
        <f>IF('[1]TCE - ANEXO III - Preencher'!H75="","",'[1]TCE - ANEXO III - Preencher'!H75)</f>
        <v>45047</v>
      </c>
      <c r="H66" s="14">
        <f>'[1]TCE - ANEXO III - Preencher'!I75</f>
        <v>0</v>
      </c>
      <c r="I66" s="14">
        <f>'[1]TCE - ANEXO III - Preencher'!J75</f>
        <v>126.72</v>
      </c>
      <c r="J66" s="14">
        <f>'[1]TCE - ANEXO III - Preencher'!K75</f>
        <v>0</v>
      </c>
      <c r="K66" s="15">
        <f>'[1]TCE - ANEXO III - Preencher'!L75</f>
        <v>167.63</v>
      </c>
      <c r="L66" s="15">
        <f>'[1]TCE - ANEXO III - Preencher'!M75</f>
        <v>1.32</v>
      </c>
      <c r="M66" s="15">
        <f t="shared" si="1"/>
        <v>166.31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136.26999999999998</v>
      </c>
      <c r="R66" s="15">
        <f>'[1]TCE - ANEXO III - Preencher'!S75</f>
        <v>79.2</v>
      </c>
      <c r="S66" s="16">
        <f t="shared" si="3"/>
        <v>57.069999999999979</v>
      </c>
      <c r="T66" s="15">
        <f>'[1]TCE - ANEXO III - Preencher'!U75</f>
        <v>119.64</v>
      </c>
      <c r="U66" s="15">
        <f>'[1]TCE - ANEXO III - Preencher'!V75</f>
        <v>0</v>
      </c>
      <c r="V66" s="16">
        <f t="shared" si="4"/>
        <v>119.64</v>
      </c>
      <c r="W66" s="17" t="str">
        <f>IF('[1]TCE - ANEXO III - Preencher'!X75="","",'[1]TCE - ANEXO III - Preencher'!X75)</f>
        <v>SALÁRIO FAMÍLIA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469.73999999999995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ELIETE OLIVEIRA ROCHA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513505</v>
      </c>
      <c r="G67" s="13">
        <f>IF('[1]TCE - ANEXO III - Preencher'!H76="","",'[1]TCE - ANEXO III - Preencher'!H76)</f>
        <v>45047</v>
      </c>
      <c r="H67" s="14">
        <f>'[1]TCE - ANEXO III - Preencher'!I76</f>
        <v>0</v>
      </c>
      <c r="I67" s="14">
        <f>'[1]TCE - ANEXO III - Preencher'!J76</f>
        <v>143.5</v>
      </c>
      <c r="J67" s="14">
        <f>'[1]TCE - ANEXO III - Preencher'!K76</f>
        <v>0</v>
      </c>
      <c r="K67" s="15">
        <f>'[1]TCE - ANEXO III - Preencher'!L76</f>
        <v>167.63</v>
      </c>
      <c r="L67" s="15">
        <f>'[1]TCE - ANEXO III - Preencher'!M76</f>
        <v>1.32</v>
      </c>
      <c r="M67" s="15">
        <f t="shared" si="1"/>
        <v>166.31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136.26999999999998</v>
      </c>
      <c r="R67" s="15">
        <f>'[1]TCE - ANEXO III - Preencher'!S76</f>
        <v>79.2</v>
      </c>
      <c r="S67" s="16">
        <f t="shared" si="3"/>
        <v>57.069999999999979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366.88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ELIVAN DIONIZIO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782320</v>
      </c>
      <c r="G68" s="13">
        <f>IF('[1]TCE - ANEXO III - Preencher'!H77="","",'[1]TCE - ANEXO III - Preencher'!H77)</f>
        <v>45047</v>
      </c>
      <c r="H68" s="14">
        <f>'[1]TCE - ANEXO III - Preencher'!I77</f>
        <v>0</v>
      </c>
      <c r="I68" s="14">
        <f>'[1]TCE - ANEXO III - Preencher'!J77</f>
        <v>158.52000000000001</v>
      </c>
      <c r="J68" s="14">
        <f>'[1]TCE - ANEXO III - Preencher'!K77</f>
        <v>0</v>
      </c>
      <c r="K68" s="15">
        <f>'[1]TCE - ANEXO III - Preencher'!L77</f>
        <v>167.63</v>
      </c>
      <c r="L68" s="15">
        <f>'[1]TCE - ANEXO III - Preencher'!M77</f>
        <v>1.55</v>
      </c>
      <c r="M68" s="15">
        <f t="shared" ref="M68:M131" si="7">K68-L68</f>
        <v>166.07999999999998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349.46999999999997</v>
      </c>
      <c r="R68" s="15">
        <f>'[1]TCE - ANEXO III - Preencher'!S77</f>
        <v>92.97</v>
      </c>
      <c r="S68" s="16">
        <f t="shared" ref="S68:S131" si="9">Q68-R68</f>
        <v>256.5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581.1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ELIZIA ERONITA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45047</v>
      </c>
      <c r="H69" s="14">
        <f>'[1]TCE - ANEXO III - Preencher'!I78</f>
        <v>0</v>
      </c>
      <c r="I69" s="14">
        <f>'[1]TCE - ANEXO III - Preencher'!J78</f>
        <v>143.24</v>
      </c>
      <c r="J69" s="14">
        <f>'[1]TCE - ANEXO III - Preencher'!K78</f>
        <v>0</v>
      </c>
      <c r="K69" s="15">
        <f>'[1]TCE - ANEXO III - Preencher'!L78</f>
        <v>167.63</v>
      </c>
      <c r="L69" s="15">
        <f>'[1]TCE - ANEXO III - Preencher'!M78</f>
        <v>1.33</v>
      </c>
      <c r="M69" s="15">
        <f t="shared" si="7"/>
        <v>166.29999999999998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251.07</v>
      </c>
      <c r="R69" s="15">
        <f>'[1]TCE - ANEXO III - Preencher'!S78</f>
        <v>0</v>
      </c>
      <c r="S69" s="16">
        <f t="shared" si="9"/>
        <v>251.07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560.6099999999999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EMERSON WILSON MIGUEL DA SILVA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411010</v>
      </c>
      <c r="G70" s="13">
        <f>IF('[1]TCE - ANEXO III - Preencher'!H79="","",'[1]TCE - ANEXO III - Preencher'!H79)</f>
        <v>45047</v>
      </c>
      <c r="H70" s="14">
        <f>'[1]TCE - ANEXO III - Preencher'!I79</f>
        <v>0</v>
      </c>
      <c r="I70" s="14">
        <f>'[1]TCE - ANEXO III - Preencher'!J79</f>
        <v>12.4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210.49</v>
      </c>
      <c r="R70" s="15">
        <f>'[1]TCE - ANEXO III - Preencher'!S79</f>
        <v>37.200000000000003</v>
      </c>
      <c r="S70" s="16">
        <f t="shared" si="9"/>
        <v>173.29000000000002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185.69000000000003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EMILI PAULA JOSE DO NASCIMENTO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45047</v>
      </c>
      <c r="H71" s="14">
        <f>'[1]TCE - ANEXO III - Preencher'!I80</f>
        <v>0</v>
      </c>
      <c r="I71" s="14">
        <f>'[1]TCE - ANEXO III - Preencher'!J80</f>
        <v>163.03</v>
      </c>
      <c r="J71" s="14">
        <f>'[1]TCE - ANEXO III - Preencher'!K80</f>
        <v>0</v>
      </c>
      <c r="K71" s="15">
        <f>'[1]TCE - ANEXO III - Preencher'!L80</f>
        <v>167.63</v>
      </c>
      <c r="L71" s="15">
        <f>'[1]TCE - ANEXO III - Preencher'!M80</f>
        <v>1.33</v>
      </c>
      <c r="M71" s="15">
        <f t="shared" si="7"/>
        <v>166.29999999999998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59.82</v>
      </c>
      <c r="U71" s="15">
        <f>'[1]TCE - ANEXO III - Preencher'!V80</f>
        <v>0</v>
      </c>
      <c r="V71" s="16">
        <f t="shared" si="10"/>
        <v>59.82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389.15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ERONILDES MARIA DASILVA PESSOA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5152-05</v>
      </c>
      <c r="G72" s="13">
        <f>IF('[1]TCE - ANEXO III - Preencher'!H81="","",'[1]TCE - ANEXO III - Preencher'!H81)</f>
        <v>45047</v>
      </c>
      <c r="H72" s="14">
        <f>'[1]TCE - ANEXO III - Preencher'!I81</f>
        <v>0</v>
      </c>
      <c r="I72" s="14">
        <f>'[1]TCE - ANEXO III - Preencher'!J81</f>
        <v>143.08000000000001</v>
      </c>
      <c r="J72" s="14">
        <f>'[1]TCE - ANEXO III - Preencher'!K81</f>
        <v>0</v>
      </c>
      <c r="K72" s="15">
        <f>'[1]TCE - ANEXO III - Preencher'!L81</f>
        <v>167.63</v>
      </c>
      <c r="L72" s="15">
        <f>'[1]TCE - ANEXO III - Preencher'!M81</f>
        <v>1.33</v>
      </c>
      <c r="M72" s="15">
        <f t="shared" si="7"/>
        <v>166.29999999999998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136.26999999999998</v>
      </c>
      <c r="R72" s="15">
        <f>'[1]TCE - ANEXO III - Preencher'!S81</f>
        <v>79.8</v>
      </c>
      <c r="S72" s="16">
        <f t="shared" si="9"/>
        <v>56.469999999999985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365.84999999999997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ERONILDO JOSE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45047</v>
      </c>
      <c r="H73" s="14">
        <f>'[1]TCE - ANEXO III - Preencher'!I82</f>
        <v>0</v>
      </c>
      <c r="I73" s="14">
        <f>'[1]TCE - ANEXO III - Preencher'!J82</f>
        <v>137.13</v>
      </c>
      <c r="J73" s="14">
        <f>'[1]TCE - ANEXO III - Preencher'!K82</f>
        <v>0</v>
      </c>
      <c r="K73" s="15">
        <f>'[1]TCE - ANEXO III - Preencher'!L82</f>
        <v>167.63</v>
      </c>
      <c r="L73" s="15">
        <f>'[1]TCE - ANEXO III - Preencher'!M82</f>
        <v>1.33</v>
      </c>
      <c r="M73" s="15">
        <f t="shared" si="7"/>
        <v>166.29999999999998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315.46999999999997</v>
      </c>
      <c r="R73" s="15">
        <f>'[1]TCE - ANEXO III - Preencher'!S82</f>
        <v>79.8</v>
      </c>
      <c r="S73" s="16">
        <f t="shared" si="9"/>
        <v>235.66999999999996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539.09999999999991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ERONITA CECILIA MACHADO LINS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45047</v>
      </c>
      <c r="H74" s="14">
        <f>'[1]TCE - ANEXO III - Preencher'!I83</f>
        <v>0</v>
      </c>
      <c r="I74" s="14">
        <f>'[1]TCE - ANEXO III - Preencher'!J83</f>
        <v>127.51</v>
      </c>
      <c r="J74" s="14">
        <f>'[1]TCE - ANEXO III - Preencher'!K83</f>
        <v>0</v>
      </c>
      <c r="K74" s="15">
        <f>'[1]TCE - ANEXO III - Preencher'!L83</f>
        <v>167.63</v>
      </c>
      <c r="L74" s="15">
        <f>'[1]TCE - ANEXO III - Preencher'!M83</f>
        <v>1.33</v>
      </c>
      <c r="M74" s="15">
        <f t="shared" si="7"/>
        <v>166.29999999999998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251.07</v>
      </c>
      <c r="R74" s="15">
        <f>'[1]TCE - ANEXO III - Preencher'!S83</f>
        <v>0</v>
      </c>
      <c r="S74" s="16">
        <f t="shared" si="9"/>
        <v>251.07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544.88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EVANEIDE DOS SANTOS PEREIRA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45047</v>
      </c>
      <c r="H75" s="14">
        <f>'[1]TCE - ANEXO III - Preencher'!I84</f>
        <v>0</v>
      </c>
      <c r="I75" s="14">
        <f>'[1]TCE - ANEXO III - Preencher'!J84</f>
        <v>114.76</v>
      </c>
      <c r="J75" s="14">
        <f>'[1]TCE - ANEXO III - Preencher'!K84</f>
        <v>0</v>
      </c>
      <c r="K75" s="15">
        <f>'[1]TCE - ANEXO III - Preencher'!L84</f>
        <v>167.63</v>
      </c>
      <c r="L75" s="15">
        <f>'[1]TCE - ANEXO III - Preencher'!M84</f>
        <v>1.33</v>
      </c>
      <c r="M75" s="15">
        <f t="shared" si="7"/>
        <v>166.29999999999998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281.06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FAGNER FELIPE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45047</v>
      </c>
      <c r="H76" s="14">
        <f>'[1]TCE - ANEXO III - Preencher'!I85</f>
        <v>0</v>
      </c>
      <c r="I76" s="14">
        <f>'[1]TCE - ANEXO III - Preencher'!J85</f>
        <v>170.82</v>
      </c>
      <c r="J76" s="14">
        <f>'[1]TCE - ANEXO III - Preencher'!K85</f>
        <v>0</v>
      </c>
      <c r="K76" s="15">
        <f>'[1]TCE - ANEXO III - Preencher'!L85</f>
        <v>167.63</v>
      </c>
      <c r="L76" s="15">
        <f>'[1]TCE - ANEXO III - Preencher'!M85</f>
        <v>1.32</v>
      </c>
      <c r="M76" s="15">
        <f t="shared" si="7"/>
        <v>166.31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337.13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FERNANDO DE OLIVEIRA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517410</v>
      </c>
      <c r="G77" s="13">
        <f>IF('[1]TCE - ANEXO III - Preencher'!H86="","",'[1]TCE - ANEXO III - Preencher'!H86)</f>
        <v>45047</v>
      </c>
      <c r="H77" s="14">
        <f>'[1]TCE - ANEXO III - Preencher'!I86</f>
        <v>0</v>
      </c>
      <c r="I77" s="14">
        <f>'[1]TCE - ANEXO III - Preencher'!J86</f>
        <v>126.72</v>
      </c>
      <c r="J77" s="14">
        <f>'[1]TCE - ANEXO III - Preencher'!K86</f>
        <v>0</v>
      </c>
      <c r="K77" s="15">
        <f>'[1]TCE - ANEXO III - Preencher'!L86</f>
        <v>167.63</v>
      </c>
      <c r="L77" s="15">
        <f>'[1]TCE - ANEXO III - Preencher'!M86</f>
        <v>1.32</v>
      </c>
      <c r="M77" s="15">
        <f t="shared" si="7"/>
        <v>166.31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177.26999999999998</v>
      </c>
      <c r="R77" s="15">
        <f>'[1]TCE - ANEXO III - Preencher'!S86</f>
        <v>79.2</v>
      </c>
      <c r="S77" s="16">
        <f t="shared" si="9"/>
        <v>98.069999999999979</v>
      </c>
      <c r="T77" s="15">
        <f>'[1]TCE - ANEXO III - Preencher'!U86</f>
        <v>59.82</v>
      </c>
      <c r="U77" s="15">
        <f>'[1]TCE - ANEXO III - Preencher'!V86</f>
        <v>0</v>
      </c>
      <c r="V77" s="16">
        <f t="shared" si="10"/>
        <v>59.82</v>
      </c>
      <c r="W77" s="17" t="str">
        <f>IF('[1]TCE - ANEXO III - Preencher'!X86="","",'[1]TCE - ANEXO III - Preencher'!X86)</f>
        <v>SALÁRIO FAMÍLIA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450.91999999999996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FERNANDO FERNANDES DOS SANTOS SEG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45047</v>
      </c>
      <c r="H78" s="14">
        <f>'[1]TCE - ANEXO III - Preencher'!I87</f>
        <v>0</v>
      </c>
      <c r="I78" s="14">
        <f>'[1]TCE - ANEXO III - Preencher'!J87</f>
        <v>651.23</v>
      </c>
      <c r="J78" s="14">
        <f>'[1]TCE - ANEXO III - Preencher'!K87</f>
        <v>0</v>
      </c>
      <c r="K78" s="15">
        <f>'[1]TCE - ANEXO III - Preencher'!L87</f>
        <v>167.63</v>
      </c>
      <c r="L78" s="15">
        <f>'[1]TCE - ANEXO III - Preencher'!M87</f>
        <v>8</v>
      </c>
      <c r="M78" s="15">
        <f t="shared" si="7"/>
        <v>159.63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810.86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FERNANDO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210.94</v>
      </c>
      <c r="J79" s="14">
        <f>'[1]TCE - ANEXO III - Preencher'!K88</f>
        <v>0</v>
      </c>
      <c r="K79" s="15">
        <f>'[1]TCE - ANEXO III - Preencher'!L88</f>
        <v>167.63</v>
      </c>
      <c r="L79" s="15">
        <f>'[1]TCE - ANEXO III - Preencher'!M88</f>
        <v>2.04</v>
      </c>
      <c r="M79" s="15">
        <f t="shared" si="7"/>
        <v>165.59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201.87</v>
      </c>
      <c r="R79" s="15">
        <f>'[1]TCE - ANEXO III - Preencher'!S88</f>
        <v>122.12</v>
      </c>
      <c r="S79" s="16">
        <f t="shared" si="9"/>
        <v>79.75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456.28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FERNANDO JOSE DE OLIVEIRA BAIMA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FILIPE DA COSTA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223605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191.6</v>
      </c>
      <c r="J81" s="14">
        <f>'[1]TCE - ANEXO III - Preencher'!K90</f>
        <v>0</v>
      </c>
      <c r="K81" s="15">
        <f>'[1]TCE - ANEXO III - Preencher'!L90</f>
        <v>167.63</v>
      </c>
      <c r="L81" s="15">
        <f>'[1]TCE - ANEXO III - Preencher'!M90</f>
        <v>1.77</v>
      </c>
      <c r="M81" s="15">
        <f t="shared" si="7"/>
        <v>165.85999999999999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357.46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FLAVIA CRISTINA ALBUQUERQUE LIRA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410105</v>
      </c>
      <c r="G82" s="13">
        <f>IF('[1]TCE - ANEXO III - Preencher'!H91="","",'[1]TCE - ANEXO III - Preencher'!H91)</f>
        <v>45047</v>
      </c>
      <c r="H82" s="14">
        <f>'[1]TCE - ANEXO III - Preencher'!I91</f>
        <v>0</v>
      </c>
      <c r="I82" s="14">
        <f>'[1]TCE - ANEXO III - Preencher'!J91</f>
        <v>1668.5</v>
      </c>
      <c r="J82" s="14">
        <f>'[1]TCE - ANEXO III - Preencher'!K91</f>
        <v>0</v>
      </c>
      <c r="K82" s="15">
        <f>'[1]TCE - ANEXO III - Preencher'!L91</f>
        <v>167.63</v>
      </c>
      <c r="L82" s="15">
        <f>'[1]TCE - ANEXO III - Preencher'!M91</f>
        <v>0</v>
      </c>
      <c r="M82" s="15">
        <f t="shared" si="7"/>
        <v>167.63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1836.13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45047</v>
      </c>
      <c r="H83" s="14">
        <f>'[1]TCE - ANEXO III - Preencher'!I92</f>
        <v>0</v>
      </c>
      <c r="I83" s="14">
        <f>'[1]TCE - ANEXO III - Preencher'!J92</f>
        <v>162.47999999999999</v>
      </c>
      <c r="J83" s="14">
        <f>'[1]TCE - ANEXO III - Preencher'!K92</f>
        <v>0</v>
      </c>
      <c r="K83" s="15">
        <f>'[1]TCE - ANEXO III - Preencher'!L92</f>
        <v>167.63</v>
      </c>
      <c r="L83" s="15">
        <f>'[1]TCE - ANEXO III - Preencher'!M92</f>
        <v>1.32</v>
      </c>
      <c r="M83" s="15">
        <f t="shared" si="7"/>
        <v>166.31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328.78999999999996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45047</v>
      </c>
      <c r="H84" s="14">
        <f>'[1]TCE - ANEXO III - Preencher'!I93</f>
        <v>0</v>
      </c>
      <c r="I84" s="14">
        <f>'[1]TCE - ANEXO III - Preencher'!J93</f>
        <v>162.02000000000001</v>
      </c>
      <c r="J84" s="14">
        <f>'[1]TCE - ANEXO III - Preencher'!K93</f>
        <v>0</v>
      </c>
      <c r="K84" s="15">
        <f>'[1]TCE - ANEXO III - Preencher'!L93</f>
        <v>167.63</v>
      </c>
      <c r="L84" s="15">
        <f>'[1]TCE - ANEXO III - Preencher'!M93</f>
        <v>1.33</v>
      </c>
      <c r="M84" s="15">
        <f t="shared" si="7"/>
        <v>166.29999999999998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296.07</v>
      </c>
      <c r="R84" s="15">
        <f>'[1]TCE - ANEXO III - Preencher'!S93</f>
        <v>79.8</v>
      </c>
      <c r="S84" s="16">
        <f t="shared" si="9"/>
        <v>216.26999999999998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544.58999999999992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FRED LUIZ DA COSTA EVARISTO MONTEIRO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225270</v>
      </c>
      <c r="G85" s="13">
        <f>IF('[1]TCE - ANEXO III - Preencher'!H94="","",'[1]TCE - ANEXO III - Preencher'!H94)</f>
        <v>45047</v>
      </c>
      <c r="H85" s="14">
        <f>'[1]TCE - ANEXO III - Preencher'!I94</f>
        <v>0</v>
      </c>
      <c r="I85" s="14">
        <f>'[1]TCE - ANEXO III - Preencher'!J94</f>
        <v>339.89</v>
      </c>
      <c r="J85" s="14">
        <f>'[1]TCE - ANEXO III - Preencher'!K94</f>
        <v>0</v>
      </c>
      <c r="K85" s="15">
        <f>'[1]TCE - ANEXO III - Preencher'!L94</f>
        <v>167.63</v>
      </c>
      <c r="L85" s="15">
        <f>'[1]TCE - ANEXO III - Preencher'!M94</f>
        <v>4</v>
      </c>
      <c r="M85" s="15">
        <f t="shared" si="7"/>
        <v>163.63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503.52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GABRIEL SANTANA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45047</v>
      </c>
      <c r="H86" s="14">
        <f>'[1]TCE - ANEXO III - Preencher'!I95</f>
        <v>0</v>
      </c>
      <c r="I86" s="14">
        <f>'[1]TCE - ANEXO III - Preencher'!J95</f>
        <v>190.11</v>
      </c>
      <c r="J86" s="14">
        <f>'[1]TCE - ANEXO III - Preencher'!K95</f>
        <v>0</v>
      </c>
      <c r="K86" s="15">
        <f>'[1]TCE - ANEXO III - Preencher'!L95</f>
        <v>167.63</v>
      </c>
      <c r="L86" s="15">
        <f>'[1]TCE - ANEXO III - Preencher'!M95</f>
        <v>1.86</v>
      </c>
      <c r="M86" s="15">
        <f t="shared" si="7"/>
        <v>165.76999999999998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199.47</v>
      </c>
      <c r="R86" s="15">
        <f>'[1]TCE - ANEXO III - Preencher'!S95</f>
        <v>111.54</v>
      </c>
      <c r="S86" s="16">
        <f t="shared" si="9"/>
        <v>87.929999999999993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443.81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GABRIEL SILVA COSTA GUERRA MORAES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45047</v>
      </c>
      <c r="H87" s="14">
        <f>'[1]TCE - ANEXO III - Preencher'!I96</f>
        <v>0</v>
      </c>
      <c r="I87" s="14">
        <f>'[1]TCE - ANEXO III - Preencher'!J96</f>
        <v>351.59</v>
      </c>
      <c r="J87" s="14">
        <f>'[1]TCE - ANEXO III - Preencher'!K96</f>
        <v>0</v>
      </c>
      <c r="K87" s="15">
        <f>'[1]TCE - ANEXO III - Preencher'!L96</f>
        <v>167.63</v>
      </c>
      <c r="L87" s="15">
        <f>'[1]TCE - ANEXO III - Preencher'!M96</f>
        <v>4</v>
      </c>
      <c r="M87" s="15">
        <f t="shared" si="7"/>
        <v>163.63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515.22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GABRIELA SANTOS PACHECO DE LIMA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45047</v>
      </c>
      <c r="H88" s="14">
        <f>'[1]TCE - ANEXO III - Preencher'!I97</f>
        <v>0</v>
      </c>
      <c r="I88" s="14">
        <f>'[1]TCE - ANEXO III - Preencher'!J97</f>
        <v>355.35</v>
      </c>
      <c r="J88" s="14">
        <f>'[1]TCE - ANEXO III - Preencher'!K97</f>
        <v>0</v>
      </c>
      <c r="K88" s="15">
        <f>'[1]TCE - ANEXO III - Preencher'!L97</f>
        <v>167.63</v>
      </c>
      <c r="L88" s="15">
        <f>'[1]TCE - ANEXO III - Preencher'!M97</f>
        <v>4</v>
      </c>
      <c r="M88" s="15">
        <f t="shared" si="7"/>
        <v>163.63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518.98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45047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GENEIDE BARBOSA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45047</v>
      </c>
      <c r="H90" s="14">
        <f>'[1]TCE - ANEXO III - Preencher'!I99</f>
        <v>0</v>
      </c>
      <c r="I90" s="14">
        <f>'[1]TCE - ANEXO III - Preencher'!J99</f>
        <v>224.96</v>
      </c>
      <c r="J90" s="14">
        <f>'[1]TCE - ANEXO III - Preencher'!K99</f>
        <v>0</v>
      </c>
      <c r="K90" s="15">
        <f>'[1]TCE - ANEXO III - Preencher'!L99</f>
        <v>167.63</v>
      </c>
      <c r="L90" s="15">
        <f>'[1]TCE - ANEXO III - Preencher'!M99</f>
        <v>2.04</v>
      </c>
      <c r="M90" s="15">
        <f t="shared" si="7"/>
        <v>165.59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237.26999999999998</v>
      </c>
      <c r="R90" s="15">
        <f>'[1]TCE - ANEXO III - Preencher'!S99</f>
        <v>122.12</v>
      </c>
      <c r="S90" s="16">
        <f t="shared" si="9"/>
        <v>115.14999999999998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505.7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GERLANE MAXIMINO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45047</v>
      </c>
      <c r="H91" s="14">
        <f>'[1]TCE - ANEXO III - Preencher'!I100</f>
        <v>0</v>
      </c>
      <c r="I91" s="14">
        <f>'[1]TCE - ANEXO III - Preencher'!J100</f>
        <v>126.72</v>
      </c>
      <c r="J91" s="14">
        <f>'[1]TCE - ANEXO III - Preencher'!K100</f>
        <v>0</v>
      </c>
      <c r="K91" s="15">
        <f>'[1]TCE - ANEXO III - Preencher'!L100</f>
        <v>167.63</v>
      </c>
      <c r="L91" s="15">
        <f>'[1]TCE - ANEXO III - Preencher'!M100</f>
        <v>1.32</v>
      </c>
      <c r="M91" s="15">
        <f t="shared" si="7"/>
        <v>166.31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119.64</v>
      </c>
      <c r="U91" s="15">
        <f>'[1]TCE - ANEXO III - Preencher'!V100</f>
        <v>0</v>
      </c>
      <c r="V91" s="16">
        <f t="shared" si="10"/>
        <v>119.64</v>
      </c>
      <c r="W91" s="17" t="str">
        <f>IF('[1]TCE - ANEXO III - Preencher'!X100="","",'[1]TCE - ANEXO III - Preencher'!X100)</f>
        <v>SALÁRIO FAMÍLIA</v>
      </c>
      <c r="X91" s="15">
        <f>'[1]TCE - ANEXO III - Preencher'!Y100</f>
        <v>77.569999999999993</v>
      </c>
      <c r="Y91" s="15">
        <f>'[1]TCE - ANEXO III - Preencher'!Z100</f>
        <v>0</v>
      </c>
      <c r="Z91" s="16">
        <f t="shared" si="11"/>
        <v>77.569999999999993</v>
      </c>
      <c r="AA91" s="17" t="str">
        <f>IF('[1]TCE - ANEXO III - Preencher'!AB100="","",'[1]TCE - ANEXO III - Preencher'!AB100)</f>
        <v>AUXILIO CRECHE DEVIDO</v>
      </c>
      <c r="AB91" s="15">
        <f t="shared" si="6"/>
        <v>490.23999999999995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GEZILDA MARIA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45047</v>
      </c>
      <c r="H92" s="14">
        <f>'[1]TCE - ANEXO III - Preencher'!I101</f>
        <v>0</v>
      </c>
      <c r="I92" s="14">
        <f>'[1]TCE - ANEXO III - Preencher'!J101</f>
        <v>127.83</v>
      </c>
      <c r="J92" s="14">
        <f>'[1]TCE - ANEXO III - Preencher'!K101</f>
        <v>0</v>
      </c>
      <c r="K92" s="15">
        <f>'[1]TCE - ANEXO III - Preencher'!L101</f>
        <v>167.63</v>
      </c>
      <c r="L92" s="15">
        <f>'[1]TCE - ANEXO III - Preencher'!M101</f>
        <v>1.33</v>
      </c>
      <c r="M92" s="15">
        <f t="shared" si="7"/>
        <v>166.29999999999998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136.26999999999998</v>
      </c>
      <c r="R92" s="15">
        <f>'[1]TCE - ANEXO III - Preencher'!S101</f>
        <v>79.8</v>
      </c>
      <c r="S92" s="16">
        <f t="shared" si="9"/>
        <v>56.469999999999985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350.59999999999997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GILBERTO FERREIRA DA SILVA NETO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>
        <f>IF('[1]TCE - ANEXO III - Preencher'!H102="","",'[1]TCE - ANEXO III - Preencher'!H102)</f>
        <v>45047</v>
      </c>
      <c r="H93" s="14">
        <f>'[1]TCE - ANEXO III - Preencher'!I102</f>
        <v>0</v>
      </c>
      <c r="I93" s="14">
        <f>'[1]TCE - ANEXO III - Preencher'!J102</f>
        <v>141.26</v>
      </c>
      <c r="J93" s="14">
        <f>'[1]TCE - ANEXO III - Preencher'!K102</f>
        <v>0</v>
      </c>
      <c r="K93" s="15">
        <f>'[1]TCE - ANEXO III - Preencher'!L102</f>
        <v>167.63</v>
      </c>
      <c r="L93" s="15">
        <f>'[1]TCE - ANEXO III - Preencher'!M102</f>
        <v>1.32</v>
      </c>
      <c r="M93" s="15">
        <f t="shared" si="7"/>
        <v>166.31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296.07</v>
      </c>
      <c r="R93" s="15">
        <f>'[1]TCE - ANEXO III - Preencher'!S102</f>
        <v>79.2</v>
      </c>
      <c r="S93" s="16">
        <f t="shared" si="9"/>
        <v>216.87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524.44000000000005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GISLENE ALVES TOLEDO NUNES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422105</v>
      </c>
      <c r="G94" s="13">
        <f>IF('[1]TCE - ANEXO III - Preencher'!H103="","",'[1]TCE - ANEXO III - Preencher'!H103)</f>
        <v>45047</v>
      </c>
      <c r="H94" s="14">
        <f>'[1]TCE - ANEXO III - Preencher'!I103</f>
        <v>0</v>
      </c>
      <c r="I94" s="14">
        <f>'[1]TCE - ANEXO III - Preencher'!J103</f>
        <v>143.5</v>
      </c>
      <c r="J94" s="14">
        <f>'[1]TCE - ANEXO III - Preencher'!K103</f>
        <v>0</v>
      </c>
      <c r="K94" s="15">
        <f>'[1]TCE - ANEXO III - Preencher'!L103</f>
        <v>167.63</v>
      </c>
      <c r="L94" s="15">
        <f>'[1]TCE - ANEXO III - Preencher'!M103</f>
        <v>1.32</v>
      </c>
      <c r="M94" s="15">
        <f t="shared" si="7"/>
        <v>166.31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309.81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45047</v>
      </c>
      <c r="H95" s="14">
        <f>'[1]TCE - ANEXO III - Preencher'!I104</f>
        <v>0</v>
      </c>
      <c r="I95" s="14">
        <f>'[1]TCE - ANEXO III - Preencher'!J104</f>
        <v>371.57</v>
      </c>
      <c r="J95" s="14">
        <f>'[1]TCE - ANEXO III - Preencher'!K104</f>
        <v>0</v>
      </c>
      <c r="K95" s="15">
        <f>'[1]TCE - ANEXO III - Preencher'!L104</f>
        <v>167.63</v>
      </c>
      <c r="L95" s="15">
        <f>'[1]TCE - ANEXO III - Preencher'!M104</f>
        <v>2.41</v>
      </c>
      <c r="M95" s="15">
        <f t="shared" si="7"/>
        <v>165.22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536.79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IGOR ABUTRAB SOUZA RAMOS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225270</v>
      </c>
      <c r="G96" s="13">
        <f>IF('[1]TCE - ANEXO III - Preencher'!H105="","",'[1]TCE - ANEXO III - Preencher'!H105)</f>
        <v>45047</v>
      </c>
      <c r="H96" s="14">
        <f>'[1]TCE - ANEXO III - Preencher'!I105</f>
        <v>0</v>
      </c>
      <c r="I96" s="14">
        <f>'[1]TCE - ANEXO III - Preencher'!J105</f>
        <v>1071.6600000000001</v>
      </c>
      <c r="J96" s="14">
        <f>'[1]TCE - ANEXO III - Preencher'!K105</f>
        <v>0</v>
      </c>
      <c r="K96" s="15">
        <f>'[1]TCE - ANEXO III - Preencher'!L105</f>
        <v>167.63</v>
      </c>
      <c r="L96" s="15">
        <f>'[1]TCE - ANEXO III - Preencher'!M105</f>
        <v>4</v>
      </c>
      <c r="M96" s="15">
        <f t="shared" si="7"/>
        <v>163.63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1235.29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IRAILDE DOS SANTOS ROCHA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45047</v>
      </c>
      <c r="H97" s="14">
        <f>'[1]TCE - ANEXO III - Preencher'!I106</f>
        <v>0</v>
      </c>
      <c r="I97" s="14">
        <f>'[1]TCE - ANEXO III - Preencher'!J106</f>
        <v>389.28</v>
      </c>
      <c r="J97" s="14">
        <f>'[1]TCE - ANEXO III - Preencher'!K106</f>
        <v>0</v>
      </c>
      <c r="K97" s="15">
        <f>'[1]TCE - ANEXO III - Preencher'!L106</f>
        <v>167.63</v>
      </c>
      <c r="L97" s="15">
        <f>'[1]TCE - ANEXO III - Preencher'!M106</f>
        <v>2.41</v>
      </c>
      <c r="M97" s="15">
        <f t="shared" si="7"/>
        <v>165.22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554.5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IRONILDO FIRMINO DA SILVA FILHO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45047</v>
      </c>
      <c r="H98" s="14">
        <f>'[1]TCE - ANEXO III - Preencher'!I107</f>
        <v>0</v>
      </c>
      <c r="I98" s="14">
        <f>'[1]TCE - ANEXO III - Preencher'!J107</f>
        <v>197.25</v>
      </c>
      <c r="J98" s="14">
        <f>'[1]TCE - ANEXO III - Preencher'!K107</f>
        <v>0</v>
      </c>
      <c r="K98" s="15">
        <f>'[1]TCE - ANEXO III - Preencher'!L107</f>
        <v>167.63</v>
      </c>
      <c r="L98" s="15">
        <f>'[1]TCE - ANEXO III - Preencher'!M107</f>
        <v>1.32</v>
      </c>
      <c r="M98" s="15">
        <f t="shared" si="7"/>
        <v>166.31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363.56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ISABELA CARINA LEITE PEIXOTO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45047</v>
      </c>
      <c r="H99" s="14">
        <f>'[1]TCE - ANEXO III - Preencher'!I108</f>
        <v>0</v>
      </c>
      <c r="I99" s="14">
        <f>'[1]TCE - ANEXO III - Preencher'!J108</f>
        <v>446.38</v>
      </c>
      <c r="J99" s="14">
        <f>'[1]TCE - ANEXO III - Preencher'!K108</f>
        <v>0</v>
      </c>
      <c r="K99" s="15">
        <f>'[1]TCE - ANEXO III - Preencher'!L108</f>
        <v>167.63</v>
      </c>
      <c r="L99" s="15">
        <f>'[1]TCE - ANEXO III - Preencher'!M108</f>
        <v>2.41</v>
      </c>
      <c r="M99" s="15">
        <f t="shared" si="7"/>
        <v>165.22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169.07</v>
      </c>
      <c r="R99" s="15">
        <f>'[1]TCE - ANEXO III - Preencher'!S108</f>
        <v>72.34</v>
      </c>
      <c r="S99" s="16">
        <f t="shared" si="9"/>
        <v>96.72999999999999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708.33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ISABELLE CRISTINA COSTA DE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45047</v>
      </c>
      <c r="H100" s="14">
        <f>'[1]TCE - ANEXO III - Preencher'!I109</f>
        <v>0</v>
      </c>
      <c r="I100" s="14">
        <f>'[1]TCE - ANEXO III - Preencher'!J109</f>
        <v>232.22</v>
      </c>
      <c r="J100" s="14">
        <f>'[1]TCE - ANEXO III - Preencher'!K109</f>
        <v>0</v>
      </c>
      <c r="K100" s="15">
        <f>'[1]TCE - ANEXO III - Preencher'!L109</f>
        <v>167.63</v>
      </c>
      <c r="L100" s="15">
        <f>'[1]TCE - ANEXO III - Preencher'!M109</f>
        <v>2.02</v>
      </c>
      <c r="M100" s="15">
        <f t="shared" si="7"/>
        <v>165.60999999999999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397.83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ITALO FERNANADO TEIXEIRA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411010</v>
      </c>
      <c r="G101" s="13">
        <f>IF('[1]TCE - ANEXO III - Preencher'!H110="","",'[1]TCE - ANEXO III - Preencher'!H110)</f>
        <v>45047</v>
      </c>
      <c r="H101" s="14">
        <f>'[1]TCE - ANEXO III - Preencher'!I110</f>
        <v>0</v>
      </c>
      <c r="I101" s="14">
        <f>'[1]TCE - ANEXO III - Preencher'!J110</f>
        <v>12.4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1.86</v>
      </c>
      <c r="M101" s="15">
        <f t="shared" si="7"/>
        <v>-1.86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210.49</v>
      </c>
      <c r="R101" s="15">
        <f>'[1]TCE - ANEXO III - Preencher'!S110</f>
        <v>37.200000000000003</v>
      </c>
      <c r="S101" s="16">
        <f t="shared" si="9"/>
        <v>173.29000000000002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183.83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ITALO MARQUES DA CUNHA CAVALCANTI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45047</v>
      </c>
      <c r="H102" s="14">
        <f>'[1]TCE - ANEXO III - Preencher'!I111</f>
        <v>0</v>
      </c>
      <c r="I102" s="14">
        <f>'[1]TCE - ANEXO III - Preencher'!J111</f>
        <v>227.46</v>
      </c>
      <c r="J102" s="14">
        <f>'[1]TCE - ANEXO III - Preencher'!K111</f>
        <v>0</v>
      </c>
      <c r="K102" s="15">
        <f>'[1]TCE - ANEXO III - Preencher'!L111</f>
        <v>167.63</v>
      </c>
      <c r="L102" s="15">
        <f>'[1]TCE - ANEXO III - Preencher'!M111</f>
        <v>0</v>
      </c>
      <c r="M102" s="15">
        <f t="shared" si="7"/>
        <v>167.63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395.09000000000003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IVANIRA NADJA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324120</v>
      </c>
      <c r="G103" s="13">
        <f>IF('[1]TCE - ANEXO III - Preencher'!H112="","",'[1]TCE - ANEXO III - Preencher'!H112)</f>
        <v>45047</v>
      </c>
      <c r="H103" s="14">
        <f>'[1]TCE - ANEXO III - Preencher'!I112</f>
        <v>0</v>
      </c>
      <c r="I103" s="14">
        <f>'[1]TCE - ANEXO III - Preencher'!J112</f>
        <v>239.44</v>
      </c>
      <c r="J103" s="14">
        <f>'[1]TCE - ANEXO III - Preencher'!K112</f>
        <v>0</v>
      </c>
      <c r="K103" s="15">
        <f>'[1]TCE - ANEXO III - Preencher'!L112</f>
        <v>167.63</v>
      </c>
      <c r="L103" s="15">
        <f>'[1]TCE - ANEXO III - Preencher'!M112</f>
        <v>3.64</v>
      </c>
      <c r="M103" s="15">
        <f t="shared" si="7"/>
        <v>163.99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403.43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IVETE MARIA CUNHA DE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324120</v>
      </c>
      <c r="G104" s="13">
        <f>IF('[1]TCE - ANEXO III - Preencher'!H113="","",'[1]TCE - ANEXO III - Preencher'!H113)</f>
        <v>45047</v>
      </c>
      <c r="H104" s="14">
        <f>'[1]TCE - ANEXO III - Preencher'!I113</f>
        <v>0</v>
      </c>
      <c r="I104" s="14">
        <f>'[1]TCE - ANEXO III - Preencher'!J113</f>
        <v>357.01</v>
      </c>
      <c r="J104" s="14">
        <f>'[1]TCE - ANEXO III - Preencher'!K113</f>
        <v>0</v>
      </c>
      <c r="K104" s="15">
        <f>'[1]TCE - ANEXO III - Preencher'!L113</f>
        <v>167.63</v>
      </c>
      <c r="L104" s="15">
        <f>'[1]TCE - ANEXO III - Preencher'!M113</f>
        <v>2.41</v>
      </c>
      <c r="M104" s="15">
        <f t="shared" si="7"/>
        <v>165.22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87.07</v>
      </c>
      <c r="R104" s="15">
        <f>'[1]TCE - ANEXO III - Preencher'!S113</f>
        <v>144.66999999999999</v>
      </c>
      <c r="S104" s="16">
        <f t="shared" si="9"/>
        <v>-57.599999999999994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464.63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JADEVAL JOSE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514310</v>
      </c>
      <c r="G105" s="13">
        <f>IF('[1]TCE - ANEXO III - Preencher'!H114="","",'[1]TCE - ANEXO III - Preencher'!H114)</f>
        <v>45047</v>
      </c>
      <c r="H105" s="14">
        <f>'[1]TCE - ANEXO III - Preencher'!I114</f>
        <v>0</v>
      </c>
      <c r="I105" s="14">
        <f>'[1]TCE - ANEXO III - Preencher'!J114</f>
        <v>165.33</v>
      </c>
      <c r="J105" s="14">
        <f>'[1]TCE - ANEXO III - Preencher'!K114</f>
        <v>0</v>
      </c>
      <c r="K105" s="15">
        <f>'[1]TCE - ANEXO III - Preencher'!L114</f>
        <v>167.63</v>
      </c>
      <c r="L105" s="15">
        <f>'[1]TCE - ANEXO III - Preencher'!M114</f>
        <v>1.32</v>
      </c>
      <c r="M105" s="15">
        <f t="shared" si="7"/>
        <v>166.31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331.64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JAMERSON MARCELO LOPES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515210</v>
      </c>
      <c r="G106" s="13">
        <f>IF('[1]TCE - ANEXO III - Preencher'!H115="","",'[1]TCE - ANEXO III - Preencher'!H115)</f>
        <v>45047</v>
      </c>
      <c r="H106" s="14">
        <f>'[1]TCE - ANEXO III - Preencher'!I115</f>
        <v>0</v>
      </c>
      <c r="I106" s="14">
        <f>'[1]TCE - ANEXO III - Preencher'!J115</f>
        <v>128.94999999999999</v>
      </c>
      <c r="J106" s="14">
        <f>'[1]TCE - ANEXO III - Preencher'!K115</f>
        <v>0</v>
      </c>
      <c r="K106" s="15">
        <f>'[1]TCE - ANEXO III - Preencher'!L115</f>
        <v>167.63</v>
      </c>
      <c r="L106" s="15">
        <f>'[1]TCE - ANEXO III - Preencher'!M115</f>
        <v>1.32</v>
      </c>
      <c r="M106" s="15">
        <f t="shared" si="7"/>
        <v>166.31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136.26999999999998</v>
      </c>
      <c r="R106" s="15">
        <f>'[1]TCE - ANEXO III - Preencher'!S115</f>
        <v>0</v>
      </c>
      <c r="S106" s="16">
        <f t="shared" si="9"/>
        <v>136.26999999999998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431.53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JANDERSON PEREIRA DE CARVALHO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225270</v>
      </c>
      <c r="G107" s="13">
        <f>IF('[1]TCE - ANEXO III - Preencher'!H116="","",'[1]TCE - ANEXO III - Preencher'!H116)</f>
        <v>45047</v>
      </c>
      <c r="H107" s="14">
        <f>'[1]TCE - ANEXO III - Preencher'!I116</f>
        <v>0</v>
      </c>
      <c r="I107" s="14">
        <f>'[1]TCE - ANEXO III - Preencher'!J116</f>
        <v>385.33</v>
      </c>
      <c r="J107" s="14">
        <f>'[1]TCE - ANEXO III - Preencher'!K116</f>
        <v>0</v>
      </c>
      <c r="K107" s="15">
        <f>'[1]TCE - ANEXO III - Preencher'!L116</f>
        <v>167.63</v>
      </c>
      <c r="L107" s="15">
        <f>'[1]TCE - ANEXO III - Preencher'!M116</f>
        <v>4</v>
      </c>
      <c r="M107" s="15">
        <f t="shared" si="7"/>
        <v>163.63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548.96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JANNE MEYRE MARINHO ALBUQUERQUE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45047</v>
      </c>
      <c r="H108" s="14">
        <f>'[1]TCE - ANEXO III - Preencher'!I117</f>
        <v>0</v>
      </c>
      <c r="I108" s="14">
        <f>'[1]TCE - ANEXO III - Preencher'!J117</f>
        <v>161.03</v>
      </c>
      <c r="J108" s="14">
        <f>'[1]TCE - ANEXO III - Preencher'!K117</f>
        <v>0</v>
      </c>
      <c r="K108" s="15">
        <f>'[1]TCE - ANEXO III - Preencher'!L117</f>
        <v>167.63</v>
      </c>
      <c r="L108" s="15">
        <f>'[1]TCE - ANEXO III - Preencher'!M117</f>
        <v>1.33</v>
      </c>
      <c r="M108" s="15">
        <f t="shared" si="7"/>
        <v>166.29999999999998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327.33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JAQUELINE FERREIRA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45047</v>
      </c>
      <c r="H109" s="14">
        <f>'[1]TCE - ANEXO III - Preencher'!I118</f>
        <v>0</v>
      </c>
      <c r="I109" s="14">
        <f>'[1]TCE - ANEXO III - Preencher'!J118</f>
        <v>162.72</v>
      </c>
      <c r="J109" s="14">
        <f>'[1]TCE - ANEXO III - Preencher'!K118</f>
        <v>0</v>
      </c>
      <c r="K109" s="15">
        <f>'[1]TCE - ANEXO III - Preencher'!L118</f>
        <v>167.63</v>
      </c>
      <c r="L109" s="15">
        <f>'[1]TCE - ANEXO III - Preencher'!M118</f>
        <v>1.33</v>
      </c>
      <c r="M109" s="15">
        <f t="shared" si="7"/>
        <v>166.29999999999998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136.26999999999998</v>
      </c>
      <c r="R109" s="15">
        <f>'[1]TCE - ANEXO III - Preencher'!S118</f>
        <v>79.8</v>
      </c>
      <c r="S109" s="16">
        <f t="shared" si="9"/>
        <v>56.469999999999985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385.48999999999995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JEAN CARLOS DA SILVA CARNEIRO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45047</v>
      </c>
      <c r="H110" s="14">
        <f>'[1]TCE - ANEXO III - Preencher'!I119</f>
        <v>0</v>
      </c>
      <c r="I110" s="14">
        <f>'[1]TCE - ANEXO III - Preencher'!J119</f>
        <v>144.9</v>
      </c>
      <c r="J110" s="14">
        <f>'[1]TCE - ANEXO III - Preencher'!K119</f>
        <v>0</v>
      </c>
      <c r="K110" s="15">
        <f>'[1]TCE - ANEXO III - Preencher'!L119</f>
        <v>167.63</v>
      </c>
      <c r="L110" s="15">
        <f>'[1]TCE - ANEXO III - Preencher'!M119</f>
        <v>1.32</v>
      </c>
      <c r="M110" s="15">
        <f t="shared" si="7"/>
        <v>166.31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296.07</v>
      </c>
      <c r="R110" s="15">
        <f>'[1]TCE - ANEXO III - Preencher'!S119</f>
        <v>79.2</v>
      </c>
      <c r="S110" s="16">
        <f t="shared" si="9"/>
        <v>216.87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528.08000000000004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ALEX SILVA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411010</v>
      </c>
      <c r="G111" s="13">
        <f>IF('[1]TCE - ANEXO III - Preencher'!H120="","",'[1]TCE - ANEXO III - Preencher'!H120)</f>
        <v>45047</v>
      </c>
      <c r="H111" s="14">
        <f>'[1]TCE - ANEXO III - Preencher'!I120</f>
        <v>0</v>
      </c>
      <c r="I111" s="14">
        <f>'[1]TCE - ANEXO III - Preencher'!J120</f>
        <v>12.4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210.49</v>
      </c>
      <c r="R111" s="15">
        <f>'[1]TCE - ANEXO III - Preencher'!S120</f>
        <v>37.200000000000003</v>
      </c>
      <c r="S111" s="16">
        <f t="shared" si="9"/>
        <v>173.29000000000002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185.69000000000003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JOAO VITOR PEREIRA VIEGAS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45047</v>
      </c>
      <c r="H112" s="14">
        <f>'[1]TCE - ANEXO III - Preencher'!I121</f>
        <v>0</v>
      </c>
      <c r="I112" s="14">
        <f>'[1]TCE - ANEXO III - Preencher'!J121</f>
        <v>652.21</v>
      </c>
      <c r="J112" s="14">
        <f>'[1]TCE - ANEXO III - Preencher'!K121</f>
        <v>0</v>
      </c>
      <c r="K112" s="15">
        <f>'[1]TCE - ANEXO III - Preencher'!L121</f>
        <v>167.63</v>
      </c>
      <c r="L112" s="15">
        <f>'[1]TCE - ANEXO III - Preencher'!M121</f>
        <v>8</v>
      </c>
      <c r="M112" s="15">
        <f t="shared" si="7"/>
        <v>159.63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811.84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JONH ANTHONY SILVA LIMA 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45047</v>
      </c>
      <c r="H113" s="14">
        <f>'[1]TCE - ANEXO III - Preencher'!I122</f>
        <v>0</v>
      </c>
      <c r="I113" s="14">
        <f>'[1]TCE - ANEXO III - Preencher'!J122</f>
        <v>700.73</v>
      </c>
      <c r="J113" s="14">
        <f>'[1]TCE - ANEXO III - Preencher'!K122</f>
        <v>0</v>
      </c>
      <c r="K113" s="15">
        <f>'[1]TCE - ANEXO III - Preencher'!L122</f>
        <v>167.63</v>
      </c>
      <c r="L113" s="15">
        <f>'[1]TCE - ANEXO III - Preencher'!M122</f>
        <v>8</v>
      </c>
      <c r="M113" s="15">
        <f t="shared" si="7"/>
        <v>159.63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860.36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 CARLOS DA SILVA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514310</v>
      </c>
      <c r="G114" s="13">
        <f>IF('[1]TCE - ANEXO III - Preencher'!H123="","",'[1]TCE - ANEXO III - Preencher'!H123)</f>
        <v>45047</v>
      </c>
      <c r="H114" s="14">
        <f>'[1]TCE - ANEXO III - Preencher'!I123</f>
        <v>0</v>
      </c>
      <c r="I114" s="14">
        <f>'[1]TCE - ANEXO III - Preencher'!J123</f>
        <v>139.31</v>
      </c>
      <c r="J114" s="14">
        <f>'[1]TCE - ANEXO III - Preencher'!K123</f>
        <v>0</v>
      </c>
      <c r="K114" s="15">
        <f>'[1]TCE - ANEXO III - Preencher'!L123</f>
        <v>167.63</v>
      </c>
      <c r="L114" s="15">
        <f>'[1]TCE - ANEXO III - Preencher'!M123</f>
        <v>1.32</v>
      </c>
      <c r="M114" s="15">
        <f t="shared" si="7"/>
        <v>166.31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305.62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ERICKSON ALENCAR VIDAL PIRES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142105</v>
      </c>
      <c r="G115" s="13">
        <f>IF('[1]TCE - ANEXO III - Preencher'!H124="","",'[1]TCE - ANEXO III - Preencher'!H124)</f>
        <v>45047</v>
      </c>
      <c r="H115" s="14">
        <f>'[1]TCE - ANEXO III - Preencher'!I124</f>
        <v>0</v>
      </c>
      <c r="I115" s="14">
        <f>'[1]TCE - ANEXO III - Preencher'!J124</f>
        <v>913.7</v>
      </c>
      <c r="J115" s="14">
        <f>'[1]TCE - ANEXO III - Preencher'!K124</f>
        <v>0</v>
      </c>
      <c r="K115" s="15">
        <f>'[1]TCE - ANEXO III - Preencher'!L124</f>
        <v>167.63</v>
      </c>
      <c r="L115" s="15">
        <f>'[1]TCE - ANEXO III - Preencher'!M124</f>
        <v>11.17</v>
      </c>
      <c r="M115" s="15">
        <f t="shared" si="7"/>
        <v>156.46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1070.1600000000001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FERNANDO ALMEIDA DE ARAUJO JUN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45047</v>
      </c>
      <c r="H116" s="14">
        <f>'[1]TCE - ANEXO III - Preencher'!I125</f>
        <v>0</v>
      </c>
      <c r="I116" s="14">
        <f>'[1]TCE - ANEXO III - Preencher'!J125</f>
        <v>172.46</v>
      </c>
      <c r="J116" s="14">
        <f>'[1]TCE - ANEXO III - Preencher'!K125</f>
        <v>0</v>
      </c>
      <c r="K116" s="15">
        <f>'[1]TCE - ANEXO III - Preencher'!L125</f>
        <v>167.63</v>
      </c>
      <c r="L116" s="15">
        <f>'[1]TCE - ANEXO III - Preencher'!M125</f>
        <v>1.82</v>
      </c>
      <c r="M116" s="15">
        <f t="shared" si="7"/>
        <v>165.81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338.27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ISRAEL DA SILVA FILHO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>
        <f>IF('[1]TCE - ANEXO III - Preencher'!H126="","",'[1]TCE - ANEXO III - Preencher'!H126)</f>
        <v>45047</v>
      </c>
      <c r="H117" s="14">
        <f>'[1]TCE - ANEXO III - Preencher'!I126</f>
        <v>0</v>
      </c>
      <c r="I117" s="14">
        <f>'[1]TCE - ANEXO III - Preencher'!J126</f>
        <v>114.8</v>
      </c>
      <c r="J117" s="14">
        <f>'[1]TCE - ANEXO III - Preencher'!K126</f>
        <v>0</v>
      </c>
      <c r="K117" s="15">
        <f>'[1]TCE - ANEXO III - Preencher'!L126</f>
        <v>167.63</v>
      </c>
      <c r="L117" s="15">
        <f>'[1]TCE - ANEXO III - Preencher'!M126</f>
        <v>1.32</v>
      </c>
      <c r="M117" s="15">
        <f t="shared" si="7"/>
        <v>166.31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281.11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45047</v>
      </c>
      <c r="H118" s="14">
        <f>'[1]TCE - ANEXO III - Preencher'!I127</f>
        <v>0</v>
      </c>
      <c r="I118" s="14">
        <f>'[1]TCE - ANEXO III - Preencher'!J127</f>
        <v>143.04</v>
      </c>
      <c r="J118" s="14">
        <f>'[1]TCE - ANEXO III - Preencher'!K127</f>
        <v>0</v>
      </c>
      <c r="K118" s="15">
        <f>'[1]TCE - ANEXO III - Preencher'!L127</f>
        <v>167.63</v>
      </c>
      <c r="L118" s="15">
        <f>'[1]TCE - ANEXO III - Preencher'!M127</f>
        <v>1.32</v>
      </c>
      <c r="M118" s="15">
        <f t="shared" si="7"/>
        <v>166.31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184.26999999999998</v>
      </c>
      <c r="R118" s="15">
        <f>'[1]TCE - ANEXO III - Preencher'!S127</f>
        <v>79.2</v>
      </c>
      <c r="S118" s="16">
        <f t="shared" si="9"/>
        <v>105.06999999999998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414.42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 ROBERTO RIBEIRO DE SENA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3226-05</v>
      </c>
      <c r="G119" s="13">
        <f>IF('[1]TCE - ANEXO III - Preencher'!H128="","",'[1]TCE - ANEXO III - Preencher'!H128)</f>
        <v>45047</v>
      </c>
      <c r="H119" s="14">
        <f>'[1]TCE - ANEXO III - Preencher'!I128</f>
        <v>0</v>
      </c>
      <c r="I119" s="14">
        <f>'[1]TCE - ANEXO III - Preencher'!J128</f>
        <v>159.16999999999999</v>
      </c>
      <c r="J119" s="14">
        <f>'[1]TCE - ANEXO III - Preencher'!K128</f>
        <v>0</v>
      </c>
      <c r="K119" s="15">
        <f>'[1]TCE - ANEXO III - Preencher'!L128</f>
        <v>167.63</v>
      </c>
      <c r="L119" s="15">
        <f>'[1]TCE - ANEXO III - Preencher'!M128</f>
        <v>1.32</v>
      </c>
      <c r="M119" s="15">
        <f t="shared" si="7"/>
        <v>166.31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136.26999999999998</v>
      </c>
      <c r="R119" s="15">
        <f>'[1]TCE - ANEXO III - Preencher'!S128</f>
        <v>79.2</v>
      </c>
      <c r="S119" s="16">
        <f t="shared" si="9"/>
        <v>57.069999999999979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382.55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JOSE SEVERINO DE SANTANA IRMÃO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45047</v>
      </c>
      <c r="H120" s="14">
        <f>'[1]TCE - ANEXO III - Preencher'!I129</f>
        <v>0</v>
      </c>
      <c r="I120" s="14">
        <f>'[1]TCE - ANEXO III - Preencher'!J129</f>
        <v>188.7</v>
      </c>
      <c r="J120" s="14">
        <f>'[1]TCE - ANEXO III - Preencher'!K129</f>
        <v>0</v>
      </c>
      <c r="K120" s="15">
        <f>'[1]TCE - ANEXO III - Preencher'!L129</f>
        <v>167.63</v>
      </c>
      <c r="L120" s="15">
        <f>'[1]TCE - ANEXO III - Preencher'!M129</f>
        <v>1.32</v>
      </c>
      <c r="M120" s="15">
        <f t="shared" si="7"/>
        <v>166.31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355.01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 VALERIO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45047</v>
      </c>
      <c r="H121" s="14">
        <f>'[1]TCE - ANEXO III - Preencher'!I130</f>
        <v>0</v>
      </c>
      <c r="I121" s="14">
        <f>'[1]TCE - ANEXO III - Preencher'!J130</f>
        <v>126.72</v>
      </c>
      <c r="J121" s="14">
        <f>'[1]TCE - ANEXO III - Preencher'!K130</f>
        <v>0</v>
      </c>
      <c r="K121" s="15">
        <f>'[1]TCE - ANEXO III - Preencher'!L130</f>
        <v>167.63</v>
      </c>
      <c r="L121" s="15">
        <f>'[1]TCE - ANEXO III - Preencher'!M130</f>
        <v>1.32</v>
      </c>
      <c r="M121" s="15">
        <f t="shared" si="7"/>
        <v>166.31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184.26999999999998</v>
      </c>
      <c r="R121" s="15">
        <f>'[1]TCE - ANEXO III - Preencher'!S130</f>
        <v>79.2</v>
      </c>
      <c r="S121" s="16">
        <f t="shared" si="9"/>
        <v>105.06999999999998</v>
      </c>
      <c r="T121" s="15">
        <f>'[1]TCE - ANEXO III - Preencher'!U130</f>
        <v>59.82</v>
      </c>
      <c r="U121" s="15">
        <f>'[1]TCE - ANEXO III - Preencher'!V130</f>
        <v>0</v>
      </c>
      <c r="V121" s="16">
        <f t="shared" si="10"/>
        <v>59.82</v>
      </c>
      <c r="W121" s="17" t="str">
        <f>IF('[1]TCE - ANEXO III - Preencher'!X130="","",'[1]TCE - ANEXO III - Preencher'!X130)</f>
        <v>SALÁRIO FAMÍLIA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457.91999999999996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JOSEANE MARIA DA SILVA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766420</v>
      </c>
      <c r="G122" s="13">
        <f>IF('[1]TCE - ANEXO III - Preencher'!H131="","",'[1]TCE - ANEXO III - Preencher'!H131)</f>
        <v>45047</v>
      </c>
      <c r="H122" s="14">
        <f>'[1]TCE - ANEXO III - Preencher'!I131</f>
        <v>0</v>
      </c>
      <c r="I122" s="14">
        <f>'[1]TCE - ANEXO III - Preencher'!J131</f>
        <v>152.87</v>
      </c>
      <c r="J122" s="14">
        <f>'[1]TCE - ANEXO III - Preencher'!K131</f>
        <v>0</v>
      </c>
      <c r="K122" s="15">
        <f>'[1]TCE - ANEXO III - Preencher'!L131</f>
        <v>167.63</v>
      </c>
      <c r="L122" s="15">
        <f>'[1]TCE - ANEXO III - Preencher'!M131</f>
        <v>1.32</v>
      </c>
      <c r="M122" s="15">
        <f t="shared" si="7"/>
        <v>166.31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319.18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JOSENILDO CASSEMIRO DE LIMA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45047</v>
      </c>
      <c r="H123" s="14">
        <f>'[1]TCE - ANEXO III - Preencher'!I132</f>
        <v>0</v>
      </c>
      <c r="I123" s="14">
        <f>'[1]TCE - ANEXO III - Preencher'!J132</f>
        <v>128.38</v>
      </c>
      <c r="J123" s="14">
        <f>'[1]TCE - ANEXO III - Preencher'!K132</f>
        <v>0</v>
      </c>
      <c r="K123" s="15">
        <f>'[1]TCE - ANEXO III - Preencher'!L132</f>
        <v>167.63</v>
      </c>
      <c r="L123" s="15">
        <f>'[1]TCE - ANEXO III - Preencher'!M132</f>
        <v>1.32</v>
      </c>
      <c r="M123" s="15">
        <f t="shared" si="7"/>
        <v>166.31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251.07</v>
      </c>
      <c r="R123" s="15">
        <f>'[1]TCE - ANEXO III - Preencher'!S132</f>
        <v>79.2</v>
      </c>
      <c r="S123" s="16">
        <f t="shared" si="9"/>
        <v>171.87</v>
      </c>
      <c r="T123" s="15">
        <f>'[1]TCE - ANEXO III - Preencher'!U132</f>
        <v>119.64</v>
      </c>
      <c r="U123" s="15">
        <f>'[1]TCE - ANEXO III - Preencher'!V132</f>
        <v>0</v>
      </c>
      <c r="V123" s="16">
        <f t="shared" si="10"/>
        <v>119.64</v>
      </c>
      <c r="W123" s="17" t="str">
        <f>IF('[1]TCE - ANEXO III - Preencher'!X132="","",'[1]TCE - ANEXO III - Preencher'!X132)</f>
        <v>SALÁRIO FAMÍLIA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586.20000000000005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JOSIANE EMILIANO DE LIMA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411030</v>
      </c>
      <c r="G124" s="13">
        <f>IF('[1]TCE - ANEXO III - Preencher'!H133="","",'[1]TCE - ANEXO III - Preencher'!H133)</f>
        <v>45047</v>
      </c>
      <c r="H124" s="14">
        <f>'[1]TCE - ANEXO III - Preencher'!I133</f>
        <v>0</v>
      </c>
      <c r="I124" s="14">
        <f>'[1]TCE - ANEXO III - Preencher'!J133</f>
        <v>161.82</v>
      </c>
      <c r="J124" s="14">
        <f>'[1]TCE - ANEXO III - Preencher'!K133</f>
        <v>0</v>
      </c>
      <c r="K124" s="15">
        <f>'[1]TCE - ANEXO III - Preencher'!L133</f>
        <v>167.63</v>
      </c>
      <c r="L124" s="15">
        <f>'[1]TCE - ANEXO III - Preencher'!M133</f>
        <v>2</v>
      </c>
      <c r="M124" s="15">
        <f t="shared" si="7"/>
        <v>165.63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327.45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JOSIMAR ROSA SENNA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514310</v>
      </c>
      <c r="G125" s="13">
        <f>IF('[1]TCE - ANEXO III - Preencher'!H134="","",'[1]TCE - ANEXO III - Preencher'!H134)</f>
        <v>45047</v>
      </c>
      <c r="H125" s="14">
        <f>'[1]TCE - ANEXO III - Preencher'!I134</f>
        <v>0</v>
      </c>
      <c r="I125" s="14">
        <f>'[1]TCE - ANEXO III - Preencher'!J134</f>
        <v>138.65</v>
      </c>
      <c r="J125" s="14">
        <f>'[1]TCE - ANEXO III - Preencher'!K134</f>
        <v>0</v>
      </c>
      <c r="K125" s="15">
        <f>'[1]TCE - ANEXO III - Preencher'!L134</f>
        <v>167.63</v>
      </c>
      <c r="L125" s="15">
        <f>'[1]TCE - ANEXO III - Preencher'!M134</f>
        <v>1.32</v>
      </c>
      <c r="M125" s="15">
        <f t="shared" si="7"/>
        <v>166.31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296.07</v>
      </c>
      <c r="R125" s="15">
        <f>'[1]TCE - ANEXO III - Preencher'!S134</f>
        <v>79.2</v>
      </c>
      <c r="S125" s="16">
        <f t="shared" si="9"/>
        <v>216.87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521.83000000000004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JOZINEIDE ANA DAS NEVES OLIVEIRA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422105</v>
      </c>
      <c r="G126" s="13">
        <f>IF('[1]TCE - ANEXO III - Preencher'!H135="","",'[1]TCE - ANEXO III - Preencher'!H135)</f>
        <v>45047</v>
      </c>
      <c r="H126" s="14">
        <f>'[1]TCE - ANEXO III - Preencher'!I135</f>
        <v>0</v>
      </c>
      <c r="I126" s="14">
        <f>'[1]TCE - ANEXO III - Preencher'!J135</f>
        <v>143.5</v>
      </c>
      <c r="J126" s="14">
        <f>'[1]TCE - ANEXO III - Preencher'!K135</f>
        <v>0</v>
      </c>
      <c r="K126" s="15">
        <f>'[1]TCE - ANEXO III - Preencher'!L135</f>
        <v>167.63</v>
      </c>
      <c r="L126" s="15">
        <f>'[1]TCE - ANEXO III - Preencher'!M135</f>
        <v>1.32</v>
      </c>
      <c r="M126" s="15">
        <f t="shared" si="7"/>
        <v>166.31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309.81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JULIANA QUEIROZ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45047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1148.8499999999999</v>
      </c>
      <c r="K127" s="15">
        <f>'[1]TCE - ANEXO III - Preencher'!L136</f>
        <v>167.63</v>
      </c>
      <c r="L127" s="15">
        <f>'[1]TCE - ANEXO III - Preencher'!M136</f>
        <v>2</v>
      </c>
      <c r="M127" s="15">
        <f t="shared" si="7"/>
        <v>165.63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1314.48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JULIO CESAR SANTOS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517410</v>
      </c>
      <c r="G128" s="13">
        <f>IF('[1]TCE - ANEXO III - Preencher'!H137="","",'[1]TCE - ANEXO III - Preencher'!H137)</f>
        <v>45047</v>
      </c>
      <c r="H128" s="14">
        <f>'[1]TCE - ANEXO III - Preencher'!I137</f>
        <v>0</v>
      </c>
      <c r="I128" s="14">
        <f>'[1]TCE - ANEXO III - Preencher'!J137</f>
        <v>167.57</v>
      </c>
      <c r="J128" s="14">
        <f>'[1]TCE - ANEXO III - Preencher'!K137</f>
        <v>0</v>
      </c>
      <c r="K128" s="15">
        <f>'[1]TCE - ANEXO III - Preencher'!L137</f>
        <v>167.63</v>
      </c>
      <c r="L128" s="15">
        <f>'[1]TCE - ANEXO III - Preencher'!M137</f>
        <v>1.32</v>
      </c>
      <c r="M128" s="15">
        <f t="shared" si="7"/>
        <v>166.31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333.88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KAMILLA RAVENNA DE LIMA FREIRE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223710</v>
      </c>
      <c r="G129" s="13">
        <f>IF('[1]TCE - ANEXO III - Preencher'!H138="","",'[1]TCE - ANEXO III - Preencher'!H138)</f>
        <v>45047</v>
      </c>
      <c r="H129" s="14">
        <f>'[1]TCE - ANEXO III - Preencher'!I138</f>
        <v>0</v>
      </c>
      <c r="I129" s="14">
        <f>'[1]TCE - ANEXO III - Preencher'!J138</f>
        <v>271.64999999999998</v>
      </c>
      <c r="J129" s="14">
        <f>'[1]TCE - ANEXO III - Preencher'!K138</f>
        <v>0</v>
      </c>
      <c r="K129" s="15">
        <f>'[1]TCE - ANEXO III - Preencher'!L138</f>
        <v>167.63</v>
      </c>
      <c r="L129" s="15">
        <f>'[1]TCE - ANEXO III - Preencher'!M138</f>
        <v>3.04</v>
      </c>
      <c r="M129" s="15">
        <f t="shared" si="7"/>
        <v>164.59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436.24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KARINA COBUCCI DA SILVA TEIXEIRA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45047</v>
      </c>
      <c r="H130" s="14">
        <f>'[1]TCE - ANEXO III - Preencher'!I139</f>
        <v>0</v>
      </c>
      <c r="I130" s="14">
        <f>'[1]TCE - ANEXO III - Preencher'!J139</f>
        <v>339.93</v>
      </c>
      <c r="J130" s="14">
        <f>'[1]TCE - ANEXO III - Preencher'!K139</f>
        <v>0</v>
      </c>
      <c r="K130" s="15">
        <f>'[1]TCE - ANEXO III - Preencher'!L139</f>
        <v>167.63</v>
      </c>
      <c r="L130" s="15">
        <f>'[1]TCE - ANEXO III - Preencher'!M139</f>
        <v>4</v>
      </c>
      <c r="M130" s="15">
        <f t="shared" si="7"/>
        <v>163.63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503.56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KAROLINE GOMES DOS SANTOS 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45047</v>
      </c>
      <c r="H131" s="14">
        <f>'[1]TCE - ANEXO III - Preencher'!I140</f>
        <v>0</v>
      </c>
      <c r="I131" s="14">
        <f>'[1]TCE - ANEXO III - Preencher'!J140</f>
        <v>128.46</v>
      </c>
      <c r="J131" s="14">
        <f>'[1]TCE - ANEXO III - Preencher'!K140</f>
        <v>0</v>
      </c>
      <c r="K131" s="15">
        <f>'[1]TCE - ANEXO III - Preencher'!L140</f>
        <v>167.63</v>
      </c>
      <c r="L131" s="15">
        <f>'[1]TCE - ANEXO III - Preencher'!M140</f>
        <v>1.32</v>
      </c>
      <c r="M131" s="15">
        <f t="shared" si="7"/>
        <v>166.31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136.26999999999998</v>
      </c>
      <c r="R131" s="15">
        <f>'[1]TCE - ANEXO III - Preencher'!S140</f>
        <v>79.2</v>
      </c>
      <c r="S131" s="16">
        <f t="shared" si="9"/>
        <v>57.069999999999979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351.84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KATIA LIMA BELISARIO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45047</v>
      </c>
      <c r="H132" s="14">
        <f>'[1]TCE - ANEXO III - Preencher'!I141</f>
        <v>0</v>
      </c>
      <c r="I132" s="14">
        <f>'[1]TCE - ANEXO III - Preencher'!J141</f>
        <v>114.72</v>
      </c>
      <c r="J132" s="14">
        <f>'[1]TCE - ANEXO III - Preencher'!K141</f>
        <v>0</v>
      </c>
      <c r="K132" s="15">
        <f>'[1]TCE - ANEXO III - Preencher'!L141</f>
        <v>167.63</v>
      </c>
      <c r="L132" s="15">
        <f>'[1]TCE - ANEXO III - Preencher'!M141</f>
        <v>1.33</v>
      </c>
      <c r="M132" s="15">
        <f t="shared" ref="M132:M195" si="13">K132-L132</f>
        <v>166.29999999999998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136.26999999999998</v>
      </c>
      <c r="R132" s="15">
        <f>'[1]TCE - ANEXO III - Preencher'!S141</f>
        <v>79.8</v>
      </c>
      <c r="S132" s="16">
        <f t="shared" ref="S132:S195" si="15">Q132-R132</f>
        <v>56.469999999999985</v>
      </c>
      <c r="T132" s="15">
        <f>'[1]TCE - ANEXO III - Preencher'!U141</f>
        <v>59.82</v>
      </c>
      <c r="U132" s="15">
        <f>'[1]TCE - ANEXO III - Preencher'!V141</f>
        <v>0</v>
      </c>
      <c r="V132" s="16">
        <f t="shared" ref="V132:V195" si="16">T132-U132</f>
        <v>59.82</v>
      </c>
      <c r="W132" s="17" t="str">
        <f>IF('[1]TCE - ANEXO III - Preencher'!X141="","",'[1]TCE - ANEXO III - Preencher'!X141)</f>
        <v>SALÁRIO FAMÍLIA</v>
      </c>
      <c r="X132" s="15">
        <f>'[1]TCE - ANEXO III - Preencher'!Y141</f>
        <v>77.569999999999993</v>
      </c>
      <c r="Y132" s="15">
        <f>'[1]TCE - ANEXO III - Preencher'!Z141</f>
        <v>0</v>
      </c>
      <c r="Z132" s="16">
        <f t="shared" ref="Z132:Z195" si="17">X132-Y132</f>
        <v>77.569999999999993</v>
      </c>
      <c r="AA132" s="17" t="str">
        <f>IF('[1]TCE - ANEXO III - Preencher'!AB141="","",'[1]TCE - ANEXO III - Preencher'!AB141)</f>
        <v>AUXILIO CHECHE DEVIDO</v>
      </c>
      <c r="AB132" s="15">
        <f t="shared" si="12"/>
        <v>474.87999999999994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LAIS BEZERRA PERRUSI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45047</v>
      </c>
      <c r="H133" s="14">
        <f>'[1]TCE - ANEXO III - Preencher'!I142</f>
        <v>0</v>
      </c>
      <c r="I133" s="14">
        <f>'[1]TCE - ANEXO III - Preencher'!J142</f>
        <v>369.59</v>
      </c>
      <c r="J133" s="14">
        <f>'[1]TCE - ANEXO III - Preencher'!K142</f>
        <v>0</v>
      </c>
      <c r="K133" s="15">
        <f>'[1]TCE - ANEXO III - Preencher'!L142</f>
        <v>167.63</v>
      </c>
      <c r="L133" s="15">
        <f>'[1]TCE - ANEXO III - Preencher'!M142</f>
        <v>4</v>
      </c>
      <c r="M133" s="15">
        <f t="shared" si="13"/>
        <v>163.63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533.22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LIDIA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45047</v>
      </c>
      <c r="H134" s="14">
        <f>'[1]TCE - ANEXO III - Preencher'!I143</f>
        <v>0</v>
      </c>
      <c r="I134" s="14">
        <f>'[1]TCE - ANEXO III - Preencher'!J143</f>
        <v>174.47</v>
      </c>
      <c r="J134" s="14">
        <f>'[1]TCE - ANEXO III - Preencher'!K143</f>
        <v>0</v>
      </c>
      <c r="K134" s="15">
        <f>'[1]TCE - ANEXO III - Preencher'!L143</f>
        <v>167.63</v>
      </c>
      <c r="L134" s="15">
        <f>'[1]TCE - ANEXO III - Preencher'!M143</f>
        <v>1.33</v>
      </c>
      <c r="M134" s="15">
        <f t="shared" si="13"/>
        <v>166.29999999999998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340.77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 xml:space="preserve">LILIANE DE ARAUJO LEITE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45047</v>
      </c>
      <c r="H135" s="14">
        <f>'[1]TCE - ANEXO III - Preencher'!I144</f>
        <v>0</v>
      </c>
      <c r="I135" s="14">
        <f>'[1]TCE - ANEXO III - Preencher'!J144</f>
        <v>128.83000000000001</v>
      </c>
      <c r="J135" s="14">
        <f>'[1]TCE - ANEXO III - Preencher'!K144</f>
        <v>0</v>
      </c>
      <c r="K135" s="15">
        <f>'[1]TCE - ANEXO III - Preencher'!L144</f>
        <v>167.63</v>
      </c>
      <c r="L135" s="15">
        <f>'[1]TCE - ANEXO III - Preencher'!M144</f>
        <v>1.33</v>
      </c>
      <c r="M135" s="15">
        <f t="shared" si="13"/>
        <v>166.29999999999998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251.07</v>
      </c>
      <c r="R135" s="15">
        <f>'[1]TCE - ANEXO III - Preencher'!S144</f>
        <v>79.8</v>
      </c>
      <c r="S135" s="16">
        <f t="shared" si="15"/>
        <v>171.26999999999998</v>
      </c>
      <c r="T135" s="15">
        <f>'[1]TCE - ANEXO III - Preencher'!U144</f>
        <v>59.82</v>
      </c>
      <c r="U135" s="15">
        <f>'[1]TCE - ANEXO III - Preencher'!V144</f>
        <v>0</v>
      </c>
      <c r="V135" s="16">
        <f t="shared" si="16"/>
        <v>59.82</v>
      </c>
      <c r="W135" s="17" t="str">
        <f>IF('[1]TCE - ANEXO III - Preencher'!X144="","",'[1]TCE - ANEXO III - Preencher'!X144)</f>
        <v>SALÁRIO FAMÍLIA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526.22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LILLIAN SILVA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45047</v>
      </c>
      <c r="H136" s="14">
        <f>'[1]TCE - ANEXO III - Preencher'!I145</f>
        <v>0</v>
      </c>
      <c r="I136" s="14">
        <f>'[1]TCE - ANEXO III - Preencher'!J145</f>
        <v>189.54</v>
      </c>
      <c r="J136" s="14">
        <f>'[1]TCE - ANEXO III - Preencher'!K145</f>
        <v>0</v>
      </c>
      <c r="K136" s="15">
        <f>'[1]TCE - ANEXO III - Preencher'!L145</f>
        <v>167.63</v>
      </c>
      <c r="L136" s="15">
        <f>'[1]TCE - ANEXO III - Preencher'!M145</f>
        <v>1.86</v>
      </c>
      <c r="M136" s="15">
        <f t="shared" si="13"/>
        <v>165.76999999999998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355.30999999999995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LUCAS PAULO DE FRANÇA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45047</v>
      </c>
      <c r="H137" s="14">
        <f>'[1]TCE - ANEXO III - Preencher'!I146</f>
        <v>0</v>
      </c>
      <c r="I137" s="14">
        <f>'[1]TCE - ANEXO III - Preencher'!J146</f>
        <v>128.58000000000001</v>
      </c>
      <c r="J137" s="14">
        <f>'[1]TCE - ANEXO III - Preencher'!K146</f>
        <v>0</v>
      </c>
      <c r="K137" s="15">
        <f>'[1]TCE - ANEXO III - Preencher'!L146</f>
        <v>167.63</v>
      </c>
      <c r="L137" s="15">
        <f>'[1]TCE - ANEXO III - Preencher'!M146</f>
        <v>1.33</v>
      </c>
      <c r="M137" s="15">
        <f t="shared" si="13"/>
        <v>166.29999999999998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136.26999999999998</v>
      </c>
      <c r="R137" s="15">
        <f>'[1]TCE - ANEXO III - Preencher'!S146</f>
        <v>0</v>
      </c>
      <c r="S137" s="16">
        <f t="shared" si="15"/>
        <v>136.26999999999998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431.15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 xml:space="preserve">LUCIANA MARIA GOMES DIAS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45047</v>
      </c>
      <c r="H138" s="14">
        <f>'[1]TCE - ANEXO III - Preencher'!I147</f>
        <v>0</v>
      </c>
      <c r="I138" s="14">
        <f>'[1]TCE - ANEXO III - Preencher'!J147</f>
        <v>147.79</v>
      </c>
      <c r="J138" s="14">
        <f>'[1]TCE - ANEXO III - Preencher'!K147</f>
        <v>0</v>
      </c>
      <c r="K138" s="15">
        <f>'[1]TCE - ANEXO III - Preencher'!L147</f>
        <v>167.63</v>
      </c>
      <c r="L138" s="15">
        <f>'[1]TCE - ANEXO III - Preencher'!M147</f>
        <v>1.33</v>
      </c>
      <c r="M138" s="15">
        <f t="shared" si="13"/>
        <v>166.29999999999998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314.08999999999997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LUCICLEA DOS SANTOS ITAPARICA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45047</v>
      </c>
      <c r="H139" s="14">
        <f>'[1]TCE - ANEXO III - Preencher'!I148</f>
        <v>0</v>
      </c>
      <c r="I139" s="14">
        <f>'[1]TCE - ANEXO III - Preencher'!J148</f>
        <v>127.52</v>
      </c>
      <c r="J139" s="14">
        <f>'[1]TCE - ANEXO III - Preencher'!K148</f>
        <v>0</v>
      </c>
      <c r="K139" s="15">
        <f>'[1]TCE - ANEXO III - Preencher'!L148</f>
        <v>167.63</v>
      </c>
      <c r="L139" s="15">
        <f>'[1]TCE - ANEXO III - Preencher'!M148</f>
        <v>1.33</v>
      </c>
      <c r="M139" s="15">
        <f t="shared" si="13"/>
        <v>166.29999999999998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136.26999999999998</v>
      </c>
      <c r="R139" s="15">
        <f>'[1]TCE - ANEXO III - Preencher'!S148</f>
        <v>79.8</v>
      </c>
      <c r="S139" s="16">
        <f t="shared" si="15"/>
        <v>56.469999999999985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350.28999999999996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LUCIENE SILVA MOURA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515205</v>
      </c>
      <c r="G140" s="13">
        <f>IF('[1]TCE - ANEXO III - Preencher'!H149="","",'[1]TCE - ANEXO III - Preencher'!H149)</f>
        <v>45047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125.57</v>
      </c>
      <c r="K140" s="15">
        <f>'[1]TCE - ANEXO III - Preencher'!L149</f>
        <v>167.63</v>
      </c>
      <c r="L140" s="15">
        <f>'[1]TCE - ANEXO III - Preencher'!M149</f>
        <v>1.32</v>
      </c>
      <c r="M140" s="15">
        <f t="shared" si="13"/>
        <v>166.31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251.07</v>
      </c>
      <c r="R140" s="15">
        <f>'[1]TCE - ANEXO III - Preencher'!S149</f>
        <v>79.2</v>
      </c>
      <c r="S140" s="16">
        <f t="shared" si="15"/>
        <v>171.87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463.75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MANUELLA FERNANDA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45047</v>
      </c>
      <c r="H141" s="14">
        <f>'[1]TCE - ANEXO III - Preencher'!I150</f>
        <v>0</v>
      </c>
      <c r="I141" s="14">
        <f>'[1]TCE - ANEXO III - Preencher'!J150</f>
        <v>127.53</v>
      </c>
      <c r="J141" s="14">
        <f>'[1]TCE - ANEXO III - Preencher'!K150</f>
        <v>0</v>
      </c>
      <c r="K141" s="15">
        <f>'[1]TCE - ANEXO III - Preencher'!L150</f>
        <v>167.63</v>
      </c>
      <c r="L141" s="15">
        <f>'[1]TCE - ANEXO III - Preencher'!M150</f>
        <v>1.33</v>
      </c>
      <c r="M141" s="15">
        <f t="shared" si="13"/>
        <v>166.29999999999998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296.07</v>
      </c>
      <c r="R141" s="15">
        <f>'[1]TCE - ANEXO III - Preencher'!S150</f>
        <v>79.2</v>
      </c>
      <c r="S141" s="16">
        <f t="shared" si="15"/>
        <v>216.87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510.7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MARCELA MARIA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45047</v>
      </c>
      <c r="H142" s="14">
        <f>'[1]TCE - ANEXO III - Preencher'!I151</f>
        <v>0</v>
      </c>
      <c r="I142" s="14">
        <f>'[1]TCE - ANEXO III - Preencher'!J151</f>
        <v>129.72</v>
      </c>
      <c r="J142" s="14">
        <f>'[1]TCE - ANEXO III - Preencher'!K151</f>
        <v>0</v>
      </c>
      <c r="K142" s="15">
        <f>'[1]TCE - ANEXO III - Preencher'!L151</f>
        <v>167.63</v>
      </c>
      <c r="L142" s="15">
        <f>'[1]TCE - ANEXO III - Preencher'!M151</f>
        <v>1.33</v>
      </c>
      <c r="M142" s="15">
        <f t="shared" si="13"/>
        <v>166.29999999999998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251.07</v>
      </c>
      <c r="R142" s="15">
        <f>'[1]TCE - ANEXO III - Preencher'!S151</f>
        <v>79.8</v>
      </c>
      <c r="S142" s="16">
        <f t="shared" si="15"/>
        <v>171.26999999999998</v>
      </c>
      <c r="T142" s="15">
        <f>'[1]TCE - ANEXO III - Preencher'!U151</f>
        <v>179.46</v>
      </c>
      <c r="U142" s="15">
        <f>'[1]TCE - ANEXO III - Preencher'!V151</f>
        <v>0</v>
      </c>
      <c r="V142" s="16">
        <f t="shared" si="16"/>
        <v>179.46</v>
      </c>
      <c r="W142" s="17" t="str">
        <f>IF('[1]TCE - ANEXO III - Preencher'!X151="","",'[1]TCE - ANEXO III - Preencher'!X151)</f>
        <v>SALÁRIO FAMÍLIA</v>
      </c>
      <c r="X142" s="15">
        <f>'[1]TCE - ANEXO III - Preencher'!Y151</f>
        <v>77.55</v>
      </c>
      <c r="Y142" s="15">
        <f>'[1]TCE - ANEXO III - Preencher'!Z151</f>
        <v>0</v>
      </c>
      <c r="Z142" s="16">
        <f t="shared" si="17"/>
        <v>77.55</v>
      </c>
      <c r="AA142" s="17" t="str">
        <f>IF('[1]TCE - ANEXO III - Preencher'!AB151="","",'[1]TCE - ANEXO III - Preencher'!AB151)</f>
        <v>AUXILIO CHECHE DEVIDO</v>
      </c>
      <c r="AB142" s="15">
        <f t="shared" si="12"/>
        <v>724.3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ALVES WANDERLEY PAIVA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225124</v>
      </c>
      <c r="G143" s="13">
        <f>IF('[1]TCE - ANEXO III - Preencher'!H152="","",'[1]TCE - ANEXO III - Preencher'!H152)</f>
        <v>45047</v>
      </c>
      <c r="H143" s="14">
        <f>'[1]TCE - ANEXO III - Preencher'!I152</f>
        <v>0</v>
      </c>
      <c r="I143" s="14">
        <f>'[1]TCE - ANEXO III - Preencher'!J152</f>
        <v>1114.0999999999999</v>
      </c>
      <c r="J143" s="14">
        <f>'[1]TCE - ANEXO III - Preencher'!K152</f>
        <v>0</v>
      </c>
      <c r="K143" s="15">
        <f>'[1]TCE - ANEXO III - Preencher'!L152</f>
        <v>167.63</v>
      </c>
      <c r="L143" s="15">
        <f>'[1]TCE - ANEXO III - Preencher'!M152</f>
        <v>8</v>
      </c>
      <c r="M143" s="15">
        <f t="shared" si="13"/>
        <v>159.63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1273.73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 VIRGINIA RODRIGUES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223710</v>
      </c>
      <c r="G144" s="13">
        <f>IF('[1]TCE - ANEXO III - Preencher'!H153="","",'[1]TCE - ANEXO III - Preencher'!H153)</f>
        <v>45047</v>
      </c>
      <c r="H144" s="14">
        <f>'[1]TCE - ANEXO III - Preencher'!I153</f>
        <v>0</v>
      </c>
      <c r="I144" s="14">
        <f>'[1]TCE - ANEXO III - Preencher'!J153</f>
        <v>352.47</v>
      </c>
      <c r="J144" s="14">
        <f>'[1]TCE - ANEXO III - Preencher'!K153</f>
        <v>0</v>
      </c>
      <c r="K144" s="15">
        <f>'[1]TCE - ANEXO III - Preencher'!L153</f>
        <v>167.63</v>
      </c>
      <c r="L144" s="15">
        <f>'[1]TCE - ANEXO III - Preencher'!M153</f>
        <v>3.04</v>
      </c>
      <c r="M144" s="15">
        <f t="shared" si="13"/>
        <v>164.59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517.06000000000006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MARCIANA MARIA DA CONCEIÇAO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45047</v>
      </c>
      <c r="H145" s="14">
        <f>'[1]TCE - ANEXO III - Preencher'!I154</f>
        <v>0</v>
      </c>
      <c r="I145" s="14">
        <f>'[1]TCE - ANEXO III - Preencher'!J154</f>
        <v>101.76</v>
      </c>
      <c r="J145" s="14">
        <f>'[1]TCE - ANEXO III - Preencher'!K154</f>
        <v>0</v>
      </c>
      <c r="K145" s="15">
        <f>'[1]TCE - ANEXO III - Preencher'!L154</f>
        <v>167.63</v>
      </c>
      <c r="L145" s="15">
        <f>'[1]TCE - ANEXO III - Preencher'!M154</f>
        <v>1.33</v>
      </c>
      <c r="M145" s="15">
        <f t="shared" si="13"/>
        <v>166.29999999999998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251.07</v>
      </c>
      <c r="R145" s="15">
        <f>'[1]TCE - ANEXO III - Preencher'!S154</f>
        <v>79.8</v>
      </c>
      <c r="S145" s="16">
        <f t="shared" si="15"/>
        <v>171.26999999999998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439.33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GOMES NASCIMENTO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1425-05</v>
      </c>
      <c r="G146" s="13">
        <f>IF('[1]TCE - ANEXO III - Preencher'!H155="","",'[1]TCE - ANEXO III - Preencher'!H155)</f>
        <v>45047</v>
      </c>
      <c r="H146" s="14">
        <f>'[1]TCE - ANEXO III - Preencher'!I155</f>
        <v>0</v>
      </c>
      <c r="I146" s="14">
        <f>'[1]TCE - ANEXO III - Preencher'!J155</f>
        <v>280</v>
      </c>
      <c r="J146" s="14">
        <f>'[1]TCE - ANEXO III - Preencher'!K155</f>
        <v>0</v>
      </c>
      <c r="K146" s="15">
        <f>'[1]TCE - ANEXO III - Preencher'!L155</f>
        <v>167.63</v>
      </c>
      <c r="L146" s="15">
        <f>'[1]TCE - ANEXO III - Preencher'!M155</f>
        <v>0</v>
      </c>
      <c r="M146" s="15">
        <f t="shared" si="13"/>
        <v>167.63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447.63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45047</v>
      </c>
      <c r="H147" s="14">
        <f>'[1]TCE - ANEXO III - Preencher'!I156</f>
        <v>0</v>
      </c>
      <c r="I147" s="14">
        <f>'[1]TCE - ANEXO III - Preencher'!J156</f>
        <v>144.43</v>
      </c>
      <c r="J147" s="14">
        <f>'[1]TCE - ANEXO III - Preencher'!K156</f>
        <v>0</v>
      </c>
      <c r="K147" s="15">
        <f>'[1]TCE - ANEXO III - Preencher'!L156</f>
        <v>167.63</v>
      </c>
      <c r="L147" s="15">
        <f>'[1]TCE - ANEXO III - Preencher'!M156</f>
        <v>1.33</v>
      </c>
      <c r="M147" s="15">
        <f t="shared" si="13"/>
        <v>166.29999999999998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136.26999999999998</v>
      </c>
      <c r="R147" s="15">
        <f>'[1]TCE - ANEXO III - Preencher'!S156</f>
        <v>79.8</v>
      </c>
      <c r="S147" s="16">
        <f t="shared" si="15"/>
        <v>56.469999999999985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367.2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CLAUDIA CRISPIM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45047</v>
      </c>
      <c r="H148" s="14">
        <f>'[1]TCE - ANEXO III - Preencher'!I157</f>
        <v>0</v>
      </c>
      <c r="I148" s="14">
        <f>'[1]TCE - ANEXO III - Preencher'!J157</f>
        <v>147.21</v>
      </c>
      <c r="J148" s="14">
        <f>'[1]TCE - ANEXO III - Preencher'!K157</f>
        <v>0</v>
      </c>
      <c r="K148" s="15">
        <f>'[1]TCE - ANEXO III - Preencher'!L157</f>
        <v>167.63</v>
      </c>
      <c r="L148" s="15">
        <f>'[1]TCE - ANEXO III - Preencher'!M157</f>
        <v>1.32</v>
      </c>
      <c r="M148" s="15">
        <f t="shared" si="13"/>
        <v>166.31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212.07</v>
      </c>
      <c r="R148" s="15">
        <f>'[1]TCE - ANEXO III - Preencher'!S157</f>
        <v>39.6</v>
      </c>
      <c r="S148" s="16">
        <f t="shared" si="15"/>
        <v>172.47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485.99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DE LOURDES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45047</v>
      </c>
      <c r="H149" s="14">
        <f>'[1]TCE - ANEXO III - Preencher'!I158</f>
        <v>0</v>
      </c>
      <c r="I149" s="14">
        <f>'[1]TCE - ANEXO III - Preencher'!J158</f>
        <v>144.94</v>
      </c>
      <c r="J149" s="14">
        <f>'[1]TCE - ANEXO III - Preencher'!K158</f>
        <v>0</v>
      </c>
      <c r="K149" s="15">
        <f>'[1]TCE - ANEXO III - Preencher'!L158</f>
        <v>167.63</v>
      </c>
      <c r="L149" s="15">
        <f>'[1]TCE - ANEXO III - Preencher'!M158</f>
        <v>1.33</v>
      </c>
      <c r="M149" s="15">
        <f t="shared" si="13"/>
        <v>166.29999999999998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136.26999999999998</v>
      </c>
      <c r="R149" s="15">
        <f>'[1]TCE - ANEXO III - Preencher'!S158</f>
        <v>79.8</v>
      </c>
      <c r="S149" s="16">
        <f t="shared" si="15"/>
        <v>56.469999999999985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367.71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DE LOURDES DO NASCIMENTO SILVA SOARES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223605</v>
      </c>
      <c r="G150" s="13">
        <f>IF('[1]TCE - ANEXO III - Preencher'!H159="","",'[1]TCE - ANEXO III - Preencher'!H159)</f>
        <v>45047</v>
      </c>
      <c r="H150" s="14">
        <f>'[1]TCE - ANEXO III - Preencher'!I159</f>
        <v>0</v>
      </c>
      <c r="I150" s="14">
        <f>'[1]TCE - ANEXO III - Preencher'!J159</f>
        <v>185.82</v>
      </c>
      <c r="J150" s="14">
        <f>'[1]TCE - ANEXO III - Preencher'!K159</f>
        <v>0</v>
      </c>
      <c r="K150" s="15">
        <f>'[1]TCE - ANEXO III - Preencher'!L159</f>
        <v>167.63</v>
      </c>
      <c r="L150" s="15">
        <f>'[1]TCE - ANEXO III - Preencher'!M159</f>
        <v>1.99</v>
      </c>
      <c r="M150" s="15">
        <f t="shared" si="13"/>
        <v>165.64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169.07</v>
      </c>
      <c r="R150" s="15">
        <f>'[1]TCE - ANEXO III - Preencher'!S159</f>
        <v>119.64</v>
      </c>
      <c r="S150" s="16">
        <f t="shared" si="15"/>
        <v>49.429999999999993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400.89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EDUARDA DO NASCIMENTO MOREIRA DE SÁ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45047</v>
      </c>
      <c r="H151" s="14">
        <f>'[1]TCE - ANEXO III - Preencher'!I160</f>
        <v>0</v>
      </c>
      <c r="I151" s="14">
        <f>'[1]TCE - ANEXO III - Preencher'!J160</f>
        <v>215.22</v>
      </c>
      <c r="J151" s="14">
        <f>'[1]TCE - ANEXO III - Preencher'!K160</f>
        <v>0</v>
      </c>
      <c r="K151" s="15">
        <f>'[1]TCE - ANEXO III - Preencher'!L160</f>
        <v>167.63</v>
      </c>
      <c r="L151" s="15">
        <f>'[1]TCE - ANEXO III - Preencher'!M160</f>
        <v>2.04</v>
      </c>
      <c r="M151" s="15">
        <f t="shared" si="13"/>
        <v>165.59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380.81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ELIZANDRA DA SILVA MARCELINO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45047</v>
      </c>
      <c r="H152" s="14">
        <f>'[1]TCE - ANEXO III - Preencher'!I161</f>
        <v>0</v>
      </c>
      <c r="I152" s="14">
        <f>'[1]TCE - ANEXO III - Preencher'!J161</f>
        <v>128.15</v>
      </c>
      <c r="J152" s="14">
        <f>'[1]TCE - ANEXO III - Preencher'!K161</f>
        <v>0</v>
      </c>
      <c r="K152" s="15">
        <f>'[1]TCE - ANEXO III - Preencher'!L161</f>
        <v>167.63</v>
      </c>
      <c r="L152" s="15">
        <f>'[1]TCE - ANEXO III - Preencher'!M161</f>
        <v>1.33</v>
      </c>
      <c r="M152" s="15">
        <f t="shared" si="13"/>
        <v>166.29999999999998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173.07</v>
      </c>
      <c r="R152" s="15">
        <f>'[1]TCE - ANEXO III - Preencher'!S161</f>
        <v>0</v>
      </c>
      <c r="S152" s="16">
        <f t="shared" si="15"/>
        <v>173.07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467.52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EUFRASIO IRMA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410105</v>
      </c>
      <c r="G153" s="13">
        <f>IF('[1]TCE - ANEXO III - Preencher'!H162="","",'[1]TCE - ANEXO III - Preencher'!H162)</f>
        <v>45047</v>
      </c>
      <c r="H153" s="14">
        <f>'[1]TCE - ANEXO III - Preencher'!I162</f>
        <v>0</v>
      </c>
      <c r="I153" s="14">
        <f>'[1]TCE - ANEXO III - Preencher'!J162</f>
        <v>420.94</v>
      </c>
      <c r="J153" s="14">
        <f>'[1]TCE - ANEXO III - Preencher'!K162</f>
        <v>0</v>
      </c>
      <c r="K153" s="15">
        <f>'[1]TCE - ANEXO III - Preencher'!L162</f>
        <v>169.22</v>
      </c>
      <c r="L153" s="15">
        <f>'[1]TCE - ANEXO III - Preencher'!M162</f>
        <v>0</v>
      </c>
      <c r="M153" s="15">
        <f t="shared" si="13"/>
        <v>169.22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590.16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GRACILENE CAVALCANTI DE FONTES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45047</v>
      </c>
      <c r="H154" s="14">
        <f>'[1]TCE - ANEXO III - Preencher'!I163</f>
        <v>0</v>
      </c>
      <c r="I154" s="14">
        <f>'[1]TCE - ANEXO III - Preencher'!J163</f>
        <v>127.52</v>
      </c>
      <c r="J154" s="14">
        <f>'[1]TCE - ANEXO III - Preencher'!K163</f>
        <v>0</v>
      </c>
      <c r="K154" s="15">
        <f>'[1]TCE - ANEXO III - Preencher'!L163</f>
        <v>167.63</v>
      </c>
      <c r="L154" s="15">
        <f>'[1]TCE - ANEXO III - Preencher'!M163</f>
        <v>1.33</v>
      </c>
      <c r="M154" s="15">
        <f t="shared" si="13"/>
        <v>166.29999999999998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293.82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HELENA DE LIMA CHAVES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325105</v>
      </c>
      <c r="G155" s="13">
        <f>IF('[1]TCE - ANEXO III - Preencher'!H164="","",'[1]TCE - ANEXO III - Preencher'!H164)</f>
        <v>45047</v>
      </c>
      <c r="H155" s="14">
        <f>'[1]TCE - ANEXO III - Preencher'!I164</f>
        <v>0</v>
      </c>
      <c r="I155" s="14">
        <f>'[1]TCE - ANEXO III - Preencher'!J164</f>
        <v>137.16</v>
      </c>
      <c r="J155" s="14">
        <f>'[1]TCE - ANEXO III - Preencher'!K164</f>
        <v>0</v>
      </c>
      <c r="K155" s="15">
        <f>'[1]TCE - ANEXO III - Preencher'!L164</f>
        <v>167.63</v>
      </c>
      <c r="L155" s="15">
        <f>'[1]TCE - ANEXO III - Preencher'!M164</f>
        <v>1.32</v>
      </c>
      <c r="M155" s="15">
        <f t="shared" si="13"/>
        <v>166.31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251.07</v>
      </c>
      <c r="R155" s="15">
        <f>'[1]TCE - ANEXO III - Preencher'!S164</f>
        <v>79.2</v>
      </c>
      <c r="S155" s="16">
        <f t="shared" si="15"/>
        <v>171.87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475.34000000000003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ISABEL NUNES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45047</v>
      </c>
      <c r="H156" s="14">
        <f>'[1]TCE - ANEXO III - Preencher'!I165</f>
        <v>0</v>
      </c>
      <c r="I156" s="14">
        <f>'[1]TCE - ANEXO III - Preencher'!J165</f>
        <v>168.74</v>
      </c>
      <c r="J156" s="14">
        <f>'[1]TCE - ANEXO III - Preencher'!K165</f>
        <v>0</v>
      </c>
      <c r="K156" s="15">
        <f>'[1]TCE - ANEXO III - Preencher'!L165</f>
        <v>167.63</v>
      </c>
      <c r="L156" s="15">
        <f>'[1]TCE - ANEXO III - Preencher'!M165</f>
        <v>1.33</v>
      </c>
      <c r="M156" s="15">
        <f t="shared" si="13"/>
        <v>166.29999999999998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136.26999999999998</v>
      </c>
      <c r="R156" s="15">
        <f>'[1]TCE - ANEXO III - Preencher'!S165</f>
        <v>79.8</v>
      </c>
      <c r="S156" s="16">
        <f t="shared" si="15"/>
        <v>56.469999999999985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391.50999999999993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JOSE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422105</v>
      </c>
      <c r="G157" s="13">
        <f>IF('[1]TCE - ANEXO III - Preencher'!H166="","",'[1]TCE - ANEXO III - Preencher'!H166)</f>
        <v>45047</v>
      </c>
      <c r="H157" s="14">
        <f>'[1]TCE - ANEXO III - Preencher'!I166</f>
        <v>0</v>
      </c>
      <c r="I157" s="14">
        <f>'[1]TCE - ANEXO III - Preencher'!J166</f>
        <v>146.86000000000001</v>
      </c>
      <c r="J157" s="14">
        <f>'[1]TCE - ANEXO III - Preencher'!K166</f>
        <v>0</v>
      </c>
      <c r="K157" s="15">
        <f>'[1]TCE - ANEXO III - Preencher'!L166</f>
        <v>167.63</v>
      </c>
      <c r="L157" s="15">
        <f>'[1]TCE - ANEXO III - Preencher'!M166</f>
        <v>1.32</v>
      </c>
      <c r="M157" s="15">
        <f t="shared" si="13"/>
        <v>166.31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251.07</v>
      </c>
      <c r="R157" s="15">
        <f>'[1]TCE - ANEXO III - Preencher'!S166</f>
        <v>79.2</v>
      </c>
      <c r="S157" s="16">
        <f t="shared" si="15"/>
        <v>171.87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77.569999999999993</v>
      </c>
      <c r="Y157" s="15">
        <f>'[1]TCE - ANEXO III - Preencher'!Z166</f>
        <v>0</v>
      </c>
      <c r="Z157" s="16">
        <f t="shared" si="17"/>
        <v>77.569999999999993</v>
      </c>
      <c r="AA157" s="17" t="str">
        <f>IF('[1]TCE - ANEXO III - Preencher'!AB166="","",'[1]TCE - ANEXO III - Preencher'!AB166)</f>
        <v>AUXILIO CHECHE DEVIDO</v>
      </c>
      <c r="AB157" s="15">
        <f t="shared" si="12"/>
        <v>562.61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ROSANGELA DA SILVA HERCULANO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5152-05</v>
      </c>
      <c r="G158" s="13">
        <f>IF('[1]TCE - ANEXO III - Preencher'!H167="","",'[1]TCE - ANEXO III - Preencher'!H167)</f>
        <v>45047</v>
      </c>
      <c r="H158" s="14">
        <f>'[1]TCE - ANEXO III - Preencher'!I167</f>
        <v>0</v>
      </c>
      <c r="I158" s="14">
        <f>'[1]TCE - ANEXO III - Preencher'!J167</f>
        <v>50.68</v>
      </c>
      <c r="J158" s="14">
        <f>'[1]TCE - ANEXO III - Preencher'!K167</f>
        <v>0</v>
      </c>
      <c r="K158" s="15">
        <f>'[1]TCE - ANEXO III - Preencher'!L167</f>
        <v>167.63</v>
      </c>
      <c r="L158" s="15">
        <f>'[1]TCE - ANEXO III - Preencher'!M167</f>
        <v>1.32</v>
      </c>
      <c r="M158" s="15">
        <f t="shared" si="13"/>
        <v>166.31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69.41</v>
      </c>
      <c r="Y158" s="15">
        <f>'[1]TCE - ANEXO III - Preencher'!Z167</f>
        <v>0</v>
      </c>
      <c r="Z158" s="16">
        <f t="shared" si="17"/>
        <v>69.41</v>
      </c>
      <c r="AA158" s="17" t="str">
        <f>IF('[1]TCE - ANEXO III - Preencher'!AB167="","",'[1]TCE - ANEXO III - Preencher'!AB167)</f>
        <v>AUXILIO CHECHE DEVIDO</v>
      </c>
      <c r="AB158" s="15">
        <f t="shared" si="12"/>
        <v>286.39999999999998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MARIANE GEISICA SANTOS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223405</v>
      </c>
      <c r="G159" s="13">
        <f>IF('[1]TCE - ANEXO III - Preencher'!H168="","",'[1]TCE - ANEXO III - Preencher'!H168)</f>
        <v>45047</v>
      </c>
      <c r="H159" s="14">
        <f>'[1]TCE - ANEXO III - Preencher'!I168</f>
        <v>0</v>
      </c>
      <c r="I159" s="14">
        <f>'[1]TCE - ANEXO III - Preencher'!J168</f>
        <v>297.3</v>
      </c>
      <c r="J159" s="14">
        <f>'[1]TCE - ANEXO III - Preencher'!K168</f>
        <v>0</v>
      </c>
      <c r="K159" s="15">
        <f>'[1]TCE - ANEXO III - Preencher'!L168</f>
        <v>167.63</v>
      </c>
      <c r="L159" s="15">
        <f>'[1]TCE - ANEXO III - Preencher'!M168</f>
        <v>3.64</v>
      </c>
      <c r="M159" s="15">
        <f t="shared" si="13"/>
        <v>163.99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461.29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MARINA IZABELLE DA SILVA ARAUJO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45047</v>
      </c>
      <c r="H160" s="14">
        <f>'[1]TCE - ANEXO III - Preencher'!I169</f>
        <v>0</v>
      </c>
      <c r="I160" s="14">
        <f>'[1]TCE - ANEXO III - Preencher'!J169</f>
        <v>12.4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210.49</v>
      </c>
      <c r="R160" s="15">
        <f>'[1]TCE - ANEXO III - Preencher'!S169</f>
        <v>37.200000000000003</v>
      </c>
      <c r="S160" s="16">
        <f t="shared" si="15"/>
        <v>173.29000000000002</v>
      </c>
      <c r="T160" s="15">
        <f>'[1]TCE - ANEXO III - Preencher'!U169</f>
        <v>59.82</v>
      </c>
      <c r="U160" s="15">
        <f>'[1]TCE - ANEXO III - Preencher'!V169</f>
        <v>0</v>
      </c>
      <c r="V160" s="16">
        <f t="shared" si="16"/>
        <v>59.82</v>
      </c>
      <c r="W160" s="17" t="str">
        <f>IF('[1]TCE - ANEXO III - Preencher'!X169="","",'[1]TCE - ANEXO III - Preencher'!X169)</f>
        <v>SALÁRIO FAMÍLIA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245.51000000000002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MARLENE LAURINDA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514310</v>
      </c>
      <c r="G161" s="13">
        <f>IF('[1]TCE - ANEXO III - Preencher'!H170="","",'[1]TCE - ANEXO III - Preencher'!H170)</f>
        <v>45047</v>
      </c>
      <c r="H161" s="14">
        <f>'[1]TCE - ANEXO III - Preencher'!I170</f>
        <v>0</v>
      </c>
      <c r="I161" s="14">
        <f>'[1]TCE - ANEXO III - Preencher'!J170</f>
        <v>202.89</v>
      </c>
      <c r="J161" s="14">
        <f>'[1]TCE - ANEXO III - Preencher'!K170</f>
        <v>0</v>
      </c>
      <c r="K161" s="15">
        <f>'[1]TCE - ANEXO III - Preencher'!L170</f>
        <v>167.63</v>
      </c>
      <c r="L161" s="15">
        <f>'[1]TCE - ANEXO III - Preencher'!M170</f>
        <v>1.32</v>
      </c>
      <c r="M161" s="15">
        <f t="shared" si="13"/>
        <v>166.31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369.2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MARYLLYA BEZERRA TEIXEIRA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766420</v>
      </c>
      <c r="G162" s="13">
        <f>IF('[1]TCE - ANEXO III - Preencher'!H171="","",'[1]TCE - ANEXO III - Preencher'!H171)</f>
        <v>45047</v>
      </c>
      <c r="H162" s="14">
        <f>'[1]TCE - ANEXO III - Preencher'!I171</f>
        <v>0</v>
      </c>
      <c r="I162" s="14">
        <f>'[1]TCE - ANEXO III - Preencher'!J171</f>
        <v>306.85000000000002</v>
      </c>
      <c r="J162" s="14">
        <f>'[1]TCE - ANEXO III - Preencher'!K171</f>
        <v>0</v>
      </c>
      <c r="K162" s="15">
        <f>'[1]TCE - ANEXO III - Preencher'!L171</f>
        <v>167.63</v>
      </c>
      <c r="L162" s="15">
        <f>'[1]TCE - ANEXO III - Preencher'!M171</f>
        <v>2.41</v>
      </c>
      <c r="M162" s="15">
        <f t="shared" si="13"/>
        <v>165.22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472.07000000000005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MATEUS MUNIZ DE LIRA SA LEITAO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45047</v>
      </c>
      <c r="H163" s="14">
        <f>'[1]TCE - ANEXO III - Preencher'!I172</f>
        <v>0</v>
      </c>
      <c r="I163" s="14">
        <f>'[1]TCE - ANEXO III - Preencher'!J172</f>
        <v>351.5</v>
      </c>
      <c r="J163" s="14">
        <f>'[1]TCE - ANEXO III - Preencher'!K172</f>
        <v>0</v>
      </c>
      <c r="K163" s="15">
        <f>'[1]TCE - ANEXO III - Preencher'!L172</f>
        <v>167.63</v>
      </c>
      <c r="L163" s="15">
        <f>'[1]TCE - ANEXO III - Preencher'!M172</f>
        <v>4</v>
      </c>
      <c r="M163" s="15">
        <f t="shared" si="13"/>
        <v>163.63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515.13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MAURO ANTONIO SILVA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45047</v>
      </c>
      <c r="H164" s="14">
        <f>'[1]TCE - ANEXO III - Preencher'!I173</f>
        <v>0</v>
      </c>
      <c r="I164" s="14">
        <f>'[1]TCE - ANEXO III - Preencher'!J173</f>
        <v>236.51</v>
      </c>
      <c r="J164" s="14">
        <f>'[1]TCE - ANEXO III - Preencher'!K173</f>
        <v>0</v>
      </c>
      <c r="K164" s="15">
        <f>'[1]TCE - ANEXO III - Preencher'!L173</f>
        <v>167.63</v>
      </c>
      <c r="L164" s="15">
        <f>'[1]TCE - ANEXO III - Preencher'!M173</f>
        <v>2.04</v>
      </c>
      <c r="M164" s="15">
        <f t="shared" si="13"/>
        <v>165.59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402.1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MAYARA FIGUEIREDO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225124</v>
      </c>
      <c r="G165" s="13">
        <f>IF('[1]TCE - ANEXO III - Preencher'!H174="","",'[1]TCE - ANEXO III - Preencher'!H174)</f>
        <v>45047</v>
      </c>
      <c r="H165" s="14">
        <f>'[1]TCE - ANEXO III - Preencher'!I174</f>
        <v>0</v>
      </c>
      <c r="I165" s="14">
        <f>'[1]TCE - ANEXO III - Preencher'!J174</f>
        <v>496.3</v>
      </c>
      <c r="J165" s="14">
        <f>'[1]TCE - ANEXO III - Preencher'!K174</f>
        <v>0</v>
      </c>
      <c r="K165" s="15">
        <f>'[1]TCE - ANEXO III - Preencher'!L174</f>
        <v>167.63</v>
      </c>
      <c r="L165" s="15">
        <f>'[1]TCE - ANEXO III - Preencher'!M174</f>
        <v>4</v>
      </c>
      <c r="M165" s="15">
        <f t="shared" si="13"/>
        <v>163.63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659.93000000000006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MERCIA MARIA LIMA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45047</v>
      </c>
      <c r="H166" s="14">
        <f>'[1]TCE - ANEXO III - Preencher'!I175</f>
        <v>0</v>
      </c>
      <c r="I166" s="14">
        <f>'[1]TCE - ANEXO III - Preencher'!J175</f>
        <v>89.26</v>
      </c>
      <c r="J166" s="14">
        <f>'[1]TCE - ANEXO III - Preencher'!K175</f>
        <v>0</v>
      </c>
      <c r="K166" s="15">
        <f>'[1]TCE - ANEXO III - Preencher'!L175</f>
        <v>167.63</v>
      </c>
      <c r="L166" s="15">
        <f>'[1]TCE - ANEXO III - Preencher'!M175</f>
        <v>1.33</v>
      </c>
      <c r="M166" s="15">
        <f t="shared" si="13"/>
        <v>166.29999999999998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136.26999999999998</v>
      </c>
      <c r="R166" s="15">
        <f>'[1]TCE - ANEXO III - Preencher'!S175</f>
        <v>79.8</v>
      </c>
      <c r="S166" s="16">
        <f t="shared" si="15"/>
        <v>56.469999999999985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312.02999999999997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MICAELA MARIA DA PAZ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45047</v>
      </c>
      <c r="H167" s="14">
        <f>'[1]TCE - ANEXO III - Preencher'!I176</f>
        <v>0</v>
      </c>
      <c r="I167" s="14">
        <f>'[1]TCE - ANEXO III - Preencher'!J176</f>
        <v>127.57</v>
      </c>
      <c r="J167" s="14">
        <f>'[1]TCE - ANEXO III - Preencher'!K176</f>
        <v>0</v>
      </c>
      <c r="K167" s="15">
        <f>'[1]TCE - ANEXO III - Preencher'!L176</f>
        <v>167.63</v>
      </c>
      <c r="L167" s="15">
        <f>'[1]TCE - ANEXO III - Preencher'!M176</f>
        <v>1.33</v>
      </c>
      <c r="M167" s="15">
        <f t="shared" si="13"/>
        <v>166.29999999999998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119.64</v>
      </c>
      <c r="U167" s="15">
        <f>'[1]TCE - ANEXO III - Preencher'!V176</f>
        <v>0</v>
      </c>
      <c r="V167" s="16">
        <f t="shared" si="16"/>
        <v>119.64</v>
      </c>
      <c r="W167" s="17" t="str">
        <f>IF('[1]TCE - ANEXO III - Preencher'!X176="","",'[1]TCE - ANEXO III - Preencher'!X176)</f>
        <v>SALÁRIO FAMÍLIA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413.51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MICAELLY SILVA AMORIM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45047</v>
      </c>
      <c r="H168" s="14">
        <f>'[1]TCE - ANEXO III - Preencher'!I177</f>
        <v>0</v>
      </c>
      <c r="I168" s="14">
        <f>'[1]TCE - ANEXO III - Preencher'!J177</f>
        <v>130.01</v>
      </c>
      <c r="J168" s="14">
        <f>'[1]TCE - ANEXO III - Preencher'!K177</f>
        <v>0</v>
      </c>
      <c r="K168" s="15">
        <f>'[1]TCE - ANEXO III - Preencher'!L177</f>
        <v>167.63</v>
      </c>
      <c r="L168" s="15">
        <f>'[1]TCE - ANEXO III - Preencher'!M177</f>
        <v>1.33</v>
      </c>
      <c r="M168" s="15">
        <f t="shared" si="13"/>
        <v>166.29999999999998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119.64</v>
      </c>
      <c r="U168" s="15">
        <f>'[1]TCE - ANEXO III - Preencher'!V177</f>
        <v>0</v>
      </c>
      <c r="V168" s="16">
        <f t="shared" si="16"/>
        <v>119.64</v>
      </c>
      <c r="W168" s="17" t="str">
        <f>IF('[1]TCE - ANEXO III - Preencher'!X177="","",'[1]TCE - ANEXO III - Preencher'!X177)</f>
        <v>SALÁRIO FAMÍLIA</v>
      </c>
      <c r="X168" s="15">
        <f>'[1]TCE - ANEXO III - Preencher'!Y177</f>
        <v>77.55</v>
      </c>
      <c r="Y168" s="15">
        <f>'[1]TCE - ANEXO III - Preencher'!Z177</f>
        <v>0</v>
      </c>
      <c r="Z168" s="16">
        <f t="shared" si="17"/>
        <v>77.55</v>
      </c>
      <c r="AA168" s="17" t="str">
        <f>IF('[1]TCE - ANEXO III - Preencher'!AB177="","",'[1]TCE - ANEXO III - Preencher'!AB177)</f>
        <v>AUXILIO CHECHE DEVIDO</v>
      </c>
      <c r="AB168" s="15">
        <f t="shared" si="12"/>
        <v>493.49999999999994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 xml:space="preserve">MICHELLE ALENCAR MACIEL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45047</v>
      </c>
      <c r="H169" s="14">
        <f>'[1]TCE - ANEXO III - Preencher'!I178</f>
        <v>0</v>
      </c>
      <c r="I169" s="14">
        <f>'[1]TCE - ANEXO III - Preencher'!J178</f>
        <v>671.9</v>
      </c>
      <c r="J169" s="14">
        <f>'[1]TCE - ANEXO III - Preencher'!K178</f>
        <v>0</v>
      </c>
      <c r="K169" s="15">
        <f>'[1]TCE - ANEXO III - Preencher'!L178</f>
        <v>167.63</v>
      </c>
      <c r="L169" s="15">
        <f>'[1]TCE - ANEXO III - Preencher'!M178</f>
        <v>7.62</v>
      </c>
      <c r="M169" s="15">
        <f t="shared" si="13"/>
        <v>160.01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831.91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45047</v>
      </c>
      <c r="H170" s="14">
        <f>'[1]TCE - ANEXO III - Preencher'!I179</f>
        <v>0</v>
      </c>
      <c r="I170" s="14">
        <f>'[1]TCE - ANEXO III - Preencher'!J179</f>
        <v>225.83</v>
      </c>
      <c r="J170" s="14">
        <f>'[1]TCE - ANEXO III - Preencher'!K179</f>
        <v>0</v>
      </c>
      <c r="K170" s="15">
        <f>'[1]TCE - ANEXO III - Preencher'!L179</f>
        <v>167.63</v>
      </c>
      <c r="L170" s="15">
        <f>'[1]TCE - ANEXO III - Preencher'!M179</f>
        <v>2.04</v>
      </c>
      <c r="M170" s="15">
        <f t="shared" si="13"/>
        <v>165.59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391.42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MIRTES ARRUDA PANTALEAÕ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251605</v>
      </c>
      <c r="G171" s="13">
        <f>IF('[1]TCE - ANEXO III - Preencher'!H180="","",'[1]TCE - ANEXO III - Preencher'!H180)</f>
        <v>45047</v>
      </c>
      <c r="H171" s="14">
        <f>'[1]TCE - ANEXO III - Preencher'!I180</f>
        <v>0</v>
      </c>
      <c r="I171" s="14">
        <f>'[1]TCE - ANEXO III - Preencher'!J180</f>
        <v>174.84</v>
      </c>
      <c r="J171" s="14">
        <f>'[1]TCE - ANEXO III - Preencher'!K180</f>
        <v>0</v>
      </c>
      <c r="K171" s="15">
        <f>'[1]TCE - ANEXO III - Preencher'!L180</f>
        <v>167.63</v>
      </c>
      <c r="L171" s="15">
        <f>'[1]TCE - ANEXO III - Preencher'!M180</f>
        <v>1.92</v>
      </c>
      <c r="M171" s="15">
        <f t="shared" si="13"/>
        <v>165.71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340.55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MONIA MARIA DA SILVA RIBEIRO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513505</v>
      </c>
      <c r="G172" s="13">
        <f>IF('[1]TCE - ANEXO III - Preencher'!H181="","",'[1]TCE - ANEXO III - Preencher'!H181)</f>
        <v>45047</v>
      </c>
      <c r="H172" s="14">
        <f>'[1]TCE - ANEXO III - Preencher'!I181</f>
        <v>0</v>
      </c>
      <c r="I172" s="14">
        <f>'[1]TCE - ANEXO III - Preencher'!J181</f>
        <v>126.72</v>
      </c>
      <c r="J172" s="14">
        <f>'[1]TCE - ANEXO III - Preencher'!K181</f>
        <v>0</v>
      </c>
      <c r="K172" s="15">
        <f>'[1]TCE - ANEXO III - Preencher'!L181</f>
        <v>167.63</v>
      </c>
      <c r="L172" s="15">
        <f>'[1]TCE - ANEXO III - Preencher'!M181</f>
        <v>1.32</v>
      </c>
      <c r="M172" s="15">
        <f t="shared" si="13"/>
        <v>166.31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293.02999999999997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NADJANE MEIRA CARVALHO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45047</v>
      </c>
      <c r="H173" s="14">
        <f>'[1]TCE - ANEXO III - Preencher'!I182</f>
        <v>0</v>
      </c>
      <c r="I173" s="14">
        <f>'[1]TCE - ANEXO III - Preencher'!J182</f>
        <v>222.38</v>
      </c>
      <c r="J173" s="14">
        <f>'[1]TCE - ANEXO III - Preencher'!K182</f>
        <v>0</v>
      </c>
      <c r="K173" s="15">
        <f>'[1]TCE - ANEXO III - Preencher'!L182</f>
        <v>167.63</v>
      </c>
      <c r="L173" s="15">
        <f>'[1]TCE - ANEXO III - Preencher'!M182</f>
        <v>2.04</v>
      </c>
      <c r="M173" s="15">
        <f t="shared" si="13"/>
        <v>165.59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387.97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NAGUIZA THOANNE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45047</v>
      </c>
      <c r="H174" s="14">
        <f>'[1]TCE - ANEXO III - Preencher'!I183</f>
        <v>0</v>
      </c>
      <c r="I174" s="14">
        <f>'[1]TCE - ANEXO III - Preencher'!J183</f>
        <v>128.31</v>
      </c>
      <c r="J174" s="14">
        <f>'[1]TCE - ANEXO III - Preencher'!K183</f>
        <v>0</v>
      </c>
      <c r="K174" s="15">
        <f>'[1]TCE - ANEXO III - Preencher'!L183</f>
        <v>167.63</v>
      </c>
      <c r="L174" s="15">
        <f>'[1]TCE - ANEXO III - Preencher'!M183</f>
        <v>1.33</v>
      </c>
      <c r="M174" s="15">
        <f t="shared" si="13"/>
        <v>166.29999999999998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251.07</v>
      </c>
      <c r="R174" s="15">
        <f>'[1]TCE - ANEXO III - Preencher'!S183</f>
        <v>0</v>
      </c>
      <c r="S174" s="16">
        <f t="shared" si="15"/>
        <v>251.07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545.68000000000006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NATALIA GOMES DO NASCIMENTO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45047</v>
      </c>
      <c r="H175" s="14">
        <f>'[1]TCE - ANEXO III - Preencher'!I184</f>
        <v>0</v>
      </c>
      <c r="I175" s="14">
        <f>'[1]TCE - ANEXO III - Preencher'!J184</f>
        <v>140.54</v>
      </c>
      <c r="J175" s="14">
        <f>'[1]TCE - ANEXO III - Preencher'!K184</f>
        <v>0</v>
      </c>
      <c r="K175" s="15">
        <f>'[1]TCE - ANEXO III - Preencher'!L184</f>
        <v>167.63</v>
      </c>
      <c r="L175" s="15">
        <f>'[1]TCE - ANEXO III - Preencher'!M184</f>
        <v>1.33</v>
      </c>
      <c r="M175" s="15">
        <f t="shared" si="13"/>
        <v>166.29999999999998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296.07</v>
      </c>
      <c r="R175" s="15">
        <f>'[1]TCE - ANEXO III - Preencher'!S184</f>
        <v>79.8</v>
      </c>
      <c r="S175" s="16">
        <f t="shared" si="15"/>
        <v>216.26999999999998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523.1099999999999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NATALIANE MARQUES DE VASCONCELOS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45047</v>
      </c>
      <c r="H176" s="14">
        <f>'[1]TCE - ANEXO III - Preencher'!I185</f>
        <v>0</v>
      </c>
      <c r="I176" s="14">
        <f>'[1]TCE - ANEXO III - Preencher'!J185</f>
        <v>260.93</v>
      </c>
      <c r="J176" s="14">
        <f>'[1]TCE - ANEXO III - Preencher'!K185</f>
        <v>0</v>
      </c>
      <c r="K176" s="15">
        <f>'[1]TCE - ANEXO III - Preencher'!L185</f>
        <v>167.63</v>
      </c>
      <c r="L176" s="15">
        <f>'[1]TCE - ANEXO III - Preencher'!M185</f>
        <v>1.92</v>
      </c>
      <c r="M176" s="15">
        <f t="shared" si="13"/>
        <v>165.71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118.24</v>
      </c>
      <c r="Y176" s="15">
        <f>'[1]TCE - ANEXO III - Preencher'!Z185</f>
        <v>0</v>
      </c>
      <c r="Z176" s="16">
        <f t="shared" si="17"/>
        <v>118.24</v>
      </c>
      <c r="AA176" s="17" t="str">
        <f>IF('[1]TCE - ANEXO III - Preencher'!AB185="","",'[1]TCE - ANEXO III - Preencher'!AB185)</f>
        <v>AUXILIO CHECHE DOS ENFERMEIROS</v>
      </c>
      <c r="AB176" s="15">
        <f t="shared" si="12"/>
        <v>544.88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NEY LOPES CARVALHO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45047</v>
      </c>
      <c r="H177" s="14">
        <f>'[1]TCE - ANEXO III - Preencher'!I186</f>
        <v>0</v>
      </c>
      <c r="I177" s="14">
        <f>'[1]TCE - ANEXO III - Preencher'!J186</f>
        <v>714.18</v>
      </c>
      <c r="J177" s="14">
        <f>'[1]TCE - ANEXO III - Preencher'!K186</f>
        <v>0</v>
      </c>
      <c r="K177" s="15">
        <f>'[1]TCE - ANEXO III - Preencher'!L186</f>
        <v>167.63</v>
      </c>
      <c r="L177" s="15">
        <f>'[1]TCE - ANEXO III - Preencher'!M186</f>
        <v>8</v>
      </c>
      <c r="M177" s="15">
        <f t="shared" si="13"/>
        <v>159.63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873.81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PAULA ANTAS BARBOSA DE VASCONCELOS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225270</v>
      </c>
      <c r="G178" s="13">
        <f>IF('[1]TCE - ANEXO III - Preencher'!H187="","",'[1]TCE - ANEXO III - Preencher'!H187)</f>
        <v>45047</v>
      </c>
      <c r="H178" s="14">
        <f>'[1]TCE - ANEXO III - Preencher'!I187</f>
        <v>0</v>
      </c>
      <c r="I178" s="14">
        <f>'[1]TCE - ANEXO III - Preencher'!J187</f>
        <v>839.91</v>
      </c>
      <c r="J178" s="14">
        <f>'[1]TCE - ANEXO III - Preencher'!K187</f>
        <v>0</v>
      </c>
      <c r="K178" s="15">
        <f>'[1]TCE - ANEXO III - Preencher'!L187</f>
        <v>167.63</v>
      </c>
      <c r="L178" s="15">
        <f>'[1]TCE - ANEXO III - Preencher'!M187</f>
        <v>8</v>
      </c>
      <c r="M178" s="15">
        <f t="shared" si="13"/>
        <v>159.63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999.54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PAULO JOSE ALVES SALDANHA FALCAO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324115</v>
      </c>
      <c r="G179" s="13">
        <f>IF('[1]TCE - ANEXO III - Preencher'!H188="","",'[1]TCE - ANEXO III - Preencher'!H188)</f>
        <v>45047</v>
      </c>
      <c r="H179" s="14">
        <f>'[1]TCE - ANEXO III - Preencher'!I188</f>
        <v>0</v>
      </c>
      <c r="I179" s="14">
        <f>'[1]TCE - ANEXO III - Preencher'!J188</f>
        <v>287.66000000000003</v>
      </c>
      <c r="J179" s="14">
        <f>'[1]TCE - ANEXO III - Preencher'!K188</f>
        <v>0</v>
      </c>
      <c r="K179" s="15">
        <f>'[1]TCE - ANEXO III - Preencher'!L188</f>
        <v>167.63</v>
      </c>
      <c r="L179" s="15">
        <f>'[1]TCE - ANEXO III - Preencher'!M188</f>
        <v>2.41</v>
      </c>
      <c r="M179" s="15">
        <f t="shared" si="13"/>
        <v>165.22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452.88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PEDRO ISAIAS OLIVEIRA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45047</v>
      </c>
      <c r="H180" s="14">
        <f>'[1]TCE - ANEXO III - Preencher'!I189</f>
        <v>0</v>
      </c>
      <c r="I180" s="14">
        <f>'[1]TCE - ANEXO III - Preencher'!J189</f>
        <v>12.4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210.49</v>
      </c>
      <c r="R180" s="15">
        <f>'[1]TCE - ANEXO III - Preencher'!S189</f>
        <v>37.200000000000003</v>
      </c>
      <c r="S180" s="16">
        <f t="shared" si="15"/>
        <v>173.29000000000002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185.69000000000003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PEDRO MOACIR BEZERRA FILHO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225125</v>
      </c>
      <c r="G181" s="13">
        <f>IF('[1]TCE - ANEXO III - Preencher'!H190="","",'[1]TCE - ANEXO III - Preencher'!H190)</f>
        <v>45047</v>
      </c>
      <c r="H181" s="14">
        <f>'[1]TCE - ANEXO III - Preencher'!I190</f>
        <v>0</v>
      </c>
      <c r="I181" s="14">
        <f>'[1]TCE - ANEXO III - Preencher'!J190</f>
        <v>957.03</v>
      </c>
      <c r="J181" s="14">
        <f>'[1]TCE - ANEXO III - Preencher'!K190</f>
        <v>0</v>
      </c>
      <c r="K181" s="15">
        <f>'[1]TCE - ANEXO III - Preencher'!L190</f>
        <v>167.63</v>
      </c>
      <c r="L181" s="15">
        <f>'[1]TCE - ANEXO III - Preencher'!M190</f>
        <v>8</v>
      </c>
      <c r="M181" s="15">
        <f t="shared" si="13"/>
        <v>159.63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1116.6599999999999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RAFAEL AZEVEDO TEIXEIRA CALDAS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45047</v>
      </c>
      <c r="H182" s="14">
        <f>'[1]TCE - ANEXO III - Preencher'!I191</f>
        <v>0</v>
      </c>
      <c r="I182" s="14">
        <f>'[1]TCE - ANEXO III - Preencher'!J191</f>
        <v>128.81</v>
      </c>
      <c r="J182" s="14">
        <f>'[1]TCE - ANEXO III - Preencher'!K191</f>
        <v>0</v>
      </c>
      <c r="K182" s="15">
        <f>'[1]TCE - ANEXO III - Preencher'!L191</f>
        <v>167.63</v>
      </c>
      <c r="L182" s="15">
        <f>'[1]TCE - ANEXO III - Preencher'!M191</f>
        <v>4</v>
      </c>
      <c r="M182" s="15">
        <f t="shared" si="13"/>
        <v>163.63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292.44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RAFAEL ELIAS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317205</v>
      </c>
      <c r="G183" s="13">
        <f>IF('[1]TCE - ANEXO III - Preencher'!H192="","",'[1]TCE - ANEXO III - Preencher'!H192)</f>
        <v>45047</v>
      </c>
      <c r="H183" s="14">
        <f>'[1]TCE - ANEXO III - Preencher'!I192</f>
        <v>0</v>
      </c>
      <c r="I183" s="14">
        <f>'[1]TCE - ANEXO III - Preencher'!J192</f>
        <v>259.47000000000003</v>
      </c>
      <c r="J183" s="14">
        <f>'[1]TCE - ANEXO III - Preencher'!K192</f>
        <v>0</v>
      </c>
      <c r="K183" s="15">
        <f>'[1]TCE - ANEXO III - Preencher'!L192</f>
        <v>167.63</v>
      </c>
      <c r="L183" s="15">
        <f>'[1]TCE - ANEXO III - Preencher'!M192</f>
        <v>2.23</v>
      </c>
      <c r="M183" s="15">
        <f t="shared" si="13"/>
        <v>165.4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424.87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RAFAELA DA SILVA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45047</v>
      </c>
      <c r="H184" s="14">
        <f>'[1]TCE - ANEXO III - Preencher'!I193</f>
        <v>0</v>
      </c>
      <c r="I184" s="14">
        <f>'[1]TCE - ANEXO III - Preencher'!J193</f>
        <v>131.47</v>
      </c>
      <c r="J184" s="14">
        <f>'[1]TCE - ANEXO III - Preencher'!K193</f>
        <v>0</v>
      </c>
      <c r="K184" s="15">
        <f>'[1]TCE - ANEXO III - Preencher'!L193</f>
        <v>167.63</v>
      </c>
      <c r="L184" s="15">
        <f>'[1]TCE - ANEXO III - Preencher'!M193</f>
        <v>1.33</v>
      </c>
      <c r="M184" s="15">
        <f t="shared" si="13"/>
        <v>166.29999999999998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136.26999999999998</v>
      </c>
      <c r="R184" s="15">
        <f>'[1]TCE - ANEXO III - Preencher'!S193</f>
        <v>79.8</v>
      </c>
      <c r="S184" s="16">
        <f t="shared" si="15"/>
        <v>56.469999999999985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354.23999999999995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ROBERTA KELLY RUFINO DA HORA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45047</v>
      </c>
      <c r="H185" s="14">
        <f>'[1]TCE - ANEXO III - Preencher'!I194</f>
        <v>0</v>
      </c>
      <c r="I185" s="14">
        <f>'[1]TCE - ANEXO III - Preencher'!J194</f>
        <v>283.19</v>
      </c>
      <c r="J185" s="14">
        <f>'[1]TCE - ANEXO III - Preencher'!K194</f>
        <v>0</v>
      </c>
      <c r="K185" s="15">
        <f>'[1]TCE - ANEXO III - Preencher'!L194</f>
        <v>167.63</v>
      </c>
      <c r="L185" s="15">
        <f>'[1]TCE - ANEXO III - Preencher'!M194</f>
        <v>2.04</v>
      </c>
      <c r="M185" s="15">
        <f t="shared" si="13"/>
        <v>165.59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448.78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PEREIRA DE SANTANA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45047</v>
      </c>
      <c r="H186" s="14">
        <f>'[1]TCE - ANEXO III - Preencher'!I195</f>
        <v>0</v>
      </c>
      <c r="I186" s="14">
        <f>'[1]TCE - ANEXO III - Preencher'!J195</f>
        <v>127.83</v>
      </c>
      <c r="J186" s="14">
        <f>'[1]TCE - ANEXO III - Preencher'!K195</f>
        <v>0</v>
      </c>
      <c r="K186" s="15">
        <f>'[1]TCE - ANEXO III - Preencher'!L195</f>
        <v>167.63</v>
      </c>
      <c r="L186" s="15">
        <f>'[1]TCE - ANEXO III - Preencher'!M195</f>
        <v>1.33</v>
      </c>
      <c r="M186" s="15">
        <f t="shared" si="13"/>
        <v>166.29999999999998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251.07</v>
      </c>
      <c r="R186" s="15">
        <f>'[1]TCE - ANEXO III - Preencher'!S195</f>
        <v>79.8</v>
      </c>
      <c r="S186" s="16">
        <f t="shared" si="15"/>
        <v>171.26999999999998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465.4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RODRIGO JOSIMAN SERAFIM BARROS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>
        <f>IF('[1]TCE - ANEXO III - Preencher'!H196="","",'[1]TCE - ANEXO III - Preencher'!H196)</f>
        <v>45047</v>
      </c>
      <c r="H187" s="14">
        <f>'[1]TCE - ANEXO III - Preencher'!I196</f>
        <v>0</v>
      </c>
      <c r="I187" s="14">
        <f>'[1]TCE - ANEXO III - Preencher'!J196</f>
        <v>397.26</v>
      </c>
      <c r="J187" s="14">
        <f>'[1]TCE - ANEXO III - Preencher'!K196</f>
        <v>0</v>
      </c>
      <c r="K187" s="15">
        <f>'[1]TCE - ANEXO III - Preencher'!L196</f>
        <v>167.63</v>
      </c>
      <c r="L187" s="15">
        <f>'[1]TCE - ANEXO III - Preencher'!M196</f>
        <v>4</v>
      </c>
      <c r="M187" s="15">
        <f t="shared" si="13"/>
        <v>163.63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560.89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RONALDO SALGADO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766420</v>
      </c>
      <c r="G188" s="13">
        <f>IF('[1]TCE - ANEXO III - Preencher'!H197="","",'[1]TCE - ANEXO III - Preencher'!H197)</f>
        <v>45047</v>
      </c>
      <c r="H188" s="14">
        <f>'[1]TCE - ANEXO III - Preencher'!I197</f>
        <v>0</v>
      </c>
      <c r="I188" s="14">
        <f>'[1]TCE - ANEXO III - Preencher'!J197</f>
        <v>154.55000000000001</v>
      </c>
      <c r="J188" s="14">
        <f>'[1]TCE - ANEXO III - Preencher'!K197</f>
        <v>0</v>
      </c>
      <c r="K188" s="15">
        <f>'[1]TCE - ANEXO III - Preencher'!L197</f>
        <v>167.63</v>
      </c>
      <c r="L188" s="15">
        <f>'[1]TCE - ANEXO III - Preencher'!M197</f>
        <v>1.32</v>
      </c>
      <c r="M188" s="15">
        <f t="shared" si="13"/>
        <v>166.31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320.86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ROSSINA FERNANDA DOS SANTOS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5135-05</v>
      </c>
      <c r="G189" s="13">
        <f>IF('[1]TCE - ANEXO III - Preencher'!H198="","",'[1]TCE - ANEXO III - Preencher'!H198)</f>
        <v>45047</v>
      </c>
      <c r="H189" s="14">
        <f>'[1]TCE - ANEXO III - Preencher'!I198</f>
        <v>0</v>
      </c>
      <c r="I189" s="14">
        <f>'[1]TCE - ANEXO III - Preencher'!J198</f>
        <v>126.72</v>
      </c>
      <c r="J189" s="14">
        <f>'[1]TCE - ANEXO III - Preencher'!K198</f>
        <v>0</v>
      </c>
      <c r="K189" s="15">
        <f>'[1]TCE - ANEXO III - Preencher'!L198</f>
        <v>167.63</v>
      </c>
      <c r="L189" s="15">
        <f>'[1]TCE - ANEXO III - Preencher'!M198</f>
        <v>1.32</v>
      </c>
      <c r="M189" s="15">
        <f t="shared" si="13"/>
        <v>166.31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251.07</v>
      </c>
      <c r="R189" s="15">
        <f>'[1]TCE - ANEXO III - Preencher'!S198</f>
        <v>79.8</v>
      </c>
      <c r="S189" s="16">
        <f t="shared" si="15"/>
        <v>171.26999999999998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464.29999999999995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SAMUEL FERREIRA CARDOSO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322605</v>
      </c>
      <c r="G190" s="13">
        <f>IF('[1]TCE - ANEXO III - Preencher'!H199="","",'[1]TCE - ANEXO III - Preencher'!H199)</f>
        <v>45047</v>
      </c>
      <c r="H190" s="14">
        <f>'[1]TCE - ANEXO III - Preencher'!I199</f>
        <v>0</v>
      </c>
      <c r="I190" s="14">
        <f>'[1]TCE - ANEXO III - Preencher'!J199</f>
        <v>126.72</v>
      </c>
      <c r="J190" s="14">
        <f>'[1]TCE - ANEXO III - Preencher'!K199</f>
        <v>0</v>
      </c>
      <c r="K190" s="15">
        <f>'[1]TCE - ANEXO III - Preencher'!L199</f>
        <v>167.63</v>
      </c>
      <c r="L190" s="15">
        <f>'[1]TCE - ANEXO III - Preencher'!M199</f>
        <v>1.32</v>
      </c>
      <c r="M190" s="15">
        <f t="shared" si="13"/>
        <v>166.31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293.02999999999997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SANDY RAPHAELA AMORIM DE MELO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45047</v>
      </c>
      <c r="H191" s="14">
        <f>'[1]TCE - ANEXO III - Preencher'!I200</f>
        <v>0</v>
      </c>
      <c r="I191" s="14">
        <f>'[1]TCE - ANEXO III - Preencher'!J200</f>
        <v>127.86</v>
      </c>
      <c r="J191" s="14">
        <f>'[1]TCE - ANEXO III - Preencher'!K200</f>
        <v>0</v>
      </c>
      <c r="K191" s="15">
        <f>'[1]TCE - ANEXO III - Preencher'!L200</f>
        <v>167.63</v>
      </c>
      <c r="L191" s="15">
        <f>'[1]TCE - ANEXO III - Preencher'!M200</f>
        <v>1.33</v>
      </c>
      <c r="M191" s="15">
        <f t="shared" si="13"/>
        <v>166.29999999999998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294.15999999999997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SHEILA MARIA CAVALCANTI NOBREGA 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225124</v>
      </c>
      <c r="G192" s="13">
        <f>IF('[1]TCE - ANEXO III - Preencher'!H201="","",'[1]TCE - ANEXO III - Preencher'!H201)</f>
        <v>45047</v>
      </c>
      <c r="H192" s="14">
        <f>'[1]TCE - ANEXO III - Preencher'!I201</f>
        <v>0</v>
      </c>
      <c r="I192" s="14">
        <f>'[1]TCE - ANEXO III - Preencher'!J201</f>
        <v>642.98</v>
      </c>
      <c r="J192" s="14">
        <f>'[1]TCE - ANEXO III - Preencher'!K201</f>
        <v>0</v>
      </c>
      <c r="K192" s="15">
        <f>'[1]TCE - ANEXO III - Preencher'!L201</f>
        <v>167.63</v>
      </c>
      <c r="L192" s="15">
        <f>'[1]TCE - ANEXO III - Preencher'!M201</f>
        <v>8</v>
      </c>
      <c r="M192" s="15">
        <f t="shared" si="13"/>
        <v>159.63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802.61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SHEYLA DA SILVA BARROS 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45047</v>
      </c>
      <c r="H193" s="14">
        <f>'[1]TCE - ANEXO III - Preencher'!I202</f>
        <v>0</v>
      </c>
      <c r="I193" s="14">
        <f>'[1]TCE - ANEXO III - Preencher'!J202</f>
        <v>135.41</v>
      </c>
      <c r="J193" s="14">
        <f>'[1]TCE - ANEXO III - Preencher'!K202</f>
        <v>0</v>
      </c>
      <c r="K193" s="15">
        <f>'[1]TCE - ANEXO III - Preencher'!L202</f>
        <v>167.63</v>
      </c>
      <c r="L193" s="15">
        <f>'[1]TCE - ANEXO III - Preencher'!M202</f>
        <v>1.33</v>
      </c>
      <c r="M193" s="15">
        <f t="shared" si="13"/>
        <v>166.29999999999998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136.26999999999998</v>
      </c>
      <c r="R193" s="15">
        <f>'[1]TCE - ANEXO III - Preencher'!S202</f>
        <v>79.8</v>
      </c>
      <c r="S193" s="16">
        <f t="shared" si="15"/>
        <v>56.469999999999985</v>
      </c>
      <c r="T193" s="15">
        <f>'[1]TCE - ANEXO III - Preencher'!U202</f>
        <v>59.82</v>
      </c>
      <c r="U193" s="15">
        <f>'[1]TCE - ANEXO III - Preencher'!V202</f>
        <v>0</v>
      </c>
      <c r="V193" s="16">
        <f t="shared" si="16"/>
        <v>59.82</v>
      </c>
      <c r="W193" s="17" t="str">
        <f>IF('[1]TCE - ANEXO III - Preencher'!X202="","",'[1]TCE - ANEXO III - Preencher'!X202)</f>
        <v>SALÁRIO FAMÍLIA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417.99999999999994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SHIRLY TELES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45047</v>
      </c>
      <c r="H194" s="14">
        <f>'[1]TCE - ANEXO III - Preencher'!I203</f>
        <v>0</v>
      </c>
      <c r="I194" s="14">
        <f>'[1]TCE - ANEXO III - Preencher'!J203</f>
        <v>143.66999999999999</v>
      </c>
      <c r="J194" s="14">
        <f>'[1]TCE - ANEXO III - Preencher'!K203</f>
        <v>0</v>
      </c>
      <c r="K194" s="15">
        <f>'[1]TCE - ANEXO III - Preencher'!L203</f>
        <v>167.63</v>
      </c>
      <c r="L194" s="15">
        <f>'[1]TCE - ANEXO III - Preencher'!M203</f>
        <v>1.33</v>
      </c>
      <c r="M194" s="15">
        <f t="shared" si="13"/>
        <v>166.29999999999998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251.07</v>
      </c>
      <c r="R194" s="15">
        <f>'[1]TCE - ANEXO III - Preencher'!S203</f>
        <v>79.8</v>
      </c>
      <c r="S194" s="16">
        <f t="shared" si="15"/>
        <v>171.26999999999998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481.23999999999995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SIMONE DA CRUZ GOUVEIA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422105</v>
      </c>
      <c r="G195" s="13">
        <f>IF('[1]TCE - ANEXO III - Preencher'!H204="","",'[1]TCE - ANEXO III - Preencher'!H204)</f>
        <v>45047</v>
      </c>
      <c r="H195" s="14">
        <f>'[1]TCE - ANEXO III - Preencher'!I204</f>
        <v>0</v>
      </c>
      <c r="I195" s="14">
        <f>'[1]TCE - ANEXO III - Preencher'!J204</f>
        <v>132.91999999999999</v>
      </c>
      <c r="J195" s="14">
        <f>'[1]TCE - ANEXO III - Preencher'!K204</f>
        <v>0</v>
      </c>
      <c r="K195" s="15">
        <f>'[1]TCE - ANEXO III - Preencher'!L204</f>
        <v>167.63</v>
      </c>
      <c r="L195" s="15">
        <f>'[1]TCE - ANEXO III - Preencher'!M204</f>
        <v>1.32</v>
      </c>
      <c r="M195" s="15">
        <f t="shared" si="13"/>
        <v>166.31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251.07</v>
      </c>
      <c r="R195" s="15">
        <f>'[1]TCE - ANEXO III - Preencher'!S204</f>
        <v>79.2</v>
      </c>
      <c r="S195" s="16">
        <f t="shared" si="15"/>
        <v>171.87</v>
      </c>
      <c r="T195" s="15">
        <f>'[1]TCE - ANEXO III - Preencher'!U204</f>
        <v>59.82</v>
      </c>
      <c r="U195" s="15">
        <f>'[1]TCE - ANEXO III - Preencher'!V204</f>
        <v>0</v>
      </c>
      <c r="V195" s="16">
        <f t="shared" si="16"/>
        <v>59.82</v>
      </c>
      <c r="W195" s="17" t="str">
        <f>IF('[1]TCE - ANEXO III - Preencher'!X204="","",'[1]TCE - ANEXO III - Preencher'!X204)</f>
        <v>SALÁRIO FAMÍLIA</v>
      </c>
      <c r="X195" s="15">
        <f>'[1]TCE - ANEXO III - Preencher'!Y204</f>
        <v>155.13999999999999</v>
      </c>
      <c r="Y195" s="15">
        <f>'[1]TCE - ANEXO III - Preencher'!Z204</f>
        <v>0</v>
      </c>
      <c r="Z195" s="16">
        <f t="shared" si="17"/>
        <v>155.13999999999999</v>
      </c>
      <c r="AA195" s="17" t="str">
        <f>IF('[1]TCE - ANEXO III - Preencher'!AB204="","",'[1]TCE - ANEXO III - Preencher'!AB204)</f>
        <v>AUXILIO CHECHE</v>
      </c>
      <c r="AB195" s="15">
        <f t="shared" ref="AB195:AB258" si="18">H195+I195+J195+M195+P195+S195+V195+Z195</f>
        <v>686.06000000000006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SOLANGE ALVES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325105</v>
      </c>
      <c r="G196" s="13">
        <f>IF('[1]TCE - ANEXO III - Preencher'!H205="","",'[1]TCE - ANEXO III - Preencher'!H205)</f>
        <v>45047</v>
      </c>
      <c r="H196" s="14">
        <f>'[1]TCE - ANEXO III - Preencher'!I205</f>
        <v>0</v>
      </c>
      <c r="I196" s="14">
        <f>'[1]TCE - ANEXO III - Preencher'!J205</f>
        <v>178.38</v>
      </c>
      <c r="J196" s="14">
        <f>'[1]TCE - ANEXO III - Preencher'!K205</f>
        <v>0</v>
      </c>
      <c r="K196" s="15">
        <f>'[1]TCE - ANEXO III - Preencher'!L205</f>
        <v>167.63</v>
      </c>
      <c r="L196" s="15">
        <f>'[1]TCE - ANEXO III - Preencher'!M205</f>
        <v>1.32</v>
      </c>
      <c r="M196" s="15">
        <f t="shared" ref="M196:M259" si="19">K196-L196</f>
        <v>166.31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59.82</v>
      </c>
      <c r="U196" s="15">
        <f>'[1]TCE - ANEXO III - Preencher'!V205</f>
        <v>0</v>
      </c>
      <c r="V196" s="16">
        <f t="shared" ref="V196:V259" si="22">T196-U196</f>
        <v>59.82</v>
      </c>
      <c r="W196" s="17" t="str">
        <f>IF('[1]TCE - ANEXO III - Preencher'!X205="","",'[1]TCE - ANEXO III - Preencher'!X205)</f>
        <v>SALÁRIO FAMÍLIA FÉRIAS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404.51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TAMIRIS CRISTINA DE SOUZA LIPPO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225124</v>
      </c>
      <c r="G197" s="13">
        <f>IF('[1]TCE - ANEXO III - Preencher'!H206="","",'[1]TCE - ANEXO III - Preencher'!H206)</f>
        <v>45047</v>
      </c>
      <c r="H197" s="14">
        <f>'[1]TCE - ANEXO III - Preencher'!I206</f>
        <v>0</v>
      </c>
      <c r="I197" s="14">
        <f>'[1]TCE - ANEXO III - Preencher'!J206</f>
        <v>346.69</v>
      </c>
      <c r="J197" s="14">
        <f>'[1]TCE - ANEXO III - Preencher'!K206</f>
        <v>0</v>
      </c>
      <c r="K197" s="15">
        <f>'[1]TCE - ANEXO III - Preencher'!L206</f>
        <v>167.63</v>
      </c>
      <c r="L197" s="15">
        <f>'[1]TCE - ANEXO III - Preencher'!M206</f>
        <v>4</v>
      </c>
      <c r="M197" s="15">
        <f t="shared" si="19"/>
        <v>163.63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510.32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TATIELE TAIS GOMES DE AGUIAR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45047</v>
      </c>
      <c r="H198" s="14">
        <f>'[1]TCE - ANEXO III - Preencher'!I207</f>
        <v>0</v>
      </c>
      <c r="I198" s="14">
        <f>'[1]TCE - ANEXO III - Preencher'!J207</f>
        <v>129.30000000000001</v>
      </c>
      <c r="J198" s="14">
        <f>'[1]TCE - ANEXO III - Preencher'!K207</f>
        <v>0</v>
      </c>
      <c r="K198" s="15">
        <f>'[1]TCE - ANEXO III - Preencher'!L207</f>
        <v>167.63</v>
      </c>
      <c r="L198" s="15">
        <f>'[1]TCE - ANEXO III - Preencher'!M207</f>
        <v>1.33</v>
      </c>
      <c r="M198" s="15">
        <f t="shared" si="19"/>
        <v>166.29999999999998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296.07</v>
      </c>
      <c r="R198" s="15">
        <f>'[1]TCE - ANEXO III - Preencher'!S207</f>
        <v>79.8</v>
      </c>
      <c r="S198" s="16">
        <f t="shared" si="21"/>
        <v>216.26999999999998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511.87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THIAGO DE PAULA BARBOSA COUTINHO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225270</v>
      </c>
      <c r="G199" s="13">
        <f>IF('[1]TCE - ANEXO III - Preencher'!H208="","",'[1]TCE - ANEXO III - Preencher'!H208)</f>
        <v>45047</v>
      </c>
      <c r="H199" s="14">
        <f>'[1]TCE - ANEXO III - Preencher'!I208</f>
        <v>0</v>
      </c>
      <c r="I199" s="14">
        <f>'[1]TCE - ANEXO III - Preencher'!J208</f>
        <v>341.12</v>
      </c>
      <c r="J199" s="14">
        <f>'[1]TCE - ANEXO III - Preencher'!K208</f>
        <v>0</v>
      </c>
      <c r="K199" s="15">
        <f>'[1]TCE - ANEXO III - Preencher'!L208</f>
        <v>167.63</v>
      </c>
      <c r="L199" s="15">
        <f>'[1]TCE - ANEXO III - Preencher'!M208</f>
        <v>4</v>
      </c>
      <c r="M199" s="15">
        <f t="shared" si="19"/>
        <v>163.63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504.75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TULIO PORTO FERREIRA 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225270</v>
      </c>
      <c r="G200" s="13">
        <f>IF('[1]TCE - ANEXO III - Preencher'!H209="","",'[1]TCE - ANEXO III - Preencher'!H209)</f>
        <v>45047</v>
      </c>
      <c r="H200" s="14">
        <f>'[1]TCE - ANEXO III - Preencher'!I209</f>
        <v>0</v>
      </c>
      <c r="I200" s="14">
        <f>'[1]TCE - ANEXO III - Preencher'!J209</f>
        <v>500.95</v>
      </c>
      <c r="J200" s="14">
        <f>'[1]TCE - ANEXO III - Preencher'!K209</f>
        <v>0</v>
      </c>
      <c r="K200" s="15">
        <f>'[1]TCE - ANEXO III - Preencher'!L209</f>
        <v>167.63</v>
      </c>
      <c r="L200" s="15">
        <f>'[1]TCE - ANEXO III - Preencher'!M209</f>
        <v>4</v>
      </c>
      <c r="M200" s="15">
        <f t="shared" si="19"/>
        <v>163.63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664.57999999999993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VALDECI RIBEIRO CHICO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3222-30</v>
      </c>
      <c r="G201" s="13">
        <f>IF('[1]TCE - ANEXO III - Preencher'!H210="","",'[1]TCE - ANEXO III - Preencher'!H210)</f>
        <v>45047</v>
      </c>
      <c r="H201" s="14">
        <f>'[1]TCE - ANEXO III - Preencher'!I210</f>
        <v>0</v>
      </c>
      <c r="I201" s="14">
        <f>'[1]TCE - ANEXO III - Preencher'!J210</f>
        <v>138.9</v>
      </c>
      <c r="J201" s="14">
        <f>'[1]TCE - ANEXO III - Preencher'!K210</f>
        <v>0</v>
      </c>
      <c r="K201" s="15">
        <f>'[1]TCE - ANEXO III - Preencher'!L210</f>
        <v>167.63</v>
      </c>
      <c r="L201" s="15">
        <f>'[1]TCE - ANEXO III - Preencher'!M210</f>
        <v>1.32</v>
      </c>
      <c r="M201" s="15">
        <f t="shared" si="19"/>
        <v>166.31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251.07</v>
      </c>
      <c r="R201" s="15">
        <f>'[1]TCE - ANEXO III - Preencher'!S210</f>
        <v>79.2</v>
      </c>
      <c r="S201" s="16">
        <f t="shared" si="21"/>
        <v>171.87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477.08000000000004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VALDIR NEATOR DE FIGUEIREDO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45047</v>
      </c>
      <c r="H202" s="14">
        <f>'[1]TCE - ANEXO III - Preencher'!I211</f>
        <v>0</v>
      </c>
      <c r="I202" s="14">
        <f>'[1]TCE - ANEXO III - Preencher'!J211</f>
        <v>270.05</v>
      </c>
      <c r="J202" s="14">
        <f>'[1]TCE - ANEXO III - Preencher'!K211</f>
        <v>0</v>
      </c>
      <c r="K202" s="15">
        <f>'[1]TCE - ANEXO III - Preencher'!L211</f>
        <v>167.63</v>
      </c>
      <c r="L202" s="15">
        <f>'[1]TCE - ANEXO III - Preencher'!M211</f>
        <v>2.41</v>
      </c>
      <c r="M202" s="15">
        <f t="shared" si="19"/>
        <v>165.22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435.27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VALMIRES  PRISCILA DAS NEVES SILVA DE SOUZA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5135-05</v>
      </c>
      <c r="G203" s="13">
        <f>IF('[1]TCE - ANEXO III - Preencher'!H212="","",'[1]TCE - ANEXO III - Preencher'!H212)</f>
        <v>45047</v>
      </c>
      <c r="H203" s="14">
        <f>'[1]TCE - ANEXO III - Preencher'!I212</f>
        <v>0</v>
      </c>
      <c r="I203" s="14">
        <f>'[1]TCE - ANEXO III - Preencher'!J212</f>
        <v>126.72</v>
      </c>
      <c r="J203" s="14">
        <f>'[1]TCE - ANEXO III - Preencher'!K212</f>
        <v>0</v>
      </c>
      <c r="K203" s="15">
        <f>'[1]TCE - ANEXO III - Preencher'!L212</f>
        <v>167.63</v>
      </c>
      <c r="L203" s="15">
        <f>'[1]TCE - ANEXO III - Preencher'!M212</f>
        <v>1.32</v>
      </c>
      <c r="M203" s="15">
        <f t="shared" si="19"/>
        <v>166.31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251.07</v>
      </c>
      <c r="R203" s="15">
        <f>'[1]TCE - ANEXO III - Preencher'!S212</f>
        <v>79.2</v>
      </c>
      <c r="S203" s="16">
        <f t="shared" si="21"/>
        <v>171.87</v>
      </c>
      <c r="T203" s="15">
        <f>'[1]TCE - ANEXO III - Preencher'!U212</f>
        <v>119.64</v>
      </c>
      <c r="U203" s="15">
        <f>'[1]TCE - ANEXO III - Preencher'!V212</f>
        <v>0</v>
      </c>
      <c r="V203" s="16">
        <f t="shared" si="22"/>
        <v>119.64</v>
      </c>
      <c r="W203" s="17" t="str">
        <f>IF('[1]TCE - ANEXO III - Preencher'!X212="","",'[1]TCE - ANEXO III - Preencher'!X212)</f>
        <v>SALÁRIO FAMÍLIA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584.54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VANDA VERONICA MOTA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45047</v>
      </c>
      <c r="H204" s="14">
        <f>'[1]TCE - ANEXO III - Preencher'!I213</f>
        <v>0</v>
      </c>
      <c r="I204" s="14">
        <f>'[1]TCE - ANEXO III - Preencher'!J213</f>
        <v>156.22999999999999</v>
      </c>
      <c r="J204" s="14">
        <f>'[1]TCE - ANEXO III - Preencher'!K213</f>
        <v>0</v>
      </c>
      <c r="K204" s="15">
        <f>'[1]TCE - ANEXO III - Preencher'!L213</f>
        <v>167.63</v>
      </c>
      <c r="L204" s="15">
        <f>'[1]TCE - ANEXO III - Preencher'!M213</f>
        <v>1.32</v>
      </c>
      <c r="M204" s="15">
        <f t="shared" si="19"/>
        <v>166.31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322.53999999999996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VANDREYBSON TEODORO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45047</v>
      </c>
      <c r="H205" s="14">
        <f>'[1]TCE - ANEXO III - Preencher'!I214</f>
        <v>0</v>
      </c>
      <c r="I205" s="14">
        <f>'[1]TCE - ANEXO III - Preencher'!J214</f>
        <v>181.83</v>
      </c>
      <c r="J205" s="14">
        <f>'[1]TCE - ANEXO III - Preencher'!K214</f>
        <v>0</v>
      </c>
      <c r="K205" s="15">
        <f>'[1]TCE - ANEXO III - Preencher'!L214</f>
        <v>167.63</v>
      </c>
      <c r="L205" s="15">
        <f>'[1]TCE - ANEXO III - Preencher'!M214</f>
        <v>1.32</v>
      </c>
      <c r="M205" s="15">
        <f t="shared" si="19"/>
        <v>166.31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348.14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VASTI BEZERRA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45047</v>
      </c>
      <c r="H206" s="14">
        <f>'[1]TCE - ANEXO III - Preencher'!I215</f>
        <v>0</v>
      </c>
      <c r="I206" s="14">
        <f>'[1]TCE - ANEXO III - Preencher'!J215</f>
        <v>137.94999999999999</v>
      </c>
      <c r="J206" s="14">
        <f>'[1]TCE - ANEXO III - Preencher'!K215</f>
        <v>0</v>
      </c>
      <c r="K206" s="15">
        <f>'[1]TCE - ANEXO III - Preencher'!L215</f>
        <v>167.63</v>
      </c>
      <c r="L206" s="15">
        <f>'[1]TCE - ANEXO III - Preencher'!M215</f>
        <v>1.33</v>
      </c>
      <c r="M206" s="15">
        <f t="shared" si="19"/>
        <v>166.29999999999998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251.07</v>
      </c>
      <c r="R206" s="15">
        <f>'[1]TCE - ANEXO III - Preencher'!S215</f>
        <v>79.8</v>
      </c>
      <c r="S206" s="16">
        <f t="shared" si="21"/>
        <v>171.26999999999998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475.52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VERA LUCIA NUNES DA CUNHA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766420</v>
      </c>
      <c r="G207" s="13">
        <f>IF('[1]TCE - ANEXO III - Preencher'!H216="","",'[1]TCE - ANEXO III - Preencher'!H216)</f>
        <v>45047</v>
      </c>
      <c r="H207" s="14">
        <f>'[1]TCE - ANEXO III - Preencher'!I216</f>
        <v>0</v>
      </c>
      <c r="I207" s="14">
        <f>'[1]TCE - ANEXO III - Preencher'!J216</f>
        <v>202.86</v>
      </c>
      <c r="J207" s="14">
        <f>'[1]TCE - ANEXO III - Preencher'!K216</f>
        <v>0</v>
      </c>
      <c r="K207" s="15">
        <f>'[1]TCE - ANEXO III - Preencher'!L216</f>
        <v>167.63</v>
      </c>
      <c r="L207" s="15">
        <f>'[1]TCE - ANEXO III - Preencher'!M216</f>
        <v>1.35</v>
      </c>
      <c r="M207" s="15">
        <f t="shared" si="19"/>
        <v>166.28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369.14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VERONICA CAVALCANTI BARBOSA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422105</v>
      </c>
      <c r="G208" s="13">
        <f>IF('[1]TCE - ANEXO III - Preencher'!H217="","",'[1]TCE - ANEXO III - Preencher'!H217)</f>
        <v>45047</v>
      </c>
      <c r="H208" s="14">
        <f>'[1]TCE - ANEXO III - Preencher'!I217</f>
        <v>0</v>
      </c>
      <c r="I208" s="14">
        <f>'[1]TCE - ANEXO III - Preencher'!J217</f>
        <v>128.59</v>
      </c>
      <c r="J208" s="14">
        <f>'[1]TCE - ANEXO III - Preencher'!K217</f>
        <v>0</v>
      </c>
      <c r="K208" s="15">
        <f>'[1]TCE - ANEXO III - Preencher'!L217</f>
        <v>167.63</v>
      </c>
      <c r="L208" s="15">
        <f>'[1]TCE - ANEXO III - Preencher'!M217</f>
        <v>1.32</v>
      </c>
      <c r="M208" s="15">
        <f t="shared" si="19"/>
        <v>166.31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136.26999999999998</v>
      </c>
      <c r="R208" s="15">
        <f>'[1]TCE - ANEXO III - Preencher'!S217</f>
        <v>79.2</v>
      </c>
      <c r="S208" s="16">
        <f t="shared" si="21"/>
        <v>57.069999999999979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351.96999999999997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 xml:space="preserve">VICTORIA MARIA PEREIRA DE LIMA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223710</v>
      </c>
      <c r="G209" s="13">
        <f>IF('[1]TCE - ANEXO III - Preencher'!H218="","",'[1]TCE - ANEXO III - Preencher'!H218)</f>
        <v>45047</v>
      </c>
      <c r="H209" s="14">
        <f>'[1]TCE - ANEXO III - Preencher'!I218</f>
        <v>0</v>
      </c>
      <c r="I209" s="14">
        <f>'[1]TCE - ANEXO III - Preencher'!J218</f>
        <v>330.26</v>
      </c>
      <c r="J209" s="14">
        <f>'[1]TCE - ANEXO III - Preencher'!K218</f>
        <v>0</v>
      </c>
      <c r="K209" s="15">
        <f>'[1]TCE - ANEXO III - Preencher'!L218</f>
        <v>167.63</v>
      </c>
      <c r="L209" s="15">
        <f>'[1]TCE - ANEXO III - Preencher'!M218</f>
        <v>3.04</v>
      </c>
      <c r="M209" s="15">
        <f t="shared" si="19"/>
        <v>164.59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494.85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VICTORIA STAHLHOFER KONZE</v>
      </c>
      <c r="E210" s="9" t="str">
        <f>IF('[1]TCE - ANEXO III - Preencher'!F219="4 - Assistência Odontológica","2 - Outros Profissionais da Saúde",'[1]TCE - ANEXO III - Preencher'!F219)</f>
        <v>1 - Médico</v>
      </c>
      <c r="F210" s="12">
        <f>'[1]TCE - ANEXO III - Preencher'!G219</f>
        <v>225125</v>
      </c>
      <c r="G210" s="13">
        <f>IF('[1]TCE - ANEXO III - Preencher'!H219="","",'[1]TCE - ANEXO III - Preencher'!H219)</f>
        <v>45047</v>
      </c>
      <c r="H210" s="14">
        <f>'[1]TCE - ANEXO III - Preencher'!I219</f>
        <v>0</v>
      </c>
      <c r="I210" s="14">
        <f>'[1]TCE - ANEXO III - Preencher'!J219</f>
        <v>337.33</v>
      </c>
      <c r="J210" s="14">
        <f>'[1]TCE - ANEXO III - Preencher'!K219</f>
        <v>0</v>
      </c>
      <c r="K210" s="15">
        <f>'[1]TCE - ANEXO III - Preencher'!L219</f>
        <v>167.63</v>
      </c>
      <c r="L210" s="15">
        <f>'[1]TCE - ANEXO III - Preencher'!M219</f>
        <v>4</v>
      </c>
      <c r="M210" s="15">
        <f t="shared" si="19"/>
        <v>163.63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500.96</v>
      </c>
    </row>
    <row r="211" spans="1:28" x14ac:dyDescent="0.2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WALLACE JOSE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422105</v>
      </c>
      <c r="G211" s="13">
        <f>IF('[1]TCE - ANEXO III - Preencher'!H220="","",'[1]TCE - ANEXO III - Preencher'!H220)</f>
        <v>45047</v>
      </c>
      <c r="H211" s="14">
        <f>'[1]TCE - ANEXO III - Preencher'!I220</f>
        <v>0</v>
      </c>
      <c r="I211" s="14">
        <f>'[1]TCE - ANEXO III - Preencher'!J220</f>
        <v>71.88</v>
      </c>
      <c r="J211" s="14">
        <f>'[1]TCE - ANEXO III - Preencher'!K220</f>
        <v>0</v>
      </c>
      <c r="K211" s="15">
        <f>'[1]TCE - ANEXO III - Preencher'!L220</f>
        <v>167.63</v>
      </c>
      <c r="L211" s="15">
        <f>'[1]TCE - ANEXO III - Preencher'!M220</f>
        <v>2.23</v>
      </c>
      <c r="M211" s="15">
        <f t="shared" si="19"/>
        <v>165.4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237.28</v>
      </c>
    </row>
    <row r="212" spans="1:28" x14ac:dyDescent="0.2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WARRLA SOUZA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422105</v>
      </c>
      <c r="G212" s="13">
        <f>IF('[1]TCE - ANEXO III - Preencher'!H221="","",'[1]TCE - ANEXO III - Preencher'!H221)</f>
        <v>45047</v>
      </c>
      <c r="H212" s="14">
        <f>'[1]TCE - ANEXO III - Preencher'!I221</f>
        <v>0</v>
      </c>
      <c r="I212" s="14">
        <f>'[1]TCE - ANEXO III - Preencher'!J221</f>
        <v>126.72</v>
      </c>
      <c r="J212" s="14">
        <f>'[1]TCE - ANEXO III - Preencher'!K221</f>
        <v>0</v>
      </c>
      <c r="K212" s="15">
        <f>'[1]TCE - ANEXO III - Preencher'!L221</f>
        <v>167.63</v>
      </c>
      <c r="L212" s="15">
        <f>'[1]TCE - ANEXO III - Preencher'!M221</f>
        <v>1.32</v>
      </c>
      <c r="M212" s="15">
        <f t="shared" si="19"/>
        <v>166.31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251.07</v>
      </c>
      <c r="R212" s="15">
        <f>'[1]TCE - ANEXO III - Preencher'!S221</f>
        <v>79.2</v>
      </c>
      <c r="S212" s="16">
        <f t="shared" si="21"/>
        <v>171.87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464.9</v>
      </c>
    </row>
    <row r="213" spans="1:28" x14ac:dyDescent="0.2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WASHINGTON ALVES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322605</v>
      </c>
      <c r="G213" s="13">
        <f>IF('[1]TCE - ANEXO III - Preencher'!H222="","",'[1]TCE - ANEXO III - Preencher'!H222)</f>
        <v>45047</v>
      </c>
      <c r="H213" s="14">
        <f>'[1]TCE - ANEXO III - Preencher'!I222</f>
        <v>0</v>
      </c>
      <c r="I213" s="14">
        <f>'[1]TCE - ANEXO III - Preencher'!J222</f>
        <v>185.16</v>
      </c>
      <c r="J213" s="14">
        <f>'[1]TCE - ANEXO III - Preencher'!K222</f>
        <v>0</v>
      </c>
      <c r="K213" s="15">
        <f>'[1]TCE - ANEXO III - Preencher'!L222</f>
        <v>167.63</v>
      </c>
      <c r="L213" s="15">
        <f>'[1]TCE - ANEXO III - Preencher'!M222</f>
        <v>1.32</v>
      </c>
      <c r="M213" s="15">
        <f t="shared" si="19"/>
        <v>166.31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351.47</v>
      </c>
    </row>
    <row r="214" spans="1:28" x14ac:dyDescent="0.2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WEDJA PAULA FERREIRA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45047</v>
      </c>
      <c r="H214" s="14">
        <f>'[1]TCE - ANEXO III - Preencher'!I223</f>
        <v>0</v>
      </c>
      <c r="I214" s="14">
        <f>'[1]TCE - ANEXO III - Preencher'!J223</f>
        <v>195.79</v>
      </c>
      <c r="J214" s="14">
        <f>'[1]TCE - ANEXO III - Preencher'!K223</f>
        <v>0</v>
      </c>
      <c r="K214" s="15">
        <f>'[1]TCE - ANEXO III - Preencher'!L223</f>
        <v>167.63</v>
      </c>
      <c r="L214" s="15">
        <f>'[1]TCE - ANEXO III - Preencher'!M223</f>
        <v>1.86</v>
      </c>
      <c r="M214" s="15">
        <f t="shared" si="19"/>
        <v>165.76999999999998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333.07</v>
      </c>
      <c r="R214" s="15">
        <f>'[1]TCE - ANEXO III - Preencher'!S223</f>
        <v>111.54</v>
      </c>
      <c r="S214" s="16">
        <f t="shared" si="21"/>
        <v>221.52999999999997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583.08999999999992</v>
      </c>
    </row>
    <row r="215" spans="1:28" x14ac:dyDescent="0.2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WILLIANY CARVALHO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45047</v>
      </c>
      <c r="H215" s="14">
        <f>'[1]TCE - ANEXO III - Preencher'!I224</f>
        <v>0</v>
      </c>
      <c r="I215" s="14">
        <f>'[1]TCE - ANEXO III - Preencher'!J224</f>
        <v>145.88999999999999</v>
      </c>
      <c r="J215" s="14">
        <f>'[1]TCE - ANEXO III - Preencher'!K224</f>
        <v>0</v>
      </c>
      <c r="K215" s="15">
        <f>'[1]TCE - ANEXO III - Preencher'!L224</f>
        <v>167.63</v>
      </c>
      <c r="L215" s="15">
        <f>'[1]TCE - ANEXO III - Preencher'!M224</f>
        <v>1.33</v>
      </c>
      <c r="M215" s="15">
        <f t="shared" si="19"/>
        <v>166.29999999999998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251.07</v>
      </c>
      <c r="R215" s="15">
        <f>'[1]TCE - ANEXO III - Preencher'!S224</f>
        <v>79.8</v>
      </c>
      <c r="S215" s="16">
        <f t="shared" si="21"/>
        <v>171.26999999999998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483.45999999999992</v>
      </c>
    </row>
    <row r="216" spans="1:28" x14ac:dyDescent="0.2">
      <c r="A216" s="8">
        <f>IFERROR(VLOOKUP(B216,'[1]DADOS (OCULTAR)'!$Q$3:$S$133,3,0),"")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YVAN REIS DA SILVA ENTO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225270</v>
      </c>
      <c r="G216" s="13">
        <f>IF('[1]TCE - ANEXO III - Preencher'!H225="","",'[1]TCE - ANEXO III - Preencher'!H225)</f>
        <v>45047</v>
      </c>
      <c r="H216" s="14">
        <f>'[1]TCE - ANEXO III - Preencher'!I225</f>
        <v>0</v>
      </c>
      <c r="I216" s="14">
        <f>'[1]TCE - ANEXO III - Preencher'!J225</f>
        <v>685.28</v>
      </c>
      <c r="J216" s="14">
        <f>'[1]TCE - ANEXO III - Preencher'!K225</f>
        <v>0</v>
      </c>
      <c r="K216" s="15">
        <f>'[1]TCE - ANEXO III - Preencher'!L225</f>
        <v>167.63</v>
      </c>
      <c r="L216" s="15">
        <f>'[1]TCE - ANEXO III - Preencher'!M225</f>
        <v>8</v>
      </c>
      <c r="M216" s="15">
        <f t="shared" si="19"/>
        <v>159.63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844.91</v>
      </c>
    </row>
    <row r="217" spans="1:28" x14ac:dyDescent="0.2">
      <c r="A217" s="8">
        <f>IFERROR(VLOOKUP(B217,'[1]DADOS (OCULTAR)'!$Q$3:$S$133,3,0),"")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ZENAIDE GOMES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411010</v>
      </c>
      <c r="G217" s="13">
        <f>IF('[1]TCE - ANEXO III - Preencher'!H226="","",'[1]TCE - ANEXO III - Preencher'!H226)</f>
        <v>45047</v>
      </c>
      <c r="H217" s="14">
        <f>'[1]TCE - ANEXO III - Preencher'!I226</f>
        <v>0</v>
      </c>
      <c r="I217" s="14">
        <f>'[1]TCE - ANEXO III - Preencher'!J226</f>
        <v>121.6</v>
      </c>
      <c r="J217" s="14">
        <f>'[1]TCE - ANEXO III - Preencher'!K226</f>
        <v>0</v>
      </c>
      <c r="K217" s="15">
        <f>'[1]TCE - ANEXO III - Preencher'!L226</f>
        <v>167.63</v>
      </c>
      <c r="L217" s="15">
        <f>'[1]TCE - ANEXO III - Preencher'!M226</f>
        <v>1.32</v>
      </c>
      <c r="M217" s="15">
        <f t="shared" si="19"/>
        <v>166.31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230.29</v>
      </c>
      <c r="R217" s="15">
        <f>'[1]TCE - ANEXO III - Preencher'!S226</f>
        <v>79.2</v>
      </c>
      <c r="S217" s="16">
        <f t="shared" si="21"/>
        <v>151.08999999999997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438.99999999999994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THARLA GREM</dc:creator>
  <cp:lastModifiedBy>THARLA GREM</cp:lastModifiedBy>
  <dcterms:created xsi:type="dcterms:W3CDTF">2023-06-27T03:17:19Z</dcterms:created>
  <dcterms:modified xsi:type="dcterms:W3CDTF">2023-06-27T03:17:42Z</dcterms:modified>
</cp:coreProperties>
</file>