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86910E90-2772-464A-BEB3-357BAAC333E6}" xr6:coauthVersionLast="47" xr6:coauthVersionMax="47" xr10:uidLastSave="{00000000-0000-0000-0000-000000000000}"/>
  <bookViews>
    <workbookView xWindow="20370" yWindow="-120" windowWidth="29040" windowHeight="15720" xr2:uid="{4C413866-CC55-4F92-87F0-9519DC48518F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P4999" i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AB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U4993" i="1"/>
  <c r="T4993" i="1"/>
  <c r="V4993" i="1" s="1"/>
  <c r="R4993" i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S4992" i="1"/>
  <c r="R4992" i="1"/>
  <c r="Q4992" i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S4990" i="1"/>
  <c r="R4990" i="1"/>
  <c r="Q4990" i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V4989" i="1"/>
  <c r="U4989" i="1"/>
  <c r="T4989" i="1"/>
  <c r="S4989" i="1"/>
  <c r="R4989" i="1"/>
  <c r="Q4989" i="1"/>
  <c r="O4989" i="1"/>
  <c r="N4989" i="1"/>
  <c r="P4989" i="1" s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W4988" i="1"/>
  <c r="V4988" i="1"/>
  <c r="U4988" i="1"/>
  <c r="T4988" i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V4980" i="1"/>
  <c r="U4980" i="1"/>
  <c r="T4980" i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S4979" i="1" s="1"/>
  <c r="AB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U4977" i="1"/>
  <c r="T4977" i="1"/>
  <c r="V4977" i="1" s="1"/>
  <c r="R4977" i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T4976" i="1"/>
  <c r="S4976" i="1"/>
  <c r="R4976" i="1"/>
  <c r="Q4976" i="1"/>
  <c r="O4976" i="1"/>
  <c r="P4976" i="1" s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S4975" i="1" s="1"/>
  <c r="Q4975" i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P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B4973" i="1"/>
  <c r="AA4973" i="1"/>
  <c r="Y4973" i="1"/>
  <c r="X4973" i="1"/>
  <c r="Z4973" i="1" s="1"/>
  <c r="W4973" i="1"/>
  <c r="V4973" i="1"/>
  <c r="U4973" i="1"/>
  <c r="T4973" i="1"/>
  <c r="S4973" i="1"/>
  <c r="R4973" i="1"/>
  <c r="Q4973" i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W4972" i="1"/>
  <c r="V4972" i="1"/>
  <c r="U4972" i="1"/>
  <c r="T4972" i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S4967" i="1" s="1"/>
  <c r="Q4967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P4966" i="1"/>
  <c r="O4966" i="1"/>
  <c r="N4966" i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AB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U4961" i="1"/>
  <c r="T4961" i="1"/>
  <c r="V4961" i="1" s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Z4960" i="1"/>
  <c r="Y4960" i="1"/>
  <c r="X4960" i="1"/>
  <c r="W4960" i="1"/>
  <c r="U4960" i="1"/>
  <c r="T4960" i="1"/>
  <c r="S4960" i="1"/>
  <c r="R4960" i="1"/>
  <c r="Q4960" i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S4959" i="1" s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B4957" i="1"/>
  <c r="AA4957" i="1"/>
  <c r="Y4957" i="1"/>
  <c r="X4957" i="1"/>
  <c r="Z4957" i="1" s="1"/>
  <c r="W4957" i="1"/>
  <c r="V4957" i="1"/>
  <c r="U4957" i="1"/>
  <c r="T4957" i="1"/>
  <c r="S4957" i="1"/>
  <c r="R4957" i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W4956" i="1"/>
  <c r="V4956" i="1"/>
  <c r="U4956" i="1"/>
  <c r="T4956" i="1"/>
  <c r="R4956" i="1"/>
  <c r="Q4956" i="1"/>
  <c r="S4956" i="1" s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T4953" i="1"/>
  <c r="V4953" i="1" s="1"/>
  <c r="R4953" i="1"/>
  <c r="Q4953" i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S4951" i="1" s="1"/>
  <c r="Q4951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S4950" i="1"/>
  <c r="R4950" i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B4949" i="1"/>
  <c r="AA4949" i="1"/>
  <c r="Y4949" i="1"/>
  <c r="X4949" i="1"/>
  <c r="Z4949" i="1" s="1"/>
  <c r="W4949" i="1"/>
  <c r="V4949" i="1"/>
  <c r="U4949" i="1"/>
  <c r="T4949" i="1"/>
  <c r="S4949" i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V4948" i="1"/>
  <c r="U4948" i="1"/>
  <c r="T4948" i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N4947" i="1"/>
  <c r="P4947" i="1" s="1"/>
  <c r="L4947" i="1"/>
  <c r="K4947" i="1"/>
  <c r="M4947" i="1" s="1"/>
  <c r="J4947" i="1"/>
  <c r="AB4947" i="1" s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S4943" i="1" s="1"/>
  <c r="Q4943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S4942" i="1"/>
  <c r="R4942" i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V4941" i="1"/>
  <c r="U4941" i="1"/>
  <c r="T4941" i="1"/>
  <c r="S4941" i="1"/>
  <c r="R4941" i="1"/>
  <c r="Q4941" i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S4935" i="1" s="1"/>
  <c r="Q4935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V4932" i="1"/>
  <c r="U4932" i="1"/>
  <c r="T4932" i="1"/>
  <c r="R4932" i="1"/>
  <c r="Q4932" i="1"/>
  <c r="S4932" i="1" s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N4931" i="1"/>
  <c r="P4931" i="1" s="1"/>
  <c r="L4931" i="1"/>
  <c r="K4931" i="1"/>
  <c r="M4931" i="1" s="1"/>
  <c r="J4931" i="1"/>
  <c r="AB4931" i="1" s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V4930" i="1"/>
  <c r="U4930" i="1"/>
  <c r="T4930" i="1"/>
  <c r="R4930" i="1"/>
  <c r="Q4930" i="1"/>
  <c r="S4930" i="1" s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T4929" i="1"/>
  <c r="V4929" i="1" s="1"/>
  <c r="R4929" i="1"/>
  <c r="Q4929" i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T4928" i="1"/>
  <c r="S4928" i="1"/>
  <c r="R4928" i="1"/>
  <c r="Q4928" i="1"/>
  <c r="O4928" i="1"/>
  <c r="P4928" i="1" s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S4927" i="1" s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V4926" i="1" s="1"/>
  <c r="T4926" i="1"/>
  <c r="R4926" i="1"/>
  <c r="Q4926" i="1"/>
  <c r="S4926" i="1" s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V4925" i="1" s="1"/>
  <c r="T4925" i="1"/>
  <c r="S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V4924" i="1"/>
  <c r="U4924" i="1"/>
  <c r="T4924" i="1"/>
  <c r="R4924" i="1"/>
  <c r="Q4924" i="1"/>
  <c r="S4924" i="1" s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S4923" i="1"/>
  <c r="R4923" i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U4920" i="1"/>
  <c r="T4920" i="1"/>
  <c r="S4920" i="1"/>
  <c r="R4920" i="1"/>
  <c r="Q4920" i="1"/>
  <c r="O4920" i="1"/>
  <c r="P4920" i="1" s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V4919" i="1" s="1"/>
  <c r="T4919" i="1"/>
  <c r="R4919" i="1"/>
  <c r="S4919" i="1" s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V4918" i="1" s="1"/>
  <c r="T4918" i="1"/>
  <c r="S4918" i="1"/>
  <c r="R4918" i="1"/>
  <c r="Q4918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Y4916" i="1"/>
  <c r="X4916" i="1"/>
  <c r="W4916" i="1"/>
  <c r="V4916" i="1"/>
  <c r="U4916" i="1"/>
  <c r="T4916" i="1"/>
  <c r="R4916" i="1"/>
  <c r="Q4916" i="1"/>
  <c r="S4916" i="1" s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V4914" i="1"/>
  <c r="U4914" i="1"/>
  <c r="T4914" i="1"/>
  <c r="R4914" i="1"/>
  <c r="Q4914" i="1"/>
  <c r="S4914" i="1" s="1"/>
  <c r="AB4914" i="1" s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T4913" i="1"/>
  <c r="V4913" i="1" s="1"/>
  <c r="R4913" i="1"/>
  <c r="Q4913" i="1"/>
  <c r="O4913" i="1"/>
  <c r="P4913" i="1" s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U4912" i="1"/>
  <c r="T4912" i="1"/>
  <c r="R4912" i="1"/>
  <c r="S4912" i="1" s="1"/>
  <c r="Q4912" i="1"/>
  <c r="O4912" i="1"/>
  <c r="P4912" i="1" s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R4911" i="1"/>
  <c r="S4911" i="1" s="1"/>
  <c r="Q4911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V4910" i="1" s="1"/>
  <c r="T4910" i="1"/>
  <c r="R4910" i="1"/>
  <c r="S4910" i="1" s="1"/>
  <c r="Q4910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V4908" i="1"/>
  <c r="U4908" i="1"/>
  <c r="T4908" i="1"/>
  <c r="S4908" i="1"/>
  <c r="R4908" i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V4907" i="1"/>
  <c r="U4907" i="1"/>
  <c r="T4907" i="1"/>
  <c r="R4907" i="1"/>
  <c r="Q4907" i="1"/>
  <c r="S4907" i="1" s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V4906" i="1" s="1"/>
  <c r="R4906" i="1"/>
  <c r="Q4906" i="1"/>
  <c r="S4906" i="1" s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V4904" i="1" s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W4903" i="1"/>
  <c r="V4903" i="1"/>
  <c r="U4903" i="1"/>
  <c r="T4903" i="1"/>
  <c r="R4903" i="1"/>
  <c r="Q4903" i="1"/>
  <c r="S4903" i="1" s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U4902" i="1"/>
  <c r="T4902" i="1"/>
  <c r="V4902" i="1" s="1"/>
  <c r="R4902" i="1"/>
  <c r="Q4902" i="1"/>
  <c r="S4902" i="1" s="1"/>
  <c r="AB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V4900" i="1" s="1"/>
  <c r="R4900" i="1"/>
  <c r="Q4900" i="1"/>
  <c r="S4900" i="1" s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T4899" i="1"/>
  <c r="V4899" i="1" s="1"/>
  <c r="R4899" i="1"/>
  <c r="S4899" i="1" s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V4898" i="1" s="1"/>
  <c r="T4898" i="1"/>
  <c r="R4898" i="1"/>
  <c r="Q4898" i="1"/>
  <c r="S4898" i="1" s="1"/>
  <c r="O4898" i="1"/>
  <c r="P4898" i="1" s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S4897" i="1" s="1"/>
  <c r="Q4897" i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V4896" i="1" s="1"/>
  <c r="T4896" i="1"/>
  <c r="S4896" i="1"/>
  <c r="R4896" i="1"/>
  <c r="Q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T4894" i="1"/>
  <c r="V4894" i="1" s="1"/>
  <c r="S4894" i="1"/>
  <c r="R4894" i="1"/>
  <c r="Q4894" i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AB4892" i="1" s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T4891" i="1"/>
  <c r="R4891" i="1"/>
  <c r="S4891" i="1" s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V4890" i="1" s="1"/>
  <c r="T4890" i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V4888" i="1" s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P4887" i="1"/>
  <c r="O4887" i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AB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V4884" i="1" s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AB4883" i="1" s="1"/>
  <c r="Y4883" i="1"/>
  <c r="X4883" i="1"/>
  <c r="W4883" i="1"/>
  <c r="U4883" i="1"/>
  <c r="T4883" i="1"/>
  <c r="V4883" i="1" s="1"/>
  <c r="R4883" i="1"/>
  <c r="S4883" i="1" s="1"/>
  <c r="Q4883" i="1"/>
  <c r="O4883" i="1"/>
  <c r="N4883" i="1"/>
  <c r="P4883" i="1" s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V4882" i="1" s="1"/>
  <c r="T4882" i="1"/>
  <c r="R4882" i="1"/>
  <c r="Q4882" i="1"/>
  <c r="S4882" i="1" s="1"/>
  <c r="O4882" i="1"/>
  <c r="P4882" i="1" s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S4881" i="1" s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V4877" i="1"/>
  <c r="U4877" i="1"/>
  <c r="T4877" i="1"/>
  <c r="R4877" i="1"/>
  <c r="Q4877" i="1"/>
  <c r="S4877" i="1" s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T4876" i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U4875" i="1"/>
  <c r="T4875" i="1"/>
  <c r="V4875" i="1" s="1"/>
  <c r="R4875" i="1"/>
  <c r="S4875" i="1" s="1"/>
  <c r="Q4875" i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V4874" i="1" s="1"/>
  <c r="T4874" i="1"/>
  <c r="R4874" i="1"/>
  <c r="Q4874" i="1"/>
  <c r="S4874" i="1" s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V4872" i="1" s="1"/>
  <c r="T4872" i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T4868" i="1"/>
  <c r="V4868" i="1" s="1"/>
  <c r="R4868" i="1"/>
  <c r="Q4868" i="1"/>
  <c r="S4868" i="1" s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T4867" i="1"/>
  <c r="R4867" i="1"/>
  <c r="S4867" i="1" s="1"/>
  <c r="Q4867" i="1"/>
  <c r="O4867" i="1"/>
  <c r="N4867" i="1"/>
  <c r="P4867" i="1" s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V4866" i="1" s="1"/>
  <c r="T4866" i="1"/>
  <c r="R4866" i="1"/>
  <c r="Q4866" i="1"/>
  <c r="S4866" i="1" s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V4864" i="1"/>
  <c r="U4864" i="1"/>
  <c r="T4864" i="1"/>
  <c r="S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V4863" i="1"/>
  <c r="U4863" i="1"/>
  <c r="T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T4862" i="1"/>
  <c r="S4862" i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Q4861" i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T4860" i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V4859" i="1" s="1"/>
  <c r="T4859" i="1"/>
  <c r="R4859" i="1"/>
  <c r="S4859" i="1" s="1"/>
  <c r="Q4859" i="1"/>
  <c r="O4859" i="1"/>
  <c r="N4859" i="1"/>
  <c r="P4859" i="1" s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V4858" i="1" s="1"/>
  <c r="T4858" i="1"/>
  <c r="R4858" i="1"/>
  <c r="Q4858" i="1"/>
  <c r="S4858" i="1" s="1"/>
  <c r="O4858" i="1"/>
  <c r="P4858" i="1" s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M4852" i="1" s="1"/>
  <c r="J4852" i="1"/>
  <c r="I4852" i="1"/>
  <c r="AB4852" i="1" s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S4851" i="1"/>
  <c r="AB4851" i="1" s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S4849" i="1" s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S4848" i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T4846" i="1"/>
  <c r="V4846" i="1" s="1"/>
  <c r="R4846" i="1"/>
  <c r="Q4846" i="1"/>
  <c r="S4846" i="1" s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V4844" i="1" s="1"/>
  <c r="T4844" i="1"/>
  <c r="R4844" i="1"/>
  <c r="Q4844" i="1"/>
  <c r="S4844" i="1" s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T4843" i="1"/>
  <c r="V4843" i="1" s="1"/>
  <c r="R4843" i="1"/>
  <c r="S4843" i="1" s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B4842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V4841" i="1"/>
  <c r="U4841" i="1"/>
  <c r="T4841" i="1"/>
  <c r="R4841" i="1"/>
  <c r="Q4841" i="1"/>
  <c r="S4841" i="1" s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R4837" i="1"/>
  <c r="S4837" i="1" s="1"/>
  <c r="Q4837" i="1"/>
  <c r="O4837" i="1"/>
  <c r="N4837" i="1"/>
  <c r="P4837" i="1" s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V4836" i="1" s="1"/>
  <c r="T4836" i="1"/>
  <c r="R4836" i="1"/>
  <c r="Q4836" i="1"/>
  <c r="S4836" i="1" s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V4834" i="1"/>
  <c r="U4834" i="1"/>
  <c r="T4834" i="1"/>
  <c r="S4834" i="1"/>
  <c r="R4834" i="1"/>
  <c r="Q4834" i="1"/>
  <c r="O4834" i="1"/>
  <c r="N4834" i="1"/>
  <c r="P4834" i="1" s="1"/>
  <c r="M4834" i="1"/>
  <c r="AB4834" i="1" s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V4833" i="1"/>
  <c r="U4833" i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P4830" i="1" s="1"/>
  <c r="N4830" i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R4829" i="1"/>
  <c r="S4829" i="1" s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V4826" i="1" s="1"/>
  <c r="T4826" i="1"/>
  <c r="S4826" i="1"/>
  <c r="R4826" i="1"/>
  <c r="Q4826" i="1"/>
  <c r="O4826" i="1"/>
  <c r="N4826" i="1"/>
  <c r="P4826" i="1" s="1"/>
  <c r="L4826" i="1"/>
  <c r="M4826" i="1" s="1"/>
  <c r="AB4826" i="1" s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R4821" i="1"/>
  <c r="S4821" i="1" s="1"/>
  <c r="Q4821" i="1"/>
  <c r="O4821" i="1"/>
  <c r="N4821" i="1"/>
  <c r="P4821" i="1" s="1"/>
  <c r="L4821" i="1"/>
  <c r="K4821" i="1"/>
  <c r="M4821" i="1" s="1"/>
  <c r="J4821" i="1"/>
  <c r="AB4821" i="1" s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V4820" i="1" s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V4815" i="1"/>
  <c r="U4815" i="1"/>
  <c r="T4815" i="1"/>
  <c r="R4815" i="1"/>
  <c r="Q4815" i="1"/>
  <c r="S4815" i="1" s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R4813" i="1"/>
  <c r="S4813" i="1" s="1"/>
  <c r="Q4813" i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V4810" i="1"/>
  <c r="U4810" i="1"/>
  <c r="T4810" i="1"/>
  <c r="S4810" i="1"/>
  <c r="R4810" i="1"/>
  <c r="Q4810" i="1"/>
  <c r="O4810" i="1"/>
  <c r="N4810" i="1"/>
  <c r="P4810" i="1" s="1"/>
  <c r="M4810" i="1"/>
  <c r="AB4810" i="1" s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V4807" i="1"/>
  <c r="U4807" i="1"/>
  <c r="T4807" i="1"/>
  <c r="R4807" i="1"/>
  <c r="Q4807" i="1"/>
  <c r="S4807" i="1" s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T4806" i="1"/>
  <c r="V4806" i="1" s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T4805" i="1"/>
  <c r="S4805" i="1"/>
  <c r="R4805" i="1"/>
  <c r="Q4805" i="1"/>
  <c r="O4805" i="1"/>
  <c r="N4805" i="1"/>
  <c r="P4805" i="1" s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V4804" i="1" s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U4803" i="1"/>
  <c r="T4803" i="1"/>
  <c r="S4803" i="1"/>
  <c r="R4803" i="1"/>
  <c r="Q4803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V4802" i="1" s="1"/>
  <c r="T4802" i="1"/>
  <c r="S4802" i="1"/>
  <c r="R4802" i="1"/>
  <c r="Q4802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S4801" i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V4800" i="1"/>
  <c r="U4800" i="1"/>
  <c r="T4800" i="1"/>
  <c r="R4800" i="1"/>
  <c r="Q4800" i="1"/>
  <c r="S4800" i="1" s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V4799" i="1"/>
  <c r="U4799" i="1"/>
  <c r="T4799" i="1"/>
  <c r="R4799" i="1"/>
  <c r="Q4799" i="1"/>
  <c r="S4799" i="1" s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T4798" i="1"/>
  <c r="V4798" i="1" s="1"/>
  <c r="R4798" i="1"/>
  <c r="Q4798" i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S4797" i="1"/>
  <c r="R4797" i="1"/>
  <c r="Q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B4794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AB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V4791" i="1" s="1"/>
  <c r="T4791" i="1"/>
  <c r="R4791" i="1"/>
  <c r="Q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U4789" i="1"/>
  <c r="T4789" i="1"/>
  <c r="V4789" i="1" s="1"/>
  <c r="S4789" i="1"/>
  <c r="R4789" i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R4787" i="1"/>
  <c r="Q4787" i="1"/>
  <c r="O4787" i="1"/>
  <c r="P4787" i="1" s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M4786" i="1" s="1"/>
  <c r="K4786" i="1"/>
  <c r="J4786" i="1"/>
  <c r="AB4786" i="1" s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V4785" i="1" s="1"/>
  <c r="T4785" i="1"/>
  <c r="S4785" i="1"/>
  <c r="R4785" i="1"/>
  <c r="Q4785" i="1"/>
  <c r="P4785" i="1"/>
  <c r="O4785" i="1"/>
  <c r="N4785" i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V4783" i="1" s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V4782" i="1"/>
  <c r="U4782" i="1"/>
  <c r="T4782" i="1"/>
  <c r="R4782" i="1"/>
  <c r="Q4782" i="1"/>
  <c r="S4782" i="1" s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Z4781" i="1" s="1"/>
  <c r="X4781" i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T4779" i="1"/>
  <c r="V4779" i="1" s="1"/>
  <c r="R4779" i="1"/>
  <c r="Q4779" i="1"/>
  <c r="S4779" i="1" s="1"/>
  <c r="O4779" i="1"/>
  <c r="P4779" i="1" s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T4778" i="1"/>
  <c r="V4778" i="1" s="1"/>
  <c r="R4778" i="1"/>
  <c r="S4778" i="1" s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V4777" i="1" s="1"/>
  <c r="T4777" i="1"/>
  <c r="S4777" i="1"/>
  <c r="R4777" i="1"/>
  <c r="Q4777" i="1"/>
  <c r="O4777" i="1"/>
  <c r="P4777" i="1" s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S4776" i="1" s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T4773" i="1"/>
  <c r="V4773" i="1" s="1"/>
  <c r="AB4773" i="1" s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U4772" i="1"/>
  <c r="T4772" i="1"/>
  <c r="V4772" i="1" s="1"/>
  <c r="R4772" i="1"/>
  <c r="Q4772" i="1"/>
  <c r="S4772" i="1" s="1"/>
  <c r="AB4772" i="1" s="1"/>
  <c r="O4772" i="1"/>
  <c r="N4772" i="1"/>
  <c r="P4772" i="1" s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T4771" i="1"/>
  <c r="V4771" i="1" s="1"/>
  <c r="R4771" i="1"/>
  <c r="Q4771" i="1"/>
  <c r="S4771" i="1" s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U4770" i="1"/>
  <c r="T4770" i="1"/>
  <c r="V4770" i="1" s="1"/>
  <c r="R4770" i="1"/>
  <c r="S4770" i="1" s="1"/>
  <c r="AB4770" i="1" s="1"/>
  <c r="Q4770" i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V4769" i="1" s="1"/>
  <c r="T4769" i="1"/>
  <c r="S4769" i="1"/>
  <c r="R4769" i="1"/>
  <c r="Q4769" i="1"/>
  <c r="O4769" i="1"/>
  <c r="P4769" i="1" s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S4768" i="1" s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V4767" i="1" s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T4763" i="1"/>
  <c r="V4763" i="1" s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S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T4755" i="1"/>
  <c r="S4755" i="1"/>
  <c r="R4755" i="1"/>
  <c r="Q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Z4754" i="1"/>
  <c r="Y4754" i="1"/>
  <c r="X4754" i="1"/>
  <c r="W4754" i="1"/>
  <c r="U4754" i="1"/>
  <c r="V4754" i="1" s="1"/>
  <c r="T4754" i="1"/>
  <c r="R4754" i="1"/>
  <c r="S4754" i="1" s="1"/>
  <c r="Q4754" i="1"/>
  <c r="O4754" i="1"/>
  <c r="N4754" i="1"/>
  <c r="P4754" i="1" s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P4753" i="1" s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S4752" i="1"/>
  <c r="R4752" i="1"/>
  <c r="Q4752" i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V4751" i="1"/>
  <c r="U4751" i="1"/>
  <c r="T4751" i="1"/>
  <c r="S4751" i="1"/>
  <c r="R4751" i="1"/>
  <c r="Q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B4750" i="1"/>
  <c r="AA4750" i="1"/>
  <c r="Y4750" i="1"/>
  <c r="Z4750" i="1" s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U4748" i="1"/>
  <c r="T4748" i="1"/>
  <c r="R4748" i="1"/>
  <c r="S4748" i="1" s="1"/>
  <c r="Q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U4747" i="1"/>
  <c r="V4747" i="1" s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V4745" i="1" s="1"/>
  <c r="T4745" i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V4744" i="1"/>
  <c r="U4744" i="1"/>
  <c r="T4744" i="1"/>
  <c r="S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Z4743" i="1" s="1"/>
  <c r="X4743" i="1"/>
  <c r="W4743" i="1"/>
  <c r="U4743" i="1"/>
  <c r="T4743" i="1"/>
  <c r="V4743" i="1" s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W4742" i="1"/>
  <c r="U4742" i="1"/>
  <c r="T4742" i="1"/>
  <c r="V4742" i="1" s="1"/>
  <c r="R4742" i="1"/>
  <c r="Q4742" i="1"/>
  <c r="S4742" i="1" s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T4741" i="1"/>
  <c r="V4741" i="1" s="1"/>
  <c r="R4741" i="1"/>
  <c r="Q4741" i="1"/>
  <c r="S4741" i="1" s="1"/>
  <c r="O4741" i="1"/>
  <c r="P4741" i="1" s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R4740" i="1"/>
  <c r="S4740" i="1" s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V4739" i="1" s="1"/>
  <c r="T4739" i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S4738" i="1"/>
  <c r="R4738" i="1"/>
  <c r="Q4738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V4737" i="1"/>
  <c r="U4737" i="1"/>
  <c r="T4737" i="1"/>
  <c r="S4737" i="1"/>
  <c r="R4737" i="1"/>
  <c r="Q4737" i="1"/>
  <c r="P4737" i="1"/>
  <c r="O4737" i="1"/>
  <c r="N4737" i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S4736" i="1" s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Z4735" i="1" s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M4734" i="1" s="1"/>
  <c r="K4734" i="1"/>
  <c r="J4734" i="1"/>
  <c r="I4734" i="1"/>
  <c r="AB4734" i="1" s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T4733" i="1"/>
  <c r="V4733" i="1" s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R4732" i="1"/>
  <c r="S4732" i="1" s="1"/>
  <c r="Q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U4731" i="1"/>
  <c r="V4731" i="1" s="1"/>
  <c r="T4731" i="1"/>
  <c r="R4731" i="1"/>
  <c r="Q4731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V4729" i="1" s="1"/>
  <c r="T4729" i="1"/>
  <c r="S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V4728" i="1"/>
  <c r="U4728" i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Z4727" i="1" s="1"/>
  <c r="X4727" i="1"/>
  <c r="W4727" i="1"/>
  <c r="U4727" i="1"/>
  <c r="T4727" i="1"/>
  <c r="V4727" i="1" s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W4726" i="1"/>
  <c r="U4726" i="1"/>
  <c r="T4726" i="1"/>
  <c r="V4726" i="1" s="1"/>
  <c r="R4726" i="1"/>
  <c r="Q4726" i="1"/>
  <c r="S4726" i="1" s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T4725" i="1"/>
  <c r="V4725" i="1" s="1"/>
  <c r="R4725" i="1"/>
  <c r="Q4725" i="1"/>
  <c r="S4725" i="1" s="1"/>
  <c r="O4725" i="1"/>
  <c r="P4725" i="1" s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V4724" i="1" s="1"/>
  <c r="R4724" i="1"/>
  <c r="S4724" i="1" s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V4723" i="1" s="1"/>
  <c r="T4723" i="1"/>
  <c r="R4723" i="1"/>
  <c r="Q4723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S4722" i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V4721" i="1"/>
  <c r="U4721" i="1"/>
  <c r="T4721" i="1"/>
  <c r="S4721" i="1"/>
  <c r="R4721" i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T4717" i="1"/>
  <c r="V4717" i="1" s="1"/>
  <c r="R4717" i="1"/>
  <c r="Q4717" i="1"/>
  <c r="S4717" i="1" s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S4716" i="1" s="1"/>
  <c r="Q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V4715" i="1" s="1"/>
  <c r="T4715" i="1"/>
  <c r="R4715" i="1"/>
  <c r="Q4715" i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V4713" i="1" s="1"/>
  <c r="T4713" i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AB4710" i="1" s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T4709" i="1"/>
  <c r="V4709" i="1" s="1"/>
  <c r="R4709" i="1"/>
  <c r="Q4709" i="1"/>
  <c r="O4709" i="1"/>
  <c r="P4709" i="1" s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T4708" i="1"/>
  <c r="V4708" i="1" s="1"/>
  <c r="R4708" i="1"/>
  <c r="S4708" i="1" s="1"/>
  <c r="Q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V4707" i="1" s="1"/>
  <c r="T4707" i="1"/>
  <c r="R4707" i="1"/>
  <c r="Q4707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Q4701" i="1"/>
  <c r="S4701" i="1" s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R4700" i="1"/>
  <c r="S4700" i="1" s="1"/>
  <c r="Q4700" i="1"/>
  <c r="O4700" i="1"/>
  <c r="P4700" i="1" s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S4699" i="1" s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V4698" i="1" s="1"/>
  <c r="T4698" i="1"/>
  <c r="R4698" i="1"/>
  <c r="S4698" i="1" s="1"/>
  <c r="Q4698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Q4696" i="1"/>
  <c r="S4696" i="1" s="1"/>
  <c r="P4696" i="1"/>
  <c r="O4696" i="1"/>
  <c r="N4696" i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AB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T4693" i="1"/>
  <c r="V4693" i="1" s="1"/>
  <c r="R4693" i="1"/>
  <c r="Q4693" i="1"/>
  <c r="S4693" i="1" s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U4692" i="1"/>
  <c r="T4692" i="1"/>
  <c r="V4692" i="1" s="1"/>
  <c r="R4692" i="1"/>
  <c r="Q4692" i="1"/>
  <c r="O4692" i="1"/>
  <c r="P4692" i="1" s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S4691" i="1" s="1"/>
  <c r="Q4691" i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V4690" i="1" s="1"/>
  <c r="T4690" i="1"/>
  <c r="R4690" i="1"/>
  <c r="S4690" i="1" s="1"/>
  <c r="Q4690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V4689" i="1"/>
  <c r="U4689" i="1"/>
  <c r="T4689" i="1"/>
  <c r="S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V4687" i="1"/>
  <c r="U4687" i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AB4687" i="1" s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U4685" i="1"/>
  <c r="T4685" i="1"/>
  <c r="V4685" i="1" s="1"/>
  <c r="R4685" i="1"/>
  <c r="Q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V4684" i="1" s="1"/>
  <c r="R4684" i="1"/>
  <c r="S4684" i="1" s="1"/>
  <c r="Q4684" i="1"/>
  <c r="P4684" i="1"/>
  <c r="O4684" i="1"/>
  <c r="N4684" i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V4683" i="1" s="1"/>
  <c r="T4683" i="1"/>
  <c r="R4683" i="1"/>
  <c r="S4683" i="1" s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AB4679" i="1" s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V4678" i="1"/>
  <c r="U4678" i="1"/>
  <c r="T4678" i="1"/>
  <c r="R4678" i="1"/>
  <c r="Q4678" i="1"/>
  <c r="S4678" i="1" s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U4677" i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T4676" i="1"/>
  <c r="V4676" i="1" s="1"/>
  <c r="R4676" i="1"/>
  <c r="Q4676" i="1"/>
  <c r="S4676" i="1" s="1"/>
  <c r="AB4676" i="1" s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P4674" i="1" s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T4673" i="1"/>
  <c r="V4673" i="1" s="1"/>
  <c r="R4673" i="1"/>
  <c r="S4673" i="1" s="1"/>
  <c r="Q4673" i="1"/>
  <c r="O4673" i="1"/>
  <c r="P4673" i="1" s="1"/>
  <c r="N4673" i="1"/>
  <c r="M4673" i="1"/>
  <c r="L4673" i="1"/>
  <c r="K4673" i="1"/>
  <c r="J4673" i="1"/>
  <c r="AB4673" i="1" s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V4672" i="1"/>
  <c r="U4672" i="1"/>
  <c r="T4672" i="1"/>
  <c r="R4672" i="1"/>
  <c r="S4672" i="1" s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V4671" i="1" s="1"/>
  <c r="T4671" i="1"/>
  <c r="R4671" i="1"/>
  <c r="Q4671" i="1"/>
  <c r="S4671" i="1" s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AB4667" i="1" s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R4665" i="1"/>
  <c r="S4665" i="1" s="1"/>
  <c r="Q4665" i="1"/>
  <c r="O4665" i="1"/>
  <c r="P4665" i="1" s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S4664" i="1" s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V4663" i="1" s="1"/>
  <c r="T4663" i="1"/>
  <c r="R4663" i="1"/>
  <c r="Q4663" i="1"/>
  <c r="S4663" i="1" s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V4662" i="1"/>
  <c r="U4662" i="1"/>
  <c r="T4662" i="1"/>
  <c r="S4662" i="1"/>
  <c r="R4662" i="1"/>
  <c r="Q4662" i="1"/>
  <c r="O4662" i="1"/>
  <c r="N4662" i="1"/>
  <c r="P4662" i="1" s="1"/>
  <c r="M4662" i="1"/>
  <c r="AB4662" i="1" s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T4660" i="1"/>
  <c r="V4660" i="1" s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T4659" i="1"/>
  <c r="S4659" i="1"/>
  <c r="R4659" i="1"/>
  <c r="Q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R4658" i="1"/>
  <c r="Q4658" i="1"/>
  <c r="O4658" i="1"/>
  <c r="N4658" i="1"/>
  <c r="P4658" i="1" s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S4656" i="1" s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V4655" i="1" s="1"/>
  <c r="T4655" i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P4654" i="1" s="1"/>
  <c r="M4654" i="1"/>
  <c r="L4654" i="1"/>
  <c r="K4654" i="1"/>
  <c r="J4654" i="1"/>
  <c r="AB4654" i="1" s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T4651" i="1"/>
  <c r="V4651" i="1" s="1"/>
  <c r="S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W4650" i="1"/>
  <c r="V4650" i="1"/>
  <c r="U4650" i="1"/>
  <c r="T4650" i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T4649" i="1"/>
  <c r="V4649" i="1" s="1"/>
  <c r="R4649" i="1"/>
  <c r="Q4649" i="1"/>
  <c r="S4649" i="1" s="1"/>
  <c r="O4649" i="1"/>
  <c r="P4649" i="1" s="1"/>
  <c r="N4649" i="1"/>
  <c r="L4649" i="1"/>
  <c r="K4649" i="1"/>
  <c r="M4649" i="1" s="1"/>
  <c r="J4649" i="1"/>
  <c r="I4649" i="1"/>
  <c r="AB4649" i="1" s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U4647" i="1"/>
  <c r="V4647" i="1" s="1"/>
  <c r="T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U4646" i="1"/>
  <c r="T4646" i="1"/>
  <c r="V4646" i="1" s="1"/>
  <c r="S4646" i="1"/>
  <c r="R4646" i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V4645" i="1" s="1"/>
  <c r="T4645" i="1"/>
  <c r="S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V4644" i="1"/>
  <c r="U4644" i="1"/>
  <c r="T4644" i="1"/>
  <c r="R4644" i="1"/>
  <c r="Q4644" i="1"/>
  <c r="S4644" i="1" s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V4643" i="1"/>
  <c r="U4643" i="1"/>
  <c r="T4643" i="1"/>
  <c r="R4643" i="1"/>
  <c r="Q4643" i="1"/>
  <c r="S4643" i="1" s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V4642" i="1" s="1"/>
  <c r="R4642" i="1"/>
  <c r="Q4642" i="1"/>
  <c r="S4642" i="1" s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T4641" i="1"/>
  <c r="V4641" i="1" s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U4640" i="1"/>
  <c r="T4640" i="1"/>
  <c r="V4640" i="1" s="1"/>
  <c r="R4640" i="1"/>
  <c r="S4640" i="1" s="1"/>
  <c r="Q4640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U4638" i="1"/>
  <c r="V4638" i="1" s="1"/>
  <c r="T4638" i="1"/>
  <c r="R4638" i="1"/>
  <c r="S4638" i="1" s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T4633" i="1"/>
  <c r="V4633" i="1" s="1"/>
  <c r="R4633" i="1"/>
  <c r="S4633" i="1" s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O4632" i="1"/>
  <c r="P4632" i="1" s="1"/>
  <c r="N4632" i="1"/>
  <c r="M4632" i="1"/>
  <c r="AB4632" i="1" s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V4631" i="1"/>
  <c r="U4631" i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V4627" i="1" s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AB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V4625" i="1"/>
  <c r="U4625" i="1"/>
  <c r="T4625" i="1"/>
  <c r="R4625" i="1"/>
  <c r="Q4625" i="1"/>
  <c r="S4625" i="1" s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T4624" i="1"/>
  <c r="V4624" i="1" s="1"/>
  <c r="R4624" i="1"/>
  <c r="S4624" i="1" s="1"/>
  <c r="Q4624" i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V4623" i="1"/>
  <c r="U4623" i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V4619" i="1" s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AB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W4617" i="1"/>
  <c r="U4617" i="1"/>
  <c r="T4617" i="1"/>
  <c r="V4617" i="1" s="1"/>
  <c r="R4617" i="1"/>
  <c r="Q4617" i="1"/>
  <c r="S4617" i="1" s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U4616" i="1"/>
  <c r="T4616" i="1"/>
  <c r="V4616" i="1" s="1"/>
  <c r="S4616" i="1"/>
  <c r="R4616" i="1"/>
  <c r="Q4616" i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AB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S4612" i="1" s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V4610" i="1"/>
  <c r="U4610" i="1"/>
  <c r="T4610" i="1"/>
  <c r="R4610" i="1"/>
  <c r="Q4610" i="1"/>
  <c r="S4610" i="1" s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U4608" i="1"/>
  <c r="T4608" i="1"/>
  <c r="V4608" i="1" s="1"/>
  <c r="R4608" i="1"/>
  <c r="S4608" i="1" s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B4605" i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V4604" i="1"/>
  <c r="U4604" i="1"/>
  <c r="T4604" i="1"/>
  <c r="R4604" i="1"/>
  <c r="S4604" i="1" s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U4600" i="1"/>
  <c r="T4600" i="1"/>
  <c r="V4600" i="1" s="1"/>
  <c r="S4600" i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AB4599" i="1" s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AB4598" i="1" s="1"/>
  <c r="G4598" i="1"/>
  <c r="F4598" i="1"/>
  <c r="E4598" i="1"/>
  <c r="D4598" i="1"/>
  <c r="B4598" i="1"/>
  <c r="A4598" i="1"/>
  <c r="AB4597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V4596" i="1"/>
  <c r="U4596" i="1"/>
  <c r="T4596" i="1"/>
  <c r="R4596" i="1"/>
  <c r="S4596" i="1" s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AB4594" i="1" s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U4592" i="1"/>
  <c r="T4592" i="1"/>
  <c r="V4592" i="1" s="1"/>
  <c r="S4592" i="1"/>
  <c r="AB4592" i="1" s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V4588" i="1"/>
  <c r="U4588" i="1"/>
  <c r="T4588" i="1"/>
  <c r="R4588" i="1"/>
  <c r="S4588" i="1" s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AB4586" i="1" s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P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U4584" i="1"/>
  <c r="T4584" i="1"/>
  <c r="V4584" i="1" s="1"/>
  <c r="R4584" i="1"/>
  <c r="S4584" i="1" s="1"/>
  <c r="AB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V4583" i="1"/>
  <c r="U4583" i="1"/>
  <c r="T4583" i="1"/>
  <c r="R4583" i="1"/>
  <c r="Q4583" i="1"/>
  <c r="S4583" i="1" s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S4581" i="1"/>
  <c r="R4581" i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V4580" i="1"/>
  <c r="U4580" i="1"/>
  <c r="T4580" i="1"/>
  <c r="S4580" i="1"/>
  <c r="R4580" i="1"/>
  <c r="Q4580" i="1"/>
  <c r="P4580" i="1"/>
  <c r="O4580" i="1"/>
  <c r="N4580" i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M4578" i="1"/>
  <c r="AB4578" i="1" s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U4576" i="1"/>
  <c r="T4576" i="1"/>
  <c r="V4576" i="1" s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M4573" i="1" s="1"/>
  <c r="AB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AB4570" i="1" s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U4568" i="1"/>
  <c r="T4568" i="1"/>
  <c r="V4568" i="1" s="1"/>
  <c r="S4568" i="1"/>
  <c r="R4568" i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S4565" i="1"/>
  <c r="R4565" i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AB4562" i="1" s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U4560" i="1"/>
  <c r="T4560" i="1"/>
  <c r="V4560" i="1" s="1"/>
  <c r="R4560" i="1"/>
  <c r="S4560" i="1" s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V4556" i="1"/>
  <c r="U4556" i="1"/>
  <c r="T4556" i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Z4555" i="1" s="1"/>
  <c r="X4555" i="1"/>
  <c r="W4555" i="1"/>
  <c r="V4555" i="1"/>
  <c r="U4555" i="1"/>
  <c r="T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U4552" i="1"/>
  <c r="T4552" i="1"/>
  <c r="V4552" i="1" s="1"/>
  <c r="R4552" i="1"/>
  <c r="S4552" i="1" s="1"/>
  <c r="Q4552" i="1"/>
  <c r="O4552" i="1"/>
  <c r="N4552" i="1"/>
  <c r="P4552" i="1" s="1"/>
  <c r="L4552" i="1"/>
  <c r="K4552" i="1"/>
  <c r="M4552" i="1" s="1"/>
  <c r="J4552" i="1"/>
  <c r="AB4552" i="1" s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P4549" i="1"/>
  <c r="O4549" i="1"/>
  <c r="N4549" i="1"/>
  <c r="L4549" i="1"/>
  <c r="M4549" i="1" s="1"/>
  <c r="AB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U4544" i="1"/>
  <c r="T4544" i="1"/>
  <c r="V4544" i="1" s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V4543" i="1" s="1"/>
  <c r="T4543" i="1"/>
  <c r="R4543" i="1"/>
  <c r="Q4543" i="1"/>
  <c r="S4543" i="1" s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V4540" i="1"/>
  <c r="U4540" i="1"/>
  <c r="T4540" i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V4539" i="1"/>
  <c r="U4539" i="1"/>
  <c r="T4539" i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T4537" i="1"/>
  <c r="V4537" i="1" s="1"/>
  <c r="R4537" i="1"/>
  <c r="Q4537" i="1"/>
  <c r="S4537" i="1" s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U4536" i="1"/>
  <c r="T4536" i="1"/>
  <c r="V4536" i="1" s="1"/>
  <c r="S4536" i="1"/>
  <c r="R4536" i="1"/>
  <c r="Q4536" i="1"/>
  <c r="O4536" i="1"/>
  <c r="N4536" i="1"/>
  <c r="P4536" i="1" s="1"/>
  <c r="L4536" i="1"/>
  <c r="K4536" i="1"/>
  <c r="M4536" i="1" s="1"/>
  <c r="J4536" i="1"/>
  <c r="AB4536" i="1" s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AB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M4530" i="1" s="1"/>
  <c r="AB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U4528" i="1"/>
  <c r="T4528" i="1"/>
  <c r="V4528" i="1" s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S4525" i="1"/>
  <c r="R4525" i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U4520" i="1"/>
  <c r="T4520" i="1"/>
  <c r="V4520" i="1" s="1"/>
  <c r="R4520" i="1"/>
  <c r="S4520" i="1" s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P4513" i="1" s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U4512" i="1"/>
  <c r="T4512" i="1"/>
  <c r="V4512" i="1" s="1"/>
  <c r="R4512" i="1"/>
  <c r="S4512" i="1" s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S4509" i="1"/>
  <c r="R4509" i="1"/>
  <c r="Q4509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U4504" i="1"/>
  <c r="T4504" i="1"/>
  <c r="V4504" i="1" s="1"/>
  <c r="S4504" i="1"/>
  <c r="R4504" i="1"/>
  <c r="Q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R4502" i="1"/>
  <c r="Q4502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S4501" i="1"/>
  <c r="R4501" i="1"/>
  <c r="Q4501" i="1"/>
  <c r="P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U4498" i="1"/>
  <c r="T4498" i="1"/>
  <c r="V4498" i="1" s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U4496" i="1"/>
  <c r="T4496" i="1"/>
  <c r="V4496" i="1" s="1"/>
  <c r="R4496" i="1"/>
  <c r="S4496" i="1" s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S4493" i="1"/>
  <c r="R4493" i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V4492" i="1"/>
  <c r="U4492" i="1"/>
  <c r="T4492" i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U4491" i="1"/>
  <c r="T4491" i="1"/>
  <c r="V4491" i="1" s="1"/>
  <c r="R4491" i="1"/>
  <c r="S4491" i="1" s="1"/>
  <c r="Q4491" i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V4490" i="1" s="1"/>
  <c r="T4490" i="1"/>
  <c r="R4490" i="1"/>
  <c r="Q4490" i="1"/>
  <c r="S4490" i="1" s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T4486" i="1"/>
  <c r="V4486" i="1" s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R4484" i="1"/>
  <c r="Q4484" i="1"/>
  <c r="S4484" i="1" s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S4483" i="1"/>
  <c r="R4483" i="1"/>
  <c r="Q4483" i="1"/>
  <c r="O4483" i="1"/>
  <c r="N4483" i="1"/>
  <c r="P4483" i="1" s="1"/>
  <c r="L4483" i="1"/>
  <c r="K4483" i="1"/>
  <c r="M4483" i="1" s="1"/>
  <c r="AB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T4481" i="1"/>
  <c r="V4481" i="1" s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S4480" i="1"/>
  <c r="AB4480" i="1" s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AB4477" i="1" s="1"/>
  <c r="S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Q4476" i="1"/>
  <c r="S4476" i="1" s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U4475" i="1"/>
  <c r="T4475" i="1"/>
  <c r="V4475" i="1" s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V4471" i="1"/>
  <c r="U4471" i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R4470" i="1"/>
  <c r="S4470" i="1" s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W4468" i="1"/>
  <c r="V4468" i="1"/>
  <c r="U4468" i="1"/>
  <c r="T4468" i="1"/>
  <c r="R4468" i="1"/>
  <c r="Q4468" i="1"/>
  <c r="S4468" i="1" s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U4467" i="1"/>
  <c r="T4467" i="1"/>
  <c r="V4467" i="1" s="1"/>
  <c r="S4467" i="1"/>
  <c r="R4467" i="1"/>
  <c r="Q4467" i="1"/>
  <c r="O4467" i="1"/>
  <c r="N4467" i="1"/>
  <c r="P4467" i="1" s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V4466" i="1" s="1"/>
  <c r="T4466" i="1"/>
  <c r="R4466" i="1"/>
  <c r="Q4466" i="1"/>
  <c r="S4466" i="1" s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T4465" i="1"/>
  <c r="V4465" i="1" s="1"/>
  <c r="R4465" i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V4464" i="1" s="1"/>
  <c r="S4464" i="1"/>
  <c r="AB4464" i="1" s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V4463" i="1"/>
  <c r="U4463" i="1"/>
  <c r="T4463" i="1"/>
  <c r="R4463" i="1"/>
  <c r="S4463" i="1" s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S4462" i="1" s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AB4461" i="1" s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R4460" i="1"/>
  <c r="Q4460" i="1"/>
  <c r="S4460" i="1" s="1"/>
  <c r="O4460" i="1"/>
  <c r="P4460" i="1" s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U4459" i="1"/>
  <c r="T4459" i="1"/>
  <c r="V4459" i="1" s="1"/>
  <c r="R4459" i="1"/>
  <c r="S4459" i="1" s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R4455" i="1"/>
  <c r="S4455" i="1" s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V4454" i="1" s="1"/>
  <c r="T4454" i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W4452" i="1"/>
  <c r="V4452" i="1"/>
  <c r="U4452" i="1"/>
  <c r="T4452" i="1"/>
  <c r="R4452" i="1"/>
  <c r="Q4452" i="1"/>
  <c r="S4452" i="1" s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U4451" i="1"/>
  <c r="T4451" i="1"/>
  <c r="V4451" i="1" s="1"/>
  <c r="S4451" i="1"/>
  <c r="R4451" i="1"/>
  <c r="Q4451" i="1"/>
  <c r="O4451" i="1"/>
  <c r="N4451" i="1"/>
  <c r="P4451" i="1" s="1"/>
  <c r="L4451" i="1"/>
  <c r="K4451" i="1"/>
  <c r="M4451" i="1" s="1"/>
  <c r="AB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Q4449" i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AB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V4447" i="1"/>
  <c r="U4447" i="1"/>
  <c r="T4447" i="1"/>
  <c r="R4447" i="1"/>
  <c r="S4447" i="1" s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S4446" i="1"/>
  <c r="R4446" i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B4445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R4444" i="1"/>
  <c r="Q4444" i="1"/>
  <c r="S4444" i="1" s="1"/>
  <c r="O4444" i="1"/>
  <c r="P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U4443" i="1"/>
  <c r="T4443" i="1"/>
  <c r="V4443" i="1" s="1"/>
  <c r="R4443" i="1"/>
  <c r="S4443" i="1" s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V4442" i="1"/>
  <c r="U4442" i="1"/>
  <c r="T4442" i="1"/>
  <c r="R4442" i="1"/>
  <c r="Q4442" i="1"/>
  <c r="S4442" i="1" s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V4438" i="1" s="1"/>
  <c r="T4438" i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U4435" i="1"/>
  <c r="T4435" i="1"/>
  <c r="V4435" i="1" s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S4432" i="1" s="1"/>
  <c r="Q4432" i="1"/>
  <c r="O4432" i="1"/>
  <c r="P4432" i="1" s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V4431" i="1" s="1"/>
  <c r="T4431" i="1"/>
  <c r="R4431" i="1"/>
  <c r="S4431" i="1" s="1"/>
  <c r="Q4431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V4430" i="1" s="1"/>
  <c r="T4430" i="1"/>
  <c r="R4430" i="1"/>
  <c r="Q4430" i="1"/>
  <c r="S4430" i="1" s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S4429" i="1"/>
  <c r="R4429" i="1"/>
  <c r="Q4429" i="1"/>
  <c r="O4429" i="1"/>
  <c r="N4429" i="1"/>
  <c r="P4429" i="1" s="1"/>
  <c r="M4429" i="1"/>
  <c r="AB4429" i="1" s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W4428" i="1"/>
  <c r="V4428" i="1"/>
  <c r="U4428" i="1"/>
  <c r="T4428" i="1"/>
  <c r="R4428" i="1"/>
  <c r="Q4428" i="1"/>
  <c r="S4428" i="1" s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U4427" i="1"/>
  <c r="T4427" i="1"/>
  <c r="V4427" i="1" s="1"/>
  <c r="S4427" i="1"/>
  <c r="R4427" i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T4426" i="1"/>
  <c r="V4426" i="1" s="1"/>
  <c r="R4426" i="1"/>
  <c r="Q4426" i="1"/>
  <c r="S4426" i="1" s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P4425" i="1" s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T4424" i="1"/>
  <c r="R4424" i="1"/>
  <c r="S4424" i="1" s="1"/>
  <c r="Q4424" i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V4423" i="1"/>
  <c r="U4423" i="1"/>
  <c r="T4423" i="1"/>
  <c r="R4423" i="1"/>
  <c r="S4423" i="1" s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V4422" i="1" s="1"/>
  <c r="T4422" i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AB4421" i="1" s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U4419" i="1"/>
  <c r="T4419" i="1"/>
  <c r="V4419" i="1" s="1"/>
  <c r="R4419" i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V4418" i="1"/>
  <c r="U4418" i="1"/>
  <c r="T4418" i="1"/>
  <c r="R4418" i="1"/>
  <c r="Q4418" i="1"/>
  <c r="S4418" i="1" s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V4417" i="1" s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T4416" i="1"/>
  <c r="S4416" i="1"/>
  <c r="R4416" i="1"/>
  <c r="Q4416" i="1"/>
  <c r="O4416" i="1"/>
  <c r="P4416" i="1" s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R4415" i="1"/>
  <c r="S4415" i="1" s="1"/>
  <c r="Q4415" i="1"/>
  <c r="P4415" i="1"/>
  <c r="O4415" i="1"/>
  <c r="N4415" i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V4414" i="1" s="1"/>
  <c r="T4414" i="1"/>
  <c r="R4414" i="1"/>
  <c r="Q4414" i="1"/>
  <c r="S4414" i="1" s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S4413" i="1"/>
  <c r="R4413" i="1"/>
  <c r="Q4413" i="1"/>
  <c r="O4413" i="1"/>
  <c r="N4413" i="1"/>
  <c r="P4413" i="1" s="1"/>
  <c r="M4413" i="1"/>
  <c r="AB4413" i="1" s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T4411" i="1"/>
  <c r="V4411" i="1" s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AB4411" i="1" s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T4410" i="1"/>
  <c r="V4410" i="1" s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S4408" i="1"/>
  <c r="R4408" i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S4407" i="1"/>
  <c r="R4407" i="1"/>
  <c r="Q4407" i="1"/>
  <c r="P4407" i="1"/>
  <c r="O4407" i="1"/>
  <c r="N4407" i="1"/>
  <c r="M4407" i="1"/>
  <c r="L4407" i="1"/>
  <c r="K4407" i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V4406" i="1"/>
  <c r="U4406" i="1"/>
  <c r="T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S4405" i="1"/>
  <c r="AB4405" i="1" s="1"/>
  <c r="R4405" i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P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R4400" i="1"/>
  <c r="S4400" i="1" s="1"/>
  <c r="Q4400" i="1"/>
  <c r="O4400" i="1"/>
  <c r="P4400" i="1" s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V4399" i="1"/>
  <c r="U4399" i="1"/>
  <c r="T4399" i="1"/>
  <c r="R4399" i="1"/>
  <c r="S4399" i="1" s="1"/>
  <c r="Q4399" i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V4398" i="1" s="1"/>
  <c r="T4398" i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M4397" i="1"/>
  <c r="AB4397" i="1" s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W4396" i="1"/>
  <c r="V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V4394" i="1"/>
  <c r="U4394" i="1"/>
  <c r="T4394" i="1"/>
  <c r="S4394" i="1"/>
  <c r="R4394" i="1"/>
  <c r="Q4394" i="1"/>
  <c r="O4394" i="1"/>
  <c r="N4394" i="1"/>
  <c r="P4394" i="1" s="1"/>
  <c r="M4394" i="1"/>
  <c r="AB4394" i="1" s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R4392" i="1"/>
  <c r="Q4392" i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R4391" i="1"/>
  <c r="S4391" i="1" s="1"/>
  <c r="Q4391" i="1"/>
  <c r="O4391" i="1"/>
  <c r="N4391" i="1"/>
  <c r="P4391" i="1" s="1"/>
  <c r="AB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V4390" i="1" s="1"/>
  <c r="T4390" i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U4389" i="1"/>
  <c r="T4389" i="1"/>
  <c r="R4389" i="1"/>
  <c r="S4389" i="1" s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U4388" i="1"/>
  <c r="V4388" i="1" s="1"/>
  <c r="T4388" i="1"/>
  <c r="R4388" i="1"/>
  <c r="Q4388" i="1"/>
  <c r="S4388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S4384" i="1"/>
  <c r="R4384" i="1"/>
  <c r="Q4384" i="1"/>
  <c r="O4384" i="1"/>
  <c r="P4384" i="1" s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S4383" i="1" s="1"/>
  <c r="AB4383" i="1" s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V4382" i="1" s="1"/>
  <c r="T4382" i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M4381" i="1"/>
  <c r="AB4381" i="1" s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V4380" i="1"/>
  <c r="U4380" i="1"/>
  <c r="T4380" i="1"/>
  <c r="R4380" i="1"/>
  <c r="Q4380" i="1"/>
  <c r="S4380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Z4378" i="1" s="1"/>
  <c r="X4378" i="1"/>
  <c r="W4378" i="1"/>
  <c r="V4378" i="1"/>
  <c r="U4378" i="1"/>
  <c r="T4378" i="1"/>
  <c r="S4378" i="1"/>
  <c r="R4378" i="1"/>
  <c r="Q4378" i="1"/>
  <c r="O4378" i="1"/>
  <c r="N4378" i="1"/>
  <c r="P4378" i="1" s="1"/>
  <c r="M4378" i="1"/>
  <c r="AB4378" i="1" s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R4373" i="1"/>
  <c r="S4373" i="1" s="1"/>
  <c r="Q4373" i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V4372" i="1" s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B4371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U4368" i="1"/>
  <c r="T4368" i="1"/>
  <c r="R4368" i="1"/>
  <c r="Q4368" i="1"/>
  <c r="S4368" i="1" s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W4367" i="1"/>
  <c r="U4367" i="1"/>
  <c r="T4367" i="1"/>
  <c r="V4367" i="1" s="1"/>
  <c r="S4367" i="1"/>
  <c r="R4367" i="1"/>
  <c r="Q4367" i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S4366" i="1"/>
  <c r="R4366" i="1"/>
  <c r="Q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R4365" i="1"/>
  <c r="Q4365" i="1"/>
  <c r="S4365" i="1" s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U4364" i="1"/>
  <c r="T4364" i="1"/>
  <c r="R4364" i="1"/>
  <c r="Q4364" i="1"/>
  <c r="S4364" i="1" s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V4362" i="1"/>
  <c r="U4362" i="1"/>
  <c r="T4362" i="1"/>
  <c r="S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W4361" i="1"/>
  <c r="V4361" i="1"/>
  <c r="U4361" i="1"/>
  <c r="T4361" i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U4359" i="1"/>
  <c r="T4359" i="1"/>
  <c r="V4359" i="1" s="1"/>
  <c r="S4359" i="1"/>
  <c r="R4359" i="1"/>
  <c r="Q4359" i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W4357" i="1"/>
  <c r="V4357" i="1"/>
  <c r="U4357" i="1"/>
  <c r="T4357" i="1"/>
  <c r="R4357" i="1"/>
  <c r="Q4357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T4355" i="1"/>
  <c r="S4355" i="1"/>
  <c r="R4355" i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V4354" i="1" s="1"/>
  <c r="T4354" i="1"/>
  <c r="R4354" i="1"/>
  <c r="Q4354" i="1"/>
  <c r="S4354" i="1" s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U4353" i="1"/>
  <c r="T4353" i="1"/>
  <c r="V4353" i="1" s="1"/>
  <c r="R4353" i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S4352" i="1" s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V4351" i="1" s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U4350" i="1"/>
  <c r="T4350" i="1"/>
  <c r="V4350" i="1" s="1"/>
  <c r="R4350" i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T4349" i="1"/>
  <c r="S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V4348" i="1"/>
  <c r="U4348" i="1"/>
  <c r="T4348" i="1"/>
  <c r="R4348" i="1"/>
  <c r="Q4348" i="1"/>
  <c r="S4348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S4346" i="1"/>
  <c r="R4346" i="1"/>
  <c r="Q4346" i="1"/>
  <c r="O4346" i="1"/>
  <c r="N4346" i="1"/>
  <c r="P4346" i="1" s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V4345" i="1"/>
  <c r="U4345" i="1"/>
  <c r="T4345" i="1"/>
  <c r="R4345" i="1"/>
  <c r="Q4345" i="1"/>
  <c r="S4345" i="1" s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U4344" i="1"/>
  <c r="T4344" i="1"/>
  <c r="V4344" i="1" s="1"/>
  <c r="R4344" i="1"/>
  <c r="S4344" i="1" s="1"/>
  <c r="Q4344" i="1"/>
  <c r="O4344" i="1"/>
  <c r="N4344" i="1"/>
  <c r="P4344" i="1" s="1"/>
  <c r="L4344" i="1"/>
  <c r="K4344" i="1"/>
  <c r="M4344" i="1" s="1"/>
  <c r="AB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V4343" i="1" s="1"/>
  <c r="T4343" i="1"/>
  <c r="R4343" i="1"/>
  <c r="Q4343" i="1"/>
  <c r="S4343" i="1" s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U4342" i="1"/>
  <c r="T4342" i="1"/>
  <c r="V4342" i="1" s="1"/>
  <c r="R4342" i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T4341" i="1"/>
  <c r="S4341" i="1"/>
  <c r="R4341" i="1"/>
  <c r="Q4341" i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V4340" i="1"/>
  <c r="U4340" i="1"/>
  <c r="T4340" i="1"/>
  <c r="R4340" i="1"/>
  <c r="Q4340" i="1"/>
  <c r="S4340" i="1" s="1"/>
  <c r="P4340" i="1"/>
  <c r="O4340" i="1"/>
  <c r="N4340" i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S4338" i="1"/>
  <c r="R4338" i="1"/>
  <c r="Q4338" i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W4337" i="1"/>
  <c r="V4337" i="1"/>
  <c r="U4337" i="1"/>
  <c r="T4337" i="1"/>
  <c r="R4337" i="1"/>
  <c r="Q4337" i="1"/>
  <c r="S4337" i="1" s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U4336" i="1"/>
  <c r="T4336" i="1"/>
  <c r="V4336" i="1" s="1"/>
  <c r="R4336" i="1"/>
  <c r="S4336" i="1" s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V4335" i="1" s="1"/>
  <c r="T4335" i="1"/>
  <c r="R4335" i="1"/>
  <c r="Q4335" i="1"/>
  <c r="S4335" i="1" s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T4333" i="1"/>
  <c r="S4333" i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T4331" i="1"/>
  <c r="V4331" i="1" s="1"/>
  <c r="S4331" i="1"/>
  <c r="R4331" i="1"/>
  <c r="Q4331" i="1"/>
  <c r="P4331" i="1"/>
  <c r="O4331" i="1"/>
  <c r="N4331" i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S4330" i="1"/>
  <c r="R4330" i="1"/>
  <c r="Q4330" i="1"/>
  <c r="O4330" i="1"/>
  <c r="N4330" i="1"/>
  <c r="P4330" i="1" s="1"/>
  <c r="L4330" i="1"/>
  <c r="M4330" i="1" s="1"/>
  <c r="AB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W4329" i="1"/>
  <c r="V4329" i="1"/>
  <c r="U4329" i="1"/>
  <c r="T4329" i="1"/>
  <c r="R4329" i="1"/>
  <c r="Q4329" i="1"/>
  <c r="S4329" i="1" s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U4328" i="1"/>
  <c r="T4328" i="1"/>
  <c r="V4328" i="1" s="1"/>
  <c r="R4328" i="1"/>
  <c r="S4328" i="1" s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V4327" i="1" s="1"/>
  <c r="T4327" i="1"/>
  <c r="R4327" i="1"/>
  <c r="Q4327" i="1"/>
  <c r="S4327" i="1" s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T4325" i="1"/>
  <c r="V4325" i="1" s="1"/>
  <c r="S4325" i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S4324" i="1" s="1"/>
  <c r="Q4324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V4322" i="1"/>
  <c r="U4322" i="1"/>
  <c r="T4322" i="1"/>
  <c r="S4322" i="1"/>
  <c r="R4322" i="1"/>
  <c r="Q4322" i="1"/>
  <c r="O4322" i="1"/>
  <c r="N4322" i="1"/>
  <c r="P4322" i="1" s="1"/>
  <c r="L4322" i="1"/>
  <c r="M4322" i="1" s="1"/>
  <c r="AB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W4321" i="1"/>
  <c r="V4321" i="1"/>
  <c r="U4321" i="1"/>
  <c r="T4321" i="1"/>
  <c r="R4321" i="1"/>
  <c r="Q4321" i="1"/>
  <c r="S4321" i="1" s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U4320" i="1"/>
  <c r="T4320" i="1"/>
  <c r="V4320" i="1" s="1"/>
  <c r="R4320" i="1"/>
  <c r="S4320" i="1" s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P4317" i="1" s="1"/>
  <c r="M4317" i="1"/>
  <c r="AB4317" i="1" s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R4316" i="1"/>
  <c r="Q4316" i="1"/>
  <c r="S4316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T4315" i="1"/>
  <c r="V4315" i="1" s="1"/>
  <c r="S4315" i="1"/>
  <c r="R4315" i="1"/>
  <c r="Q4315" i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V4314" i="1"/>
  <c r="U4314" i="1"/>
  <c r="T4314" i="1"/>
  <c r="S4314" i="1"/>
  <c r="R4314" i="1"/>
  <c r="Q4314" i="1"/>
  <c r="O4314" i="1"/>
  <c r="N4314" i="1"/>
  <c r="P4314" i="1" s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R4312" i="1"/>
  <c r="S4312" i="1" s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V4311" i="1" s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V4308" i="1"/>
  <c r="U4308" i="1"/>
  <c r="T4308" i="1"/>
  <c r="R4308" i="1"/>
  <c r="Q4308" i="1"/>
  <c r="S4308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B4307" i="1"/>
  <c r="AA4307" i="1"/>
  <c r="Y4307" i="1"/>
  <c r="Z4307" i="1" s="1"/>
  <c r="X4307" i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S4306" i="1"/>
  <c r="R4306" i="1"/>
  <c r="Q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U4304" i="1"/>
  <c r="T4304" i="1"/>
  <c r="V4304" i="1" s="1"/>
  <c r="R4304" i="1"/>
  <c r="S4304" i="1" s="1"/>
  <c r="Q4304" i="1"/>
  <c r="O4304" i="1"/>
  <c r="N4304" i="1"/>
  <c r="P4304" i="1" s="1"/>
  <c r="M4304" i="1"/>
  <c r="AB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V4303" i="1" s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W4300" i="1"/>
  <c r="V4300" i="1"/>
  <c r="U4300" i="1"/>
  <c r="T4300" i="1"/>
  <c r="R4300" i="1"/>
  <c r="Q4300" i="1"/>
  <c r="S4300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T4299" i="1"/>
  <c r="V4299" i="1" s="1"/>
  <c r="S4299" i="1"/>
  <c r="R4299" i="1"/>
  <c r="Q4299" i="1"/>
  <c r="P4299" i="1"/>
  <c r="O4299" i="1"/>
  <c r="N4299" i="1"/>
  <c r="L4299" i="1"/>
  <c r="K4299" i="1"/>
  <c r="M4299" i="1" s="1"/>
  <c r="AB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V4298" i="1"/>
  <c r="U4298" i="1"/>
  <c r="T4298" i="1"/>
  <c r="S4298" i="1"/>
  <c r="R4298" i="1"/>
  <c r="Q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S4297" i="1" s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R4296" i="1"/>
  <c r="S4296" i="1" s="1"/>
  <c r="Q4296" i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V4295" i="1" s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S4290" i="1"/>
  <c r="R4290" i="1"/>
  <c r="Q4290" i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V4289" i="1"/>
  <c r="U4289" i="1"/>
  <c r="T4289" i="1"/>
  <c r="R4289" i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R4288" i="1"/>
  <c r="S4288" i="1" s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V4287" i="1" s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M4285" i="1"/>
  <c r="AB4285" i="1" s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S4282" i="1"/>
  <c r="R4282" i="1"/>
  <c r="Q4282" i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T4280" i="1"/>
  <c r="R4280" i="1"/>
  <c r="S4280" i="1" s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V4279" i="1" s="1"/>
  <c r="T4279" i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V4276" i="1"/>
  <c r="U4276" i="1"/>
  <c r="T4276" i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S4274" i="1"/>
  <c r="R4274" i="1"/>
  <c r="Q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T4272" i="1"/>
  <c r="V4272" i="1" s="1"/>
  <c r="R4272" i="1"/>
  <c r="S4272" i="1" s="1"/>
  <c r="Q4272" i="1"/>
  <c r="O4272" i="1"/>
  <c r="N4272" i="1"/>
  <c r="P4272" i="1" s="1"/>
  <c r="M4272" i="1"/>
  <c r="AB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V4271" i="1" s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V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M4267" i="1" s="1"/>
  <c r="AB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S4266" i="1"/>
  <c r="R4266" i="1"/>
  <c r="Q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R4264" i="1"/>
  <c r="S4264" i="1" s="1"/>
  <c r="Q4264" i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V4263" i="1" s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S4258" i="1"/>
  <c r="R4258" i="1"/>
  <c r="Q4258" i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Z4257" i="1" s="1"/>
  <c r="X4257" i="1"/>
  <c r="W4257" i="1"/>
  <c r="V4257" i="1"/>
  <c r="U4257" i="1"/>
  <c r="T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R4256" i="1"/>
  <c r="S4256" i="1" s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V4255" i="1" s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V4252" i="1"/>
  <c r="U4252" i="1"/>
  <c r="T4252" i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S4250" i="1"/>
  <c r="R4250" i="1"/>
  <c r="Q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Z4249" i="1" s="1"/>
  <c r="X4249" i="1"/>
  <c r="W4249" i="1"/>
  <c r="V4249" i="1"/>
  <c r="U4249" i="1"/>
  <c r="T4249" i="1"/>
  <c r="R4249" i="1"/>
  <c r="Q4249" i="1"/>
  <c r="S4249" i="1" s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R4248" i="1"/>
  <c r="S4248" i="1" s="1"/>
  <c r="Q4248" i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V4247" i="1" s="1"/>
  <c r="T4247" i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V4244" i="1"/>
  <c r="U4244" i="1"/>
  <c r="T4244" i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AB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V4242" i="1"/>
  <c r="U4242" i="1"/>
  <c r="T4242" i="1"/>
  <c r="S4242" i="1"/>
  <c r="R4242" i="1"/>
  <c r="Q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R4240" i="1"/>
  <c r="S4240" i="1" s="1"/>
  <c r="AB4240" i="1" s="1"/>
  <c r="Q4240" i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V4239" i="1" s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K4235" i="1"/>
  <c r="M4235" i="1" s="1"/>
  <c r="J4235" i="1"/>
  <c r="I4235" i="1"/>
  <c r="AB4235" i="1" s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V4233" i="1"/>
  <c r="U4233" i="1"/>
  <c r="T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R4232" i="1"/>
  <c r="S4232" i="1" s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V4231" i="1" s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V4229" i="1" s="1"/>
  <c r="T4229" i="1"/>
  <c r="S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V4224" i="1" s="1"/>
  <c r="T4224" i="1"/>
  <c r="R4224" i="1"/>
  <c r="S4224" i="1" s="1"/>
  <c r="Q4224" i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V4223" i="1" s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AB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V4218" i="1"/>
  <c r="U4218" i="1"/>
  <c r="T4218" i="1"/>
  <c r="S4218" i="1"/>
  <c r="R4218" i="1"/>
  <c r="Q4218" i="1"/>
  <c r="O4218" i="1"/>
  <c r="N4218" i="1"/>
  <c r="P4218" i="1" s="1"/>
  <c r="AB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Z4217" i="1" s="1"/>
  <c r="X4217" i="1"/>
  <c r="W4217" i="1"/>
  <c r="V4217" i="1"/>
  <c r="U4217" i="1"/>
  <c r="T4217" i="1"/>
  <c r="R4217" i="1"/>
  <c r="Q4217" i="1"/>
  <c r="S4217" i="1" s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V4216" i="1" s="1"/>
  <c r="R4216" i="1"/>
  <c r="S4216" i="1" s="1"/>
  <c r="Q4216" i="1"/>
  <c r="O4216" i="1"/>
  <c r="N4216" i="1"/>
  <c r="P4216" i="1" s="1"/>
  <c r="M4216" i="1"/>
  <c r="L4216" i="1"/>
  <c r="K4216" i="1"/>
  <c r="J4216" i="1"/>
  <c r="AB4216" i="1" s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V4215" i="1" s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AB4214" i="1" s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V4213" i="1"/>
  <c r="U4213" i="1"/>
  <c r="T4213" i="1"/>
  <c r="S4213" i="1"/>
  <c r="R4213" i="1"/>
  <c r="Q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V4212" i="1"/>
  <c r="U4212" i="1"/>
  <c r="T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T4211" i="1"/>
  <c r="S4211" i="1"/>
  <c r="R4211" i="1"/>
  <c r="Q4211" i="1"/>
  <c r="O4211" i="1"/>
  <c r="N4211" i="1"/>
  <c r="P4211" i="1" s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R4210" i="1"/>
  <c r="Q4210" i="1"/>
  <c r="S4210" i="1" s="1"/>
  <c r="O4210" i="1"/>
  <c r="N4210" i="1"/>
  <c r="P4210" i="1" s="1"/>
  <c r="L4210" i="1"/>
  <c r="M4210" i="1" s="1"/>
  <c r="K4210" i="1"/>
  <c r="J4210" i="1"/>
  <c r="I4210" i="1"/>
  <c r="H4210" i="1"/>
  <c r="AB4210" i="1" s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U4208" i="1"/>
  <c r="T4208" i="1"/>
  <c r="V4208" i="1" s="1"/>
  <c r="R4208" i="1"/>
  <c r="S4208" i="1" s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V4207" i="1" s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V4205" i="1"/>
  <c r="U4205" i="1"/>
  <c r="T4205" i="1"/>
  <c r="S4205" i="1"/>
  <c r="R4205" i="1"/>
  <c r="Q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V4204" i="1"/>
  <c r="U4204" i="1"/>
  <c r="T4204" i="1"/>
  <c r="R4204" i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AB4201" i="1" s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U4200" i="1"/>
  <c r="T4200" i="1"/>
  <c r="V4200" i="1" s="1"/>
  <c r="AB4200" i="1" s="1"/>
  <c r="R4200" i="1"/>
  <c r="S4200" i="1" s="1"/>
  <c r="Q4200" i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V4199" i="1" s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V4193" i="1"/>
  <c r="U4193" i="1"/>
  <c r="T4193" i="1"/>
  <c r="S4193" i="1"/>
  <c r="R4193" i="1"/>
  <c r="Q4193" i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V4192" i="1" s="1"/>
  <c r="R4192" i="1"/>
  <c r="S4192" i="1" s="1"/>
  <c r="Q4192" i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V4187" i="1" s="1"/>
  <c r="R4187" i="1"/>
  <c r="Q4187" i="1"/>
  <c r="O4187" i="1"/>
  <c r="P4187" i="1" s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T4186" i="1"/>
  <c r="V4186" i="1" s="1"/>
  <c r="R4186" i="1"/>
  <c r="S4186" i="1" s="1"/>
  <c r="Q4186" i="1"/>
  <c r="O4186" i="1"/>
  <c r="P4186" i="1" s="1"/>
  <c r="N4186" i="1"/>
  <c r="M4186" i="1"/>
  <c r="L4186" i="1"/>
  <c r="K4186" i="1"/>
  <c r="J4186" i="1"/>
  <c r="AB4186" i="1" s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V4185" i="1" s="1"/>
  <c r="T4185" i="1"/>
  <c r="R4185" i="1"/>
  <c r="S4185" i="1" s="1"/>
  <c r="Q4185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V4184" i="1" s="1"/>
  <c r="T4184" i="1"/>
  <c r="S4184" i="1"/>
  <c r="R4184" i="1"/>
  <c r="Q4184" i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AB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Z4180" i="1" s="1"/>
  <c r="X4180" i="1"/>
  <c r="W4180" i="1"/>
  <c r="U4180" i="1"/>
  <c r="T4180" i="1"/>
  <c r="V4180" i="1" s="1"/>
  <c r="R4180" i="1"/>
  <c r="Q4180" i="1"/>
  <c r="S4180" i="1" s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V4179" i="1" s="1"/>
  <c r="R4179" i="1"/>
  <c r="Q4179" i="1"/>
  <c r="O4179" i="1"/>
  <c r="P4179" i="1" s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T4178" i="1"/>
  <c r="V4178" i="1" s="1"/>
  <c r="R4178" i="1"/>
  <c r="S4178" i="1" s="1"/>
  <c r="Q4178" i="1"/>
  <c r="O4178" i="1"/>
  <c r="P4178" i="1" s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V4177" i="1" s="1"/>
  <c r="T4177" i="1"/>
  <c r="R4177" i="1"/>
  <c r="S4177" i="1" s="1"/>
  <c r="Q4177" i="1"/>
  <c r="P4177" i="1"/>
  <c r="O4177" i="1"/>
  <c r="N4177" i="1"/>
  <c r="M4177" i="1"/>
  <c r="L4177" i="1"/>
  <c r="K4177" i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V4176" i="1" s="1"/>
  <c r="T4176" i="1"/>
  <c r="S4176" i="1"/>
  <c r="R4176" i="1"/>
  <c r="Q4176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V4174" i="1"/>
  <c r="U4174" i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AB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T4172" i="1"/>
  <c r="V4172" i="1" s="1"/>
  <c r="R4172" i="1"/>
  <c r="Q4172" i="1"/>
  <c r="S4172" i="1" s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U4171" i="1"/>
  <c r="T4171" i="1"/>
  <c r="V4171" i="1" s="1"/>
  <c r="R4171" i="1"/>
  <c r="Q4171" i="1"/>
  <c r="S4171" i="1" s="1"/>
  <c r="O4171" i="1"/>
  <c r="P4171" i="1" s="1"/>
  <c r="N4171" i="1"/>
  <c r="L4171" i="1"/>
  <c r="M4171" i="1" s="1"/>
  <c r="K4171" i="1"/>
  <c r="J4171" i="1"/>
  <c r="AB4171" i="1" s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T4170" i="1"/>
  <c r="V4170" i="1" s="1"/>
  <c r="R4170" i="1"/>
  <c r="S4170" i="1" s="1"/>
  <c r="Q4170" i="1"/>
  <c r="O4170" i="1"/>
  <c r="P4170" i="1" s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V4169" i="1" s="1"/>
  <c r="T4169" i="1"/>
  <c r="R4169" i="1"/>
  <c r="S4169" i="1" s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V4168" i="1" s="1"/>
  <c r="T4168" i="1"/>
  <c r="S4168" i="1"/>
  <c r="R4168" i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R4163" i="1"/>
  <c r="Q4163" i="1"/>
  <c r="O4163" i="1"/>
  <c r="P4163" i="1" s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T4162" i="1"/>
  <c r="V4162" i="1" s="1"/>
  <c r="R4162" i="1"/>
  <c r="S4162" i="1" s="1"/>
  <c r="Q4162" i="1"/>
  <c r="O4162" i="1"/>
  <c r="P4162" i="1" s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V4161" i="1" s="1"/>
  <c r="T4161" i="1"/>
  <c r="R4161" i="1"/>
  <c r="S4161" i="1" s="1"/>
  <c r="Q4161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V4160" i="1" s="1"/>
  <c r="T4160" i="1"/>
  <c r="S4160" i="1"/>
  <c r="R4160" i="1"/>
  <c r="Q4160" i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Z4156" i="1" s="1"/>
  <c r="X4156" i="1"/>
  <c r="W4156" i="1"/>
  <c r="U4156" i="1"/>
  <c r="T4156" i="1"/>
  <c r="V4156" i="1" s="1"/>
  <c r="R4156" i="1"/>
  <c r="Q4156" i="1"/>
  <c r="S4156" i="1" s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R4155" i="1"/>
  <c r="Q4155" i="1"/>
  <c r="S4155" i="1" s="1"/>
  <c r="AB4155" i="1" s="1"/>
  <c r="O4155" i="1"/>
  <c r="P4155" i="1" s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U4154" i="1"/>
  <c r="T4154" i="1"/>
  <c r="R4154" i="1"/>
  <c r="S4154" i="1" s="1"/>
  <c r="Q4154" i="1"/>
  <c r="O4154" i="1"/>
  <c r="P4154" i="1" s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V4153" i="1" s="1"/>
  <c r="T4153" i="1"/>
  <c r="R4153" i="1"/>
  <c r="S4153" i="1" s="1"/>
  <c r="Q4153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V4152" i="1" s="1"/>
  <c r="T4152" i="1"/>
  <c r="S4152" i="1"/>
  <c r="R4152" i="1"/>
  <c r="Q4152" i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AB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Z4148" i="1" s="1"/>
  <c r="X4148" i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R4147" i="1"/>
  <c r="Q4147" i="1"/>
  <c r="O4147" i="1"/>
  <c r="P4147" i="1" s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U4146" i="1"/>
  <c r="T4146" i="1"/>
  <c r="R4146" i="1"/>
  <c r="S4146" i="1" s="1"/>
  <c r="Q4146" i="1"/>
  <c r="O4146" i="1"/>
  <c r="P4146" i="1" s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V4145" i="1" s="1"/>
  <c r="T4145" i="1"/>
  <c r="R4145" i="1"/>
  <c r="S4145" i="1" s="1"/>
  <c r="Q4145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V4144" i="1" s="1"/>
  <c r="T4144" i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S4143" i="1"/>
  <c r="R4143" i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V4142" i="1"/>
  <c r="U4142" i="1"/>
  <c r="T4142" i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AB4142" i="1" s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V4139" i="1" s="1"/>
  <c r="R4139" i="1"/>
  <c r="Q4139" i="1"/>
  <c r="S4139" i="1" s="1"/>
  <c r="O4139" i="1"/>
  <c r="P4139" i="1" s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Z4138" i="1"/>
  <c r="Y4138" i="1"/>
  <c r="X4138" i="1"/>
  <c r="W4138" i="1"/>
  <c r="U4138" i="1"/>
  <c r="T4138" i="1"/>
  <c r="V4138" i="1" s="1"/>
  <c r="R4138" i="1"/>
  <c r="S4138" i="1" s="1"/>
  <c r="Q4138" i="1"/>
  <c r="O4138" i="1"/>
  <c r="P4138" i="1" s="1"/>
  <c r="N4138" i="1"/>
  <c r="M4138" i="1"/>
  <c r="L4138" i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V4137" i="1" s="1"/>
  <c r="T4137" i="1"/>
  <c r="R4137" i="1"/>
  <c r="S4137" i="1" s="1"/>
  <c r="Q4137" i="1"/>
  <c r="P4137" i="1"/>
  <c r="O4137" i="1"/>
  <c r="N4137" i="1"/>
  <c r="M4137" i="1"/>
  <c r="L4137" i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V4136" i="1" s="1"/>
  <c r="T4136" i="1"/>
  <c r="S4136" i="1"/>
  <c r="R4136" i="1"/>
  <c r="Q4136" i="1"/>
  <c r="P4136" i="1"/>
  <c r="O4136" i="1"/>
  <c r="N4136" i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AB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R4131" i="1"/>
  <c r="Q4131" i="1"/>
  <c r="S4131" i="1" s="1"/>
  <c r="O4131" i="1"/>
  <c r="P4131" i="1" s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U4130" i="1"/>
  <c r="T4130" i="1"/>
  <c r="R4130" i="1"/>
  <c r="S4130" i="1" s="1"/>
  <c r="Q4130" i="1"/>
  <c r="O4130" i="1"/>
  <c r="P4130" i="1" s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R4129" i="1"/>
  <c r="S4129" i="1" s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V4128" i="1" s="1"/>
  <c r="T4128" i="1"/>
  <c r="S4128" i="1"/>
  <c r="R4128" i="1"/>
  <c r="Q4128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B4125" i="1"/>
  <c r="AA4125" i="1"/>
  <c r="Y4125" i="1"/>
  <c r="Z4125" i="1" s="1"/>
  <c r="X4125" i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R4123" i="1"/>
  <c r="Q4123" i="1"/>
  <c r="O4123" i="1"/>
  <c r="P4123" i="1" s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U4122" i="1"/>
  <c r="T4122" i="1"/>
  <c r="V4122" i="1" s="1"/>
  <c r="R4122" i="1"/>
  <c r="S4122" i="1" s="1"/>
  <c r="Q4122" i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V4121" i="1" s="1"/>
  <c r="T4121" i="1"/>
  <c r="R4121" i="1"/>
  <c r="S4121" i="1" s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V4120" i="1" s="1"/>
  <c r="T4120" i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V4115" i="1" s="1"/>
  <c r="R4115" i="1"/>
  <c r="S4115" i="1" s="1"/>
  <c r="Q4115" i="1"/>
  <c r="O4115" i="1"/>
  <c r="P4115" i="1" s="1"/>
  <c r="N4115" i="1"/>
  <c r="L4115" i="1"/>
  <c r="M4115" i="1" s="1"/>
  <c r="K4115" i="1"/>
  <c r="J4115" i="1"/>
  <c r="AB4115" i="1" s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V4114" i="1" s="1"/>
  <c r="T4114" i="1"/>
  <c r="R4114" i="1"/>
  <c r="S4114" i="1" s="1"/>
  <c r="Q4114" i="1"/>
  <c r="O4114" i="1"/>
  <c r="P4114" i="1" s="1"/>
  <c r="N4114" i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R4113" i="1"/>
  <c r="S4113" i="1" s="1"/>
  <c r="Q4113" i="1"/>
  <c r="P4113" i="1"/>
  <c r="O4113" i="1"/>
  <c r="N4113" i="1"/>
  <c r="M4113" i="1"/>
  <c r="L4113" i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V4112" i="1" s="1"/>
  <c r="T4112" i="1"/>
  <c r="S4112" i="1"/>
  <c r="R4112" i="1"/>
  <c r="Q4112" i="1"/>
  <c r="P4112" i="1"/>
  <c r="O4112" i="1"/>
  <c r="N4112" i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T4108" i="1"/>
  <c r="V4108" i="1" s="1"/>
  <c r="R4108" i="1"/>
  <c r="Q4108" i="1"/>
  <c r="S4108" i="1" s="1"/>
  <c r="O4108" i="1"/>
  <c r="P4108" i="1" s="1"/>
  <c r="N4108" i="1"/>
  <c r="L4108" i="1"/>
  <c r="M4108" i="1" s="1"/>
  <c r="K4108" i="1"/>
  <c r="J4108" i="1"/>
  <c r="I4108" i="1"/>
  <c r="AB4108" i="1" s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V4107" i="1" s="1"/>
  <c r="R4107" i="1"/>
  <c r="S4107" i="1" s="1"/>
  <c r="AB4107" i="1" s="1"/>
  <c r="Q4107" i="1"/>
  <c r="O4107" i="1"/>
  <c r="P4107" i="1" s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V4106" i="1" s="1"/>
  <c r="T4106" i="1"/>
  <c r="R4106" i="1"/>
  <c r="S4106" i="1" s="1"/>
  <c r="Q4106" i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V4105" i="1" s="1"/>
  <c r="T4105" i="1"/>
  <c r="R4105" i="1"/>
  <c r="S4105" i="1" s="1"/>
  <c r="Q4105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V4104" i="1" s="1"/>
  <c r="T4104" i="1"/>
  <c r="S4104" i="1"/>
  <c r="R4104" i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V4102" i="1"/>
  <c r="U4102" i="1"/>
  <c r="T4102" i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AB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T4100" i="1"/>
  <c r="V4100" i="1" s="1"/>
  <c r="R4100" i="1"/>
  <c r="Q4100" i="1"/>
  <c r="S4100" i="1" s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T4099" i="1"/>
  <c r="V4099" i="1" s="1"/>
  <c r="R4099" i="1"/>
  <c r="S4099" i="1" s="1"/>
  <c r="Q4099" i="1"/>
  <c r="O4099" i="1"/>
  <c r="P4099" i="1" s="1"/>
  <c r="N4099" i="1"/>
  <c r="L4099" i="1"/>
  <c r="M4099" i="1" s="1"/>
  <c r="K4099" i="1"/>
  <c r="J4099" i="1"/>
  <c r="AB4099" i="1" s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U4098" i="1"/>
  <c r="V4098" i="1" s="1"/>
  <c r="T4098" i="1"/>
  <c r="R4098" i="1"/>
  <c r="S4098" i="1" s="1"/>
  <c r="Q4098" i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V4097" i="1" s="1"/>
  <c r="T4097" i="1"/>
  <c r="R4097" i="1"/>
  <c r="S4097" i="1" s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V4096" i="1" s="1"/>
  <c r="T4096" i="1"/>
  <c r="S4096" i="1"/>
  <c r="R4096" i="1"/>
  <c r="Q4096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V4095" i="1"/>
  <c r="U4095" i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V4094" i="1"/>
  <c r="U4094" i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T4092" i="1"/>
  <c r="V4092" i="1" s="1"/>
  <c r="R4092" i="1"/>
  <c r="Q4092" i="1"/>
  <c r="S4092" i="1" s="1"/>
  <c r="O4092" i="1"/>
  <c r="P4092" i="1" s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T4091" i="1"/>
  <c r="V4091" i="1" s="1"/>
  <c r="R4091" i="1"/>
  <c r="S4091" i="1" s="1"/>
  <c r="Q4091" i="1"/>
  <c r="O4091" i="1"/>
  <c r="P4091" i="1" s="1"/>
  <c r="N4091" i="1"/>
  <c r="L4091" i="1"/>
  <c r="M4091" i="1" s="1"/>
  <c r="AB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U4090" i="1"/>
  <c r="V4090" i="1" s="1"/>
  <c r="T4090" i="1"/>
  <c r="R4090" i="1"/>
  <c r="S4090" i="1" s="1"/>
  <c r="Q4090" i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V4089" i="1" s="1"/>
  <c r="T4089" i="1"/>
  <c r="R4089" i="1"/>
  <c r="S4089" i="1" s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V4088" i="1" s="1"/>
  <c r="T4088" i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V4087" i="1"/>
  <c r="U4087" i="1"/>
  <c r="T4087" i="1"/>
  <c r="S4087" i="1"/>
  <c r="R4087" i="1"/>
  <c r="Q4087" i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Z4085" i="1" s="1"/>
  <c r="X4085" i="1"/>
  <c r="W4085" i="1"/>
  <c r="V4085" i="1"/>
  <c r="U4085" i="1"/>
  <c r="T4085" i="1"/>
  <c r="R4085" i="1"/>
  <c r="Q4085" i="1"/>
  <c r="S4085" i="1" s="1"/>
  <c r="O4085" i="1"/>
  <c r="N4085" i="1"/>
  <c r="P4085" i="1" s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T4084" i="1"/>
  <c r="V4084" i="1" s="1"/>
  <c r="R4084" i="1"/>
  <c r="Q4084" i="1"/>
  <c r="S4084" i="1" s="1"/>
  <c r="O4084" i="1"/>
  <c r="P4084" i="1" s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T4083" i="1"/>
  <c r="V4083" i="1" s="1"/>
  <c r="R4083" i="1"/>
  <c r="S4083" i="1" s="1"/>
  <c r="Q4083" i="1"/>
  <c r="O4083" i="1"/>
  <c r="P4083" i="1" s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U4082" i="1"/>
  <c r="V4082" i="1" s="1"/>
  <c r="T4082" i="1"/>
  <c r="R4082" i="1"/>
  <c r="S4082" i="1" s="1"/>
  <c r="Q4082" i="1"/>
  <c r="O4082" i="1"/>
  <c r="P4082" i="1" s="1"/>
  <c r="N4082" i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V4081" i="1" s="1"/>
  <c r="T4081" i="1"/>
  <c r="R4081" i="1"/>
  <c r="S4081" i="1" s="1"/>
  <c r="Q4081" i="1"/>
  <c r="P4081" i="1"/>
  <c r="O4081" i="1"/>
  <c r="N4081" i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V4080" i="1" s="1"/>
  <c r="T4080" i="1"/>
  <c r="S4080" i="1"/>
  <c r="R4080" i="1"/>
  <c r="Q4080" i="1"/>
  <c r="P4080" i="1"/>
  <c r="O4080" i="1"/>
  <c r="N4080" i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V4079" i="1"/>
  <c r="U4079" i="1"/>
  <c r="T4079" i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AB4077" i="1" s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T4076" i="1"/>
  <c r="V4076" i="1" s="1"/>
  <c r="R4076" i="1"/>
  <c r="Q4076" i="1"/>
  <c r="S4076" i="1" s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T4075" i="1"/>
  <c r="V4075" i="1" s="1"/>
  <c r="R4075" i="1"/>
  <c r="Q4075" i="1"/>
  <c r="O4075" i="1"/>
  <c r="P4075" i="1" s="1"/>
  <c r="N4075" i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T4074" i="1"/>
  <c r="V4074" i="1" s="1"/>
  <c r="R4074" i="1"/>
  <c r="S4074" i="1" s="1"/>
  <c r="Q4074" i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V4073" i="1" s="1"/>
  <c r="T4073" i="1"/>
  <c r="R4073" i="1"/>
  <c r="S4073" i="1" s="1"/>
  <c r="Q4073" i="1"/>
  <c r="P4073" i="1"/>
  <c r="O4073" i="1"/>
  <c r="N4073" i="1"/>
  <c r="M4073" i="1"/>
  <c r="L4073" i="1"/>
  <c r="K4073" i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V4072" i="1"/>
  <c r="U4072" i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AB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T4068" i="1"/>
  <c r="R4068" i="1"/>
  <c r="Q4068" i="1"/>
  <c r="S4068" i="1" s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S4067" i="1" s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V4066" i="1"/>
  <c r="U4066" i="1"/>
  <c r="T4066" i="1"/>
  <c r="R4066" i="1"/>
  <c r="S4066" i="1" s="1"/>
  <c r="Q4066" i="1"/>
  <c r="P4066" i="1"/>
  <c r="O4066" i="1"/>
  <c r="N4066" i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AB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Z4063" i="1" s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M4062" i="1" s="1"/>
  <c r="AB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U4060" i="1"/>
  <c r="T4060" i="1"/>
  <c r="V4060" i="1" s="1"/>
  <c r="R4060" i="1"/>
  <c r="S4060" i="1" s="1"/>
  <c r="Q4060" i="1"/>
  <c r="P4060" i="1"/>
  <c r="O4060" i="1"/>
  <c r="N4060" i="1"/>
  <c r="L4060" i="1"/>
  <c r="K4060" i="1"/>
  <c r="M4060" i="1" s="1"/>
  <c r="J4060" i="1"/>
  <c r="AB4060" i="1" s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V4059" i="1" s="1"/>
  <c r="T4059" i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V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M4054" i="1" s="1"/>
  <c r="AB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P4053" i="1" s="1"/>
  <c r="N4053" i="1"/>
  <c r="M4053" i="1"/>
  <c r="L4053" i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Z4052" i="1"/>
  <c r="Y4052" i="1"/>
  <c r="X4052" i="1"/>
  <c r="W4052" i="1"/>
  <c r="U4052" i="1"/>
  <c r="T4052" i="1"/>
  <c r="V4052" i="1" s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V4050" i="1"/>
  <c r="U4050" i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V4048" i="1"/>
  <c r="U4048" i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Z4047" i="1" s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AB4047" i="1" s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T4046" i="1"/>
  <c r="V4046" i="1" s="1"/>
  <c r="R4046" i="1"/>
  <c r="Q4046" i="1"/>
  <c r="S4046" i="1" s="1"/>
  <c r="AB4046" i="1" s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U4044" i="1"/>
  <c r="T4044" i="1"/>
  <c r="V4044" i="1" s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V4043" i="1" s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V4042" i="1"/>
  <c r="U4042" i="1"/>
  <c r="T4042" i="1"/>
  <c r="R4042" i="1"/>
  <c r="Q4042" i="1"/>
  <c r="S4042" i="1" s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AB4039" i="1" s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U4038" i="1"/>
  <c r="T4038" i="1"/>
  <c r="V4038" i="1" s="1"/>
  <c r="R4038" i="1"/>
  <c r="Q4038" i="1"/>
  <c r="S4038" i="1" s="1"/>
  <c r="AB4038" i="1" s="1"/>
  <c r="O4038" i="1"/>
  <c r="N4038" i="1"/>
  <c r="P4038" i="1" s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P4037" i="1" s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Z4036" i="1"/>
  <c r="Y4036" i="1"/>
  <c r="X4036" i="1"/>
  <c r="W4036" i="1"/>
  <c r="U4036" i="1"/>
  <c r="T4036" i="1"/>
  <c r="V4036" i="1" s="1"/>
  <c r="R4036" i="1"/>
  <c r="S4036" i="1" s="1"/>
  <c r="Q4036" i="1"/>
  <c r="P4036" i="1"/>
  <c r="O4036" i="1"/>
  <c r="N4036" i="1"/>
  <c r="L4036" i="1"/>
  <c r="K4036" i="1"/>
  <c r="M4036" i="1" s="1"/>
  <c r="J4036" i="1"/>
  <c r="AB4036" i="1" s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V4035" i="1" s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V4034" i="1"/>
  <c r="U4034" i="1"/>
  <c r="T4034" i="1"/>
  <c r="R4034" i="1"/>
  <c r="Q4034" i="1"/>
  <c r="S4034" i="1" s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V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AB4031" i="1" s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P4029" i="1" s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U4028" i="1"/>
  <c r="T4028" i="1"/>
  <c r="V4028" i="1" s="1"/>
  <c r="R4028" i="1"/>
  <c r="S4028" i="1" s="1"/>
  <c r="Q4028" i="1"/>
  <c r="P4028" i="1"/>
  <c r="O4028" i="1"/>
  <c r="N4028" i="1"/>
  <c r="L4028" i="1"/>
  <c r="K4028" i="1"/>
  <c r="M4028" i="1" s="1"/>
  <c r="J4028" i="1"/>
  <c r="AB4028" i="1" s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V4027" i="1" s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R4026" i="1"/>
  <c r="Q4026" i="1"/>
  <c r="S4026" i="1" s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V4024" i="1"/>
  <c r="U4024" i="1"/>
  <c r="T4024" i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Y4023" i="1"/>
  <c r="Z4023" i="1" s="1"/>
  <c r="X4023" i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AB4023" i="1" s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M4022" i="1" s="1"/>
  <c r="AB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U4020" i="1"/>
  <c r="T4020" i="1"/>
  <c r="V4020" i="1" s="1"/>
  <c r="R4020" i="1"/>
  <c r="S4020" i="1" s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S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V4018" i="1"/>
  <c r="U4018" i="1"/>
  <c r="T4018" i="1"/>
  <c r="R4018" i="1"/>
  <c r="Q4018" i="1"/>
  <c r="S4018" i="1" s="1"/>
  <c r="P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V4016" i="1"/>
  <c r="U4016" i="1"/>
  <c r="T4016" i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P4013" i="1" s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Z4012" i="1"/>
  <c r="Y4012" i="1"/>
  <c r="X4012" i="1"/>
  <c r="W4012" i="1"/>
  <c r="U4012" i="1"/>
  <c r="T4012" i="1"/>
  <c r="V4012" i="1" s="1"/>
  <c r="R4012" i="1"/>
  <c r="S4012" i="1" s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V4010" i="1"/>
  <c r="U4010" i="1"/>
  <c r="T4010" i="1"/>
  <c r="R4010" i="1"/>
  <c r="Q4010" i="1"/>
  <c r="S4010" i="1" s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N4009" i="1"/>
  <c r="P4009" i="1" s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V4008" i="1"/>
  <c r="U4008" i="1"/>
  <c r="T4008" i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M4006" i="1" s="1"/>
  <c r="AB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P4005" i="1" s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U4004" i="1"/>
  <c r="T4004" i="1"/>
  <c r="V4004" i="1" s="1"/>
  <c r="R4004" i="1"/>
  <c r="S4004" i="1" s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S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V4002" i="1"/>
  <c r="U4002" i="1"/>
  <c r="T4002" i="1"/>
  <c r="R4002" i="1"/>
  <c r="Q4002" i="1"/>
  <c r="S4002" i="1" s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V4000" i="1"/>
  <c r="U4000" i="1"/>
  <c r="T4000" i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P3997" i="1" s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U3996" i="1"/>
  <c r="T3996" i="1"/>
  <c r="V3996" i="1" s="1"/>
  <c r="R3996" i="1"/>
  <c r="S3996" i="1" s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W3994" i="1"/>
  <c r="V3994" i="1"/>
  <c r="U3994" i="1"/>
  <c r="T3994" i="1"/>
  <c r="R3994" i="1"/>
  <c r="Q3994" i="1"/>
  <c r="S3994" i="1" s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P3989" i="1" s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U3988" i="1"/>
  <c r="T3988" i="1"/>
  <c r="V3988" i="1" s="1"/>
  <c r="R3988" i="1"/>
  <c r="S3988" i="1" s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V3986" i="1"/>
  <c r="U3986" i="1"/>
  <c r="T3986" i="1"/>
  <c r="R3986" i="1"/>
  <c r="Q3986" i="1"/>
  <c r="S3986" i="1" s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S3985" i="1"/>
  <c r="R3985" i="1"/>
  <c r="Q3985" i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V3984" i="1"/>
  <c r="U3984" i="1"/>
  <c r="T3984" i="1"/>
  <c r="R3984" i="1"/>
  <c r="Q3984" i="1"/>
  <c r="S3984" i="1" s="1"/>
  <c r="O3984" i="1"/>
  <c r="N3984" i="1"/>
  <c r="P3984" i="1" s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Z3983" i="1" s="1"/>
  <c r="X3983" i="1"/>
  <c r="W3983" i="1"/>
  <c r="U3983" i="1"/>
  <c r="T3983" i="1"/>
  <c r="V3983" i="1" s="1"/>
  <c r="R3983" i="1"/>
  <c r="S3983" i="1" s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S3980" i="1" s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S3979" i="1"/>
  <c r="R3979" i="1"/>
  <c r="Q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V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O3973" i="1"/>
  <c r="P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V3971" i="1" s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V3970" i="1"/>
  <c r="U3970" i="1"/>
  <c r="T3970" i="1"/>
  <c r="R3970" i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T3967" i="1"/>
  <c r="V3967" i="1" s="1"/>
  <c r="R3967" i="1"/>
  <c r="Q3967" i="1"/>
  <c r="S3967" i="1" s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V3966" i="1" s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P3964" i="1"/>
  <c r="O3964" i="1"/>
  <c r="N3964" i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R3961" i="1"/>
  <c r="Q3961" i="1"/>
  <c r="S3961" i="1" s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AB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U3959" i="1"/>
  <c r="T3959" i="1"/>
  <c r="V3959" i="1" s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AB3959" i="1" s="1"/>
  <c r="H3959" i="1"/>
  <c r="G3959" i="1"/>
  <c r="F3959" i="1"/>
  <c r="E3959" i="1"/>
  <c r="D3959" i="1"/>
  <c r="B3959" i="1"/>
  <c r="A3959" i="1" s="1"/>
  <c r="AB3958" i="1"/>
  <c r="AA3958" i="1"/>
  <c r="Z3958" i="1"/>
  <c r="Y3958" i="1"/>
  <c r="X3958" i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V3955" i="1" s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V3954" i="1"/>
  <c r="U3954" i="1"/>
  <c r="T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P3952" i="1" s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AB3951" i="1" s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U3948" i="1"/>
  <c r="T3948" i="1"/>
  <c r="V3948" i="1" s="1"/>
  <c r="R3948" i="1"/>
  <c r="S3948" i="1" s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U3943" i="1"/>
  <c r="T3943" i="1"/>
  <c r="V3943" i="1" s="1"/>
  <c r="R3943" i="1"/>
  <c r="S3943" i="1" s="1"/>
  <c r="Q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Q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R3941" i="1"/>
  <c r="Q3941" i="1"/>
  <c r="S3941" i="1" s="1"/>
  <c r="O3941" i="1"/>
  <c r="P3941" i="1" s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S3940" i="1"/>
  <c r="R3940" i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S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AB3937" i="1" s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U3934" i="1"/>
  <c r="T3934" i="1"/>
  <c r="V3934" i="1" s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V3931" i="1" s="1"/>
  <c r="T3931" i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R3928" i="1"/>
  <c r="S3928" i="1" s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V3927" i="1" s="1"/>
  <c r="T3927" i="1"/>
  <c r="R3927" i="1"/>
  <c r="Q3927" i="1"/>
  <c r="S3927" i="1" s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T3924" i="1"/>
  <c r="V3924" i="1" s="1"/>
  <c r="R3924" i="1"/>
  <c r="Q3924" i="1"/>
  <c r="O3924" i="1"/>
  <c r="N3924" i="1"/>
  <c r="P3924" i="1" s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T3921" i="1"/>
  <c r="S3921" i="1"/>
  <c r="R3921" i="1"/>
  <c r="Q3921" i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S3920" i="1" s="1"/>
  <c r="Q3920" i="1"/>
  <c r="P3920" i="1"/>
  <c r="O3920" i="1"/>
  <c r="N3920" i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W3919" i="1"/>
  <c r="U3919" i="1"/>
  <c r="V3919" i="1" s="1"/>
  <c r="T3919" i="1"/>
  <c r="R3919" i="1"/>
  <c r="Q3919" i="1"/>
  <c r="S3919" i="1" s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U3916" i="1"/>
  <c r="T3916" i="1"/>
  <c r="V3916" i="1" s="1"/>
  <c r="R3916" i="1"/>
  <c r="Q3916" i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T3915" i="1"/>
  <c r="R3915" i="1"/>
  <c r="Q3915" i="1"/>
  <c r="S3915" i="1" s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U3913" i="1"/>
  <c r="T3913" i="1"/>
  <c r="S3913" i="1"/>
  <c r="R3913" i="1"/>
  <c r="Q3913" i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S3912" i="1" s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V3911" i="1" s="1"/>
  <c r="T3911" i="1"/>
  <c r="R3911" i="1"/>
  <c r="Q3911" i="1"/>
  <c r="S3911" i="1" s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N3910" i="1"/>
  <c r="P3910" i="1" s="1"/>
  <c r="L3910" i="1"/>
  <c r="K3910" i="1"/>
  <c r="M3910" i="1" s="1"/>
  <c r="AB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V3909" i="1"/>
  <c r="U3909" i="1"/>
  <c r="T3909" i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U3908" i="1"/>
  <c r="T3908" i="1"/>
  <c r="V3908" i="1" s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R3907" i="1"/>
  <c r="Q3907" i="1"/>
  <c r="S3907" i="1" s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T3905" i="1"/>
  <c r="S3905" i="1"/>
  <c r="R3905" i="1"/>
  <c r="Q3905" i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S3904" i="1" s="1"/>
  <c r="Q3904" i="1"/>
  <c r="P3904" i="1"/>
  <c r="O3904" i="1"/>
  <c r="N3904" i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W3903" i="1"/>
  <c r="U3903" i="1"/>
  <c r="V3903" i="1" s="1"/>
  <c r="T3903" i="1"/>
  <c r="R3903" i="1"/>
  <c r="Q3903" i="1"/>
  <c r="S3903" i="1" s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T3899" i="1"/>
  <c r="R3899" i="1"/>
  <c r="Q3899" i="1"/>
  <c r="S3899" i="1" s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U3897" i="1"/>
  <c r="T3897" i="1"/>
  <c r="V3897" i="1" s="1"/>
  <c r="S3897" i="1"/>
  <c r="R3897" i="1"/>
  <c r="Q3897" i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S3896" i="1" s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V3895" i="1" s="1"/>
  <c r="T3895" i="1"/>
  <c r="R3895" i="1"/>
  <c r="Q3895" i="1"/>
  <c r="S3895" i="1" s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V3893" i="1"/>
  <c r="U3893" i="1"/>
  <c r="T3893" i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U3892" i="1"/>
  <c r="T3892" i="1"/>
  <c r="V3892" i="1" s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T3891" i="1"/>
  <c r="R3891" i="1"/>
  <c r="Q3891" i="1"/>
  <c r="S3891" i="1" s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P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Z3889" i="1"/>
  <c r="Y3889" i="1"/>
  <c r="X3889" i="1"/>
  <c r="W3889" i="1"/>
  <c r="U3889" i="1"/>
  <c r="T3889" i="1"/>
  <c r="S3889" i="1"/>
  <c r="R3889" i="1"/>
  <c r="Q3889" i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R3888" i="1"/>
  <c r="S3888" i="1" s="1"/>
  <c r="Q3888" i="1"/>
  <c r="P3888" i="1"/>
  <c r="O3888" i="1"/>
  <c r="N3888" i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W3887" i="1"/>
  <c r="U3887" i="1"/>
  <c r="V3887" i="1" s="1"/>
  <c r="T3887" i="1"/>
  <c r="R3887" i="1"/>
  <c r="Q3887" i="1"/>
  <c r="S3887" i="1" s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AB3884" i="1" s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T3883" i="1"/>
  <c r="R3883" i="1"/>
  <c r="Q3883" i="1"/>
  <c r="S3883" i="1" s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T3881" i="1"/>
  <c r="V3881" i="1" s="1"/>
  <c r="S3881" i="1"/>
  <c r="R3881" i="1"/>
  <c r="Q3881" i="1"/>
  <c r="O3881" i="1"/>
  <c r="P3881" i="1" s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R3880" i="1"/>
  <c r="S3880" i="1" s="1"/>
  <c r="Q3880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V3879" i="1" s="1"/>
  <c r="T3879" i="1"/>
  <c r="R3879" i="1"/>
  <c r="Q3879" i="1"/>
  <c r="S3879" i="1" s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N3878" i="1"/>
  <c r="P3878" i="1" s="1"/>
  <c r="L3878" i="1"/>
  <c r="K3878" i="1"/>
  <c r="M3878" i="1" s="1"/>
  <c r="AB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V3877" i="1"/>
  <c r="U3877" i="1"/>
  <c r="T3877" i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U3876" i="1"/>
  <c r="T3876" i="1"/>
  <c r="V3876" i="1" s="1"/>
  <c r="R3876" i="1"/>
  <c r="S3876" i="1" s="1"/>
  <c r="Q3876" i="1"/>
  <c r="O3876" i="1"/>
  <c r="N3876" i="1"/>
  <c r="P3876" i="1" s="1"/>
  <c r="L3876" i="1"/>
  <c r="K3876" i="1"/>
  <c r="M3876" i="1" s="1"/>
  <c r="J3876" i="1"/>
  <c r="AB3876" i="1" s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S3873" i="1"/>
  <c r="R3873" i="1"/>
  <c r="Q3873" i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R3872" i="1"/>
  <c r="S3872" i="1" s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V3870" i="1"/>
  <c r="U3870" i="1"/>
  <c r="T3870" i="1"/>
  <c r="R3870" i="1"/>
  <c r="Q3870" i="1"/>
  <c r="S3870" i="1" s="1"/>
  <c r="O3870" i="1"/>
  <c r="N3870" i="1"/>
  <c r="P3870" i="1" s="1"/>
  <c r="AB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U3868" i="1"/>
  <c r="T3868" i="1"/>
  <c r="V3868" i="1" s="1"/>
  <c r="R3868" i="1"/>
  <c r="S3868" i="1" s="1"/>
  <c r="Q3868" i="1"/>
  <c r="O3868" i="1"/>
  <c r="N3868" i="1"/>
  <c r="P3868" i="1" s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S3865" i="1"/>
  <c r="R3865" i="1"/>
  <c r="Q3865" i="1"/>
  <c r="O3865" i="1"/>
  <c r="P3865" i="1" s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V3862" i="1"/>
  <c r="U3862" i="1"/>
  <c r="T3862" i="1"/>
  <c r="R3862" i="1"/>
  <c r="Q3862" i="1"/>
  <c r="S3862" i="1" s="1"/>
  <c r="O3862" i="1"/>
  <c r="N3862" i="1"/>
  <c r="P3862" i="1" s="1"/>
  <c r="L3862" i="1"/>
  <c r="M3862" i="1" s="1"/>
  <c r="AB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U3860" i="1"/>
  <c r="T3860" i="1"/>
  <c r="V3860" i="1" s="1"/>
  <c r="R3860" i="1"/>
  <c r="S3860" i="1" s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S3857" i="1"/>
  <c r="R3857" i="1"/>
  <c r="Q3857" i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V3856" i="1"/>
  <c r="U3856" i="1"/>
  <c r="T3856" i="1"/>
  <c r="R3856" i="1"/>
  <c r="S3856" i="1" s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Q3854" i="1"/>
  <c r="S3854" i="1" s="1"/>
  <c r="O3854" i="1"/>
  <c r="N3854" i="1"/>
  <c r="P3854" i="1" s="1"/>
  <c r="L3854" i="1"/>
  <c r="M3854" i="1" s="1"/>
  <c r="AB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U3852" i="1"/>
  <c r="T3852" i="1"/>
  <c r="V3852" i="1" s="1"/>
  <c r="R3852" i="1"/>
  <c r="S3852" i="1" s="1"/>
  <c r="Q3852" i="1"/>
  <c r="O3852" i="1"/>
  <c r="N3852" i="1"/>
  <c r="P3852" i="1" s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S3849" i="1"/>
  <c r="R3849" i="1"/>
  <c r="Q3849" i="1"/>
  <c r="O3849" i="1"/>
  <c r="P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V3848" i="1"/>
  <c r="U3848" i="1"/>
  <c r="T3848" i="1"/>
  <c r="R3848" i="1"/>
  <c r="S3848" i="1" s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V3846" i="1"/>
  <c r="U3846" i="1"/>
  <c r="T3846" i="1"/>
  <c r="R3846" i="1"/>
  <c r="Q3846" i="1"/>
  <c r="S3846" i="1" s="1"/>
  <c r="O3846" i="1"/>
  <c r="N3846" i="1"/>
  <c r="P3846" i="1" s="1"/>
  <c r="L3846" i="1"/>
  <c r="M3846" i="1" s="1"/>
  <c r="AB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U3844" i="1"/>
  <c r="T3844" i="1"/>
  <c r="V3844" i="1" s="1"/>
  <c r="R3844" i="1"/>
  <c r="S3844" i="1" s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P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S3841" i="1"/>
  <c r="R3841" i="1"/>
  <c r="Q3841" i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S3840" i="1" s="1"/>
  <c r="Q3840" i="1"/>
  <c r="P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V3838" i="1"/>
  <c r="U3838" i="1"/>
  <c r="T3838" i="1"/>
  <c r="R3838" i="1"/>
  <c r="Q3838" i="1"/>
  <c r="S3838" i="1" s="1"/>
  <c r="O3838" i="1"/>
  <c r="N3838" i="1"/>
  <c r="P3838" i="1" s="1"/>
  <c r="L3838" i="1"/>
  <c r="M3838" i="1" s="1"/>
  <c r="AB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U3836" i="1"/>
  <c r="T3836" i="1"/>
  <c r="V3836" i="1" s="1"/>
  <c r="R3836" i="1"/>
  <c r="S3836" i="1" s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S3833" i="1"/>
  <c r="R3833" i="1"/>
  <c r="Q3833" i="1"/>
  <c r="O3833" i="1"/>
  <c r="P3833" i="1" s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V3832" i="1"/>
  <c r="U3832" i="1"/>
  <c r="T3832" i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R3830" i="1"/>
  <c r="Q3830" i="1"/>
  <c r="S3830" i="1" s="1"/>
  <c r="O3830" i="1"/>
  <c r="N3830" i="1"/>
  <c r="P3830" i="1" s="1"/>
  <c r="L3830" i="1"/>
  <c r="M3830" i="1" s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U3828" i="1"/>
  <c r="T3828" i="1"/>
  <c r="V3828" i="1" s="1"/>
  <c r="R3828" i="1"/>
  <c r="S3828" i="1" s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U3826" i="1"/>
  <c r="T3826" i="1"/>
  <c r="V3826" i="1" s="1"/>
  <c r="R3826" i="1"/>
  <c r="Q3826" i="1"/>
  <c r="P3826" i="1"/>
  <c r="O3826" i="1"/>
  <c r="N3826" i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S3825" i="1"/>
  <c r="R3825" i="1"/>
  <c r="Q3825" i="1"/>
  <c r="O3825" i="1"/>
  <c r="P3825" i="1" s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AB3822" i="1" s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AB3820" i="1" s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S3815" i="1"/>
  <c r="R3815" i="1"/>
  <c r="Q3815" i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M3814" i="1" s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W3813" i="1"/>
  <c r="U3813" i="1"/>
  <c r="V3813" i="1" s="1"/>
  <c r="T3813" i="1"/>
  <c r="R3813" i="1"/>
  <c r="Q3813" i="1"/>
  <c r="S3813" i="1" s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S3812" i="1" s="1"/>
  <c r="Q3812" i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T3809" i="1"/>
  <c r="R3809" i="1"/>
  <c r="Q3809" i="1"/>
  <c r="S3809" i="1" s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O3807" i="1"/>
  <c r="P3807" i="1" s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P3806" i="1"/>
  <c r="O3806" i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V3805" i="1" s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S3804" i="1" s="1"/>
  <c r="Q3804" i="1"/>
  <c r="P3804" i="1"/>
  <c r="O3804" i="1"/>
  <c r="N3804" i="1"/>
  <c r="L3804" i="1"/>
  <c r="K3804" i="1"/>
  <c r="M3804" i="1" s="1"/>
  <c r="J3804" i="1"/>
  <c r="AB3804" i="1" s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V3803" i="1" s="1"/>
  <c r="T3803" i="1"/>
  <c r="S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O3802" i="1"/>
  <c r="N3802" i="1"/>
  <c r="P3802" i="1" s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AB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AB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AB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AB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AB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AB3754" i="1" s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AB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T3746" i="1"/>
  <c r="V3746" i="1" s="1"/>
  <c r="R3746" i="1"/>
  <c r="Q3746" i="1"/>
  <c r="S3746" i="1" s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B3745" i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V3744" i="1" s="1"/>
  <c r="T3744" i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N3740" i="1"/>
  <c r="P3740" i="1" s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AB3739" i="1" s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T3738" i="1"/>
  <c r="V3738" i="1" s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AB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T3732" i="1"/>
  <c r="V3732" i="1" s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T3730" i="1"/>
  <c r="V3730" i="1" s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S3729" i="1" s="1"/>
  <c r="Q3729" i="1"/>
  <c r="P3729" i="1"/>
  <c r="O3729" i="1"/>
  <c r="N3729" i="1"/>
  <c r="L3729" i="1"/>
  <c r="M3729" i="1" s="1"/>
  <c r="AB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V3728" i="1" s="1"/>
  <c r="T3728" i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T3722" i="1"/>
  <c r="V3722" i="1" s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P3721" i="1"/>
  <c r="O3721" i="1"/>
  <c r="N3721" i="1"/>
  <c r="L3721" i="1"/>
  <c r="M3721" i="1" s="1"/>
  <c r="AB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T3716" i="1"/>
  <c r="V3716" i="1" s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T3714" i="1"/>
  <c r="V3714" i="1" s="1"/>
  <c r="R3714" i="1"/>
  <c r="Q3714" i="1"/>
  <c r="S3714" i="1" s="1"/>
  <c r="O3714" i="1"/>
  <c r="P3714" i="1" s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M3713" i="1" s="1"/>
  <c r="AB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V3712" i="1" s="1"/>
  <c r="T3712" i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Z3708" i="1" s="1"/>
  <c r="X3708" i="1"/>
  <c r="W3708" i="1"/>
  <c r="U3708" i="1"/>
  <c r="T3708" i="1"/>
  <c r="V3708" i="1" s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T3706" i="1"/>
  <c r="V3706" i="1" s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S3705" i="1" s="1"/>
  <c r="Q3705" i="1"/>
  <c r="P3705" i="1"/>
  <c r="O3705" i="1"/>
  <c r="N3705" i="1"/>
  <c r="L3705" i="1"/>
  <c r="M3705" i="1" s="1"/>
  <c r="AB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S3697" i="1" s="1"/>
  <c r="Q3697" i="1"/>
  <c r="P3697" i="1"/>
  <c r="O3697" i="1"/>
  <c r="N3697" i="1"/>
  <c r="L3697" i="1"/>
  <c r="M3697" i="1" s="1"/>
  <c r="AB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V3690" i="1" s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S3689" i="1" s="1"/>
  <c r="AB3689" i="1" s="1"/>
  <c r="Q3689" i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T3682" i="1"/>
  <c r="V3682" i="1" s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V3672" i="1" s="1"/>
  <c r="T3672" i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T3668" i="1"/>
  <c r="V3668" i="1" s="1"/>
  <c r="S3668" i="1"/>
  <c r="R3668" i="1"/>
  <c r="Q3668" i="1"/>
  <c r="O3668" i="1"/>
  <c r="N3668" i="1"/>
  <c r="P3668" i="1" s="1"/>
  <c r="L3668" i="1"/>
  <c r="K3668" i="1"/>
  <c r="M3668" i="1" s="1"/>
  <c r="AB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T3666" i="1"/>
  <c r="V3666" i="1" s="1"/>
  <c r="R3666" i="1"/>
  <c r="Q3666" i="1"/>
  <c r="S3666" i="1" s="1"/>
  <c r="O3666" i="1"/>
  <c r="P3666" i="1" s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R3665" i="1"/>
  <c r="S3665" i="1" s="1"/>
  <c r="Q3665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V3664" i="1" s="1"/>
  <c r="T3664" i="1"/>
  <c r="S3664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W3661" i="1"/>
  <c r="V3661" i="1"/>
  <c r="U3661" i="1"/>
  <c r="T3661" i="1"/>
  <c r="R3661" i="1"/>
  <c r="Q3661" i="1"/>
  <c r="S3661" i="1" s="1"/>
  <c r="P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V3660" i="1"/>
  <c r="U3660" i="1"/>
  <c r="T3660" i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K3656" i="1"/>
  <c r="M3656" i="1" s="1"/>
  <c r="J3656" i="1"/>
  <c r="I3656" i="1"/>
  <c r="AB3656" i="1" s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P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T3653" i="1"/>
  <c r="V3653" i="1" s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V3652" i="1"/>
  <c r="U3652" i="1"/>
  <c r="T3652" i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U3648" i="1"/>
  <c r="T3648" i="1"/>
  <c r="V3648" i="1" s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T3645" i="1"/>
  <c r="R3645" i="1"/>
  <c r="S3645" i="1" s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V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AB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U3640" i="1"/>
  <c r="T3640" i="1"/>
  <c r="V3640" i="1" s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T3637" i="1"/>
  <c r="V3637" i="1" s="1"/>
  <c r="S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V3636" i="1"/>
  <c r="U3636" i="1"/>
  <c r="T3636" i="1"/>
  <c r="R3636" i="1"/>
  <c r="S3636" i="1" s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AB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W3633" i="1"/>
  <c r="V3633" i="1"/>
  <c r="U3633" i="1"/>
  <c r="T3633" i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U3630" i="1"/>
  <c r="T3630" i="1"/>
  <c r="V3630" i="1" s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T3629" i="1"/>
  <c r="V3629" i="1" s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V3628" i="1" s="1"/>
  <c r="T3628" i="1"/>
  <c r="R3628" i="1"/>
  <c r="S3628" i="1" s="1"/>
  <c r="Q3628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V3627" i="1" s="1"/>
  <c r="T3627" i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T3624" i="1"/>
  <c r="V3624" i="1" s="1"/>
  <c r="R3624" i="1"/>
  <c r="Q3624" i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U3622" i="1"/>
  <c r="T3622" i="1"/>
  <c r="V3622" i="1" s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T3621" i="1"/>
  <c r="V3621" i="1" s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V3620" i="1" s="1"/>
  <c r="T3620" i="1"/>
  <c r="R3620" i="1"/>
  <c r="S3620" i="1" s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V3619" i="1" s="1"/>
  <c r="T3619" i="1"/>
  <c r="R3619" i="1"/>
  <c r="Q3619" i="1"/>
  <c r="S3619" i="1" s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T3616" i="1"/>
  <c r="V3616" i="1" s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S3613" i="1"/>
  <c r="R3613" i="1"/>
  <c r="Q3613" i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V3612" i="1"/>
  <c r="U3612" i="1"/>
  <c r="T3612" i="1"/>
  <c r="R3612" i="1"/>
  <c r="S3612" i="1" s="1"/>
  <c r="Q3612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N3610" i="1"/>
  <c r="P3610" i="1" s="1"/>
  <c r="L3610" i="1"/>
  <c r="K3610" i="1"/>
  <c r="M3610" i="1" s="1"/>
  <c r="AB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U3608" i="1"/>
  <c r="T3608" i="1"/>
  <c r="V3608" i="1" s="1"/>
  <c r="R3608" i="1"/>
  <c r="Q3608" i="1"/>
  <c r="O3608" i="1"/>
  <c r="N3608" i="1"/>
  <c r="P3608" i="1" s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P3607" i="1" s="1"/>
  <c r="N3607" i="1"/>
  <c r="M3607" i="1"/>
  <c r="AB3607" i="1" s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S3606" i="1" s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V3605" i="1" s="1"/>
  <c r="T3605" i="1"/>
  <c r="S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AB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V3601" i="1"/>
  <c r="U3601" i="1"/>
  <c r="T3601" i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M3600" i="1" s="1"/>
  <c r="K3600" i="1"/>
  <c r="J3600" i="1"/>
  <c r="I3600" i="1"/>
  <c r="AB3600" i="1" s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T3598" i="1"/>
  <c r="V3598" i="1" s="1"/>
  <c r="R3598" i="1"/>
  <c r="S3598" i="1" s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V3597" i="1" s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V3596" i="1" s="1"/>
  <c r="T3596" i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N3594" i="1"/>
  <c r="P3594" i="1" s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V3593" i="1"/>
  <c r="U3593" i="1"/>
  <c r="T3593" i="1"/>
  <c r="R3593" i="1"/>
  <c r="Q3593" i="1"/>
  <c r="S3593" i="1" s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O3591" i="1"/>
  <c r="N3591" i="1"/>
  <c r="P3591" i="1" s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U3590" i="1"/>
  <c r="T3590" i="1"/>
  <c r="V3590" i="1" s="1"/>
  <c r="R3590" i="1"/>
  <c r="S3590" i="1" s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V3589" i="1" s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U3584" i="1"/>
  <c r="T3584" i="1"/>
  <c r="V3584" i="1" s="1"/>
  <c r="R3584" i="1"/>
  <c r="Q3584" i="1"/>
  <c r="O3584" i="1"/>
  <c r="N3584" i="1"/>
  <c r="P3584" i="1" s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P3583" i="1" s="1"/>
  <c r="N3583" i="1"/>
  <c r="L3583" i="1"/>
  <c r="M3583" i="1" s="1"/>
  <c r="AB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T3582" i="1"/>
  <c r="V3582" i="1" s="1"/>
  <c r="R3582" i="1"/>
  <c r="S3582" i="1" s="1"/>
  <c r="Q3582" i="1"/>
  <c r="O3582" i="1"/>
  <c r="P3582" i="1" s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V3581" i="1" s="1"/>
  <c r="T3581" i="1"/>
  <c r="R3581" i="1"/>
  <c r="S3581" i="1" s="1"/>
  <c r="Q3581" i="1"/>
  <c r="O3581" i="1"/>
  <c r="P3581" i="1" s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V3580" i="1"/>
  <c r="U3580" i="1"/>
  <c r="T3580" i="1"/>
  <c r="R3580" i="1"/>
  <c r="S3580" i="1" s="1"/>
  <c r="Q3580" i="1"/>
  <c r="P3580" i="1"/>
  <c r="O3580" i="1"/>
  <c r="N3580" i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W3579" i="1"/>
  <c r="U3579" i="1"/>
  <c r="V3579" i="1" s="1"/>
  <c r="T3579" i="1"/>
  <c r="R3579" i="1"/>
  <c r="Q3579" i="1"/>
  <c r="S3579" i="1" s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M3576" i="1" s="1"/>
  <c r="K3576" i="1"/>
  <c r="J3576" i="1"/>
  <c r="I3576" i="1"/>
  <c r="AB3576" i="1" s="1"/>
  <c r="H3576" i="1"/>
  <c r="G3576" i="1"/>
  <c r="F3576" i="1"/>
  <c r="E3576" i="1"/>
  <c r="D3576" i="1"/>
  <c r="B3576" i="1"/>
  <c r="A3576" i="1"/>
  <c r="AB3575" i="1"/>
  <c r="AA3575" i="1"/>
  <c r="Y3575" i="1"/>
  <c r="Z3575" i="1" s="1"/>
  <c r="X3575" i="1"/>
  <c r="W3575" i="1"/>
  <c r="U3575" i="1"/>
  <c r="T3575" i="1"/>
  <c r="V3575" i="1" s="1"/>
  <c r="S3575" i="1"/>
  <c r="R3575" i="1"/>
  <c r="Q3575" i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V3573" i="1" s="1"/>
  <c r="T3573" i="1"/>
  <c r="R3573" i="1"/>
  <c r="S3573" i="1" s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V3572" i="1"/>
  <c r="U3572" i="1"/>
  <c r="T3572" i="1"/>
  <c r="R3572" i="1"/>
  <c r="S3572" i="1" s="1"/>
  <c r="Q3572" i="1"/>
  <c r="P3572" i="1"/>
  <c r="O3572" i="1"/>
  <c r="N3572" i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AB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S3567" i="1"/>
  <c r="R3567" i="1"/>
  <c r="Q3567" i="1"/>
  <c r="O3567" i="1"/>
  <c r="N3567" i="1"/>
  <c r="P3567" i="1" s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P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V3564" i="1" s="1"/>
  <c r="T3564" i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U3562" i="1"/>
  <c r="T3562" i="1"/>
  <c r="V3562" i="1" s="1"/>
  <c r="AB3562" i="1" s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K3560" i="1"/>
  <c r="M3560" i="1" s="1"/>
  <c r="J3560" i="1"/>
  <c r="I3560" i="1"/>
  <c r="AB3560" i="1" s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Q3558" i="1"/>
  <c r="S3558" i="1" s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U3557" i="1"/>
  <c r="T3557" i="1"/>
  <c r="S3557" i="1"/>
  <c r="R3557" i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AB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N3551" i="1"/>
  <c r="P3551" i="1" s="1"/>
  <c r="L3551" i="1"/>
  <c r="M3551" i="1" s="1"/>
  <c r="AB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T3549" i="1"/>
  <c r="V3549" i="1" s="1"/>
  <c r="R3549" i="1"/>
  <c r="S3549" i="1" s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V3548" i="1"/>
  <c r="U3548" i="1"/>
  <c r="T3548" i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V3545" i="1"/>
  <c r="U3545" i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N3543" i="1"/>
  <c r="P3543" i="1" s="1"/>
  <c r="M3543" i="1"/>
  <c r="AB3543" i="1" s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S3541" i="1"/>
  <c r="R3541" i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V3540" i="1" s="1"/>
  <c r="T3540" i="1"/>
  <c r="R3540" i="1"/>
  <c r="S3540" i="1" s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V3539" i="1" s="1"/>
  <c r="T3539" i="1"/>
  <c r="R3539" i="1"/>
  <c r="Q3539" i="1"/>
  <c r="S3539" i="1" s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P3538" i="1" s="1"/>
  <c r="L3538" i="1"/>
  <c r="K3538" i="1"/>
  <c r="M3538" i="1" s="1"/>
  <c r="AB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S3535" i="1"/>
  <c r="R3535" i="1"/>
  <c r="Q3535" i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S3533" i="1"/>
  <c r="R3533" i="1"/>
  <c r="Q3533" i="1"/>
  <c r="O3533" i="1"/>
  <c r="P3533" i="1" s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V3532" i="1"/>
  <c r="U3532" i="1"/>
  <c r="T3532" i="1"/>
  <c r="R3532" i="1"/>
  <c r="S3532" i="1" s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T3528" i="1"/>
  <c r="V3528" i="1" s="1"/>
  <c r="R3528" i="1"/>
  <c r="Q3528" i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N3527" i="1"/>
  <c r="P3527" i="1" s="1"/>
  <c r="L3527" i="1"/>
  <c r="M3527" i="1" s="1"/>
  <c r="AB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T3525" i="1"/>
  <c r="V3525" i="1" s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V3524" i="1"/>
  <c r="U3524" i="1"/>
  <c r="T3524" i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U3522" i="1"/>
  <c r="T3522" i="1"/>
  <c r="V3522" i="1" s="1"/>
  <c r="S3522" i="1"/>
  <c r="R3522" i="1"/>
  <c r="Q3522" i="1"/>
  <c r="O3522" i="1"/>
  <c r="N3522" i="1"/>
  <c r="P3522" i="1" s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T3519" i="1"/>
  <c r="S3519" i="1"/>
  <c r="R3519" i="1"/>
  <c r="Q3519" i="1"/>
  <c r="O3519" i="1"/>
  <c r="N3519" i="1"/>
  <c r="P3519" i="1" s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V3518" i="1"/>
  <c r="U3518" i="1"/>
  <c r="T3518" i="1"/>
  <c r="R3518" i="1"/>
  <c r="Q3518" i="1"/>
  <c r="S3518" i="1" s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T3517" i="1"/>
  <c r="V3517" i="1" s="1"/>
  <c r="S3517" i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V3515" i="1" s="1"/>
  <c r="T3515" i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U3512" i="1"/>
  <c r="T3512" i="1"/>
  <c r="V3512" i="1" s="1"/>
  <c r="R3512" i="1"/>
  <c r="Q3512" i="1"/>
  <c r="P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B3511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R3509" i="1"/>
  <c r="S3509" i="1" s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V3508" i="1"/>
  <c r="U3508" i="1"/>
  <c r="T3508" i="1"/>
  <c r="R3508" i="1"/>
  <c r="S3508" i="1" s="1"/>
  <c r="Q3508" i="1"/>
  <c r="P3508" i="1"/>
  <c r="O3508" i="1"/>
  <c r="N3508" i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W3507" i="1"/>
  <c r="U3507" i="1"/>
  <c r="V3507" i="1" s="1"/>
  <c r="T3507" i="1"/>
  <c r="R3507" i="1"/>
  <c r="Q3507" i="1"/>
  <c r="S3507" i="1" s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T3504" i="1"/>
  <c r="V3504" i="1" s="1"/>
  <c r="R3504" i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S3503" i="1"/>
  <c r="R3503" i="1"/>
  <c r="Q3503" i="1"/>
  <c r="O3503" i="1"/>
  <c r="N3503" i="1"/>
  <c r="P3503" i="1" s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V3500" i="1" s="1"/>
  <c r="T3500" i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U3498" i="1"/>
  <c r="T3498" i="1"/>
  <c r="V3498" i="1" s="1"/>
  <c r="AB3498" i="1" s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Z3496" i="1"/>
  <c r="Y3496" i="1"/>
  <c r="X3496" i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S3495" i="1"/>
  <c r="R3495" i="1"/>
  <c r="Q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V3494" i="1"/>
  <c r="U3494" i="1"/>
  <c r="T3494" i="1"/>
  <c r="R3494" i="1"/>
  <c r="S3494" i="1" s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T3493" i="1"/>
  <c r="S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V3489" i="1"/>
  <c r="U3489" i="1"/>
  <c r="T3489" i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M3487" i="1" s="1"/>
  <c r="AB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T3485" i="1"/>
  <c r="S3485" i="1"/>
  <c r="R3485" i="1"/>
  <c r="Q3485" i="1"/>
  <c r="O3485" i="1"/>
  <c r="P3485" i="1" s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V3484" i="1" s="1"/>
  <c r="T3484" i="1"/>
  <c r="R3484" i="1"/>
  <c r="S3484" i="1" s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V3483" i="1" s="1"/>
  <c r="T3483" i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N3482" i="1"/>
  <c r="P3482" i="1" s="1"/>
  <c r="L3482" i="1"/>
  <c r="K3482" i="1"/>
  <c r="M3482" i="1" s="1"/>
  <c r="AB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V3481" i="1"/>
  <c r="U3481" i="1"/>
  <c r="T3481" i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AB3480" i="1" s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P3479" i="1" s="1"/>
  <c r="N3479" i="1"/>
  <c r="L3479" i="1"/>
  <c r="M3479" i="1" s="1"/>
  <c r="AB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U3478" i="1"/>
  <c r="T3478" i="1"/>
  <c r="V3478" i="1" s="1"/>
  <c r="R3478" i="1"/>
  <c r="S3478" i="1" s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V3477" i="1" s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V3476" i="1" s="1"/>
  <c r="T3476" i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M3471" i="1" s="1"/>
  <c r="AB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R3470" i="1"/>
  <c r="Q3470" i="1"/>
  <c r="S3470" i="1" s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T3469" i="1"/>
  <c r="V3469" i="1" s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V3468" i="1" s="1"/>
  <c r="T3468" i="1"/>
  <c r="R3468" i="1"/>
  <c r="S3468" i="1" s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AB3464" i="1" s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AB3463" i="1" s="1"/>
  <c r="O3463" i="1"/>
  <c r="P3463" i="1" s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U3462" i="1"/>
  <c r="T3462" i="1"/>
  <c r="V3462" i="1" s="1"/>
  <c r="R3462" i="1"/>
  <c r="S3462" i="1" s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P3455" i="1" s="1"/>
  <c r="N3455" i="1"/>
  <c r="L3455" i="1"/>
  <c r="M3455" i="1" s="1"/>
  <c r="AB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S3454" i="1" s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V3452" i="1" s="1"/>
  <c r="T3452" i="1"/>
  <c r="R3452" i="1"/>
  <c r="S3452" i="1" s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V3451" i="1" s="1"/>
  <c r="T3451" i="1"/>
  <c r="R3451" i="1"/>
  <c r="Q3451" i="1"/>
  <c r="S3451" i="1" s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AB3448" i="1" s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M3447" i="1" s="1"/>
  <c r="AB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T3446" i="1"/>
  <c r="V3446" i="1" s="1"/>
  <c r="R3446" i="1"/>
  <c r="Q3446" i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T3445" i="1"/>
  <c r="V3445" i="1" s="1"/>
  <c r="R3445" i="1"/>
  <c r="S3445" i="1" s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V3444" i="1" s="1"/>
  <c r="T3444" i="1"/>
  <c r="R3444" i="1"/>
  <c r="S3444" i="1" s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V3443" i="1" s="1"/>
  <c r="T3443" i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AB3442" i="1" s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V3441" i="1"/>
  <c r="U3441" i="1"/>
  <c r="T3441" i="1"/>
  <c r="R3441" i="1"/>
  <c r="Q3441" i="1"/>
  <c r="S3441" i="1" s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U3440" i="1"/>
  <c r="T3440" i="1"/>
  <c r="V3440" i="1" s="1"/>
  <c r="R3440" i="1"/>
  <c r="Q3440" i="1"/>
  <c r="O3440" i="1"/>
  <c r="N3440" i="1"/>
  <c r="P3440" i="1" s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T3439" i="1"/>
  <c r="R3439" i="1"/>
  <c r="Q3439" i="1"/>
  <c r="S3439" i="1" s="1"/>
  <c r="O3439" i="1"/>
  <c r="P3439" i="1" s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V3437" i="1" s="1"/>
  <c r="T3437" i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V3436" i="1" s="1"/>
  <c r="T3436" i="1"/>
  <c r="R3436" i="1"/>
  <c r="S3436" i="1" s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V3435" i="1" s="1"/>
  <c r="T3435" i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N3434" i="1"/>
  <c r="P3434" i="1" s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U3432" i="1"/>
  <c r="T3432" i="1"/>
  <c r="V3432" i="1" s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T3431" i="1"/>
  <c r="V3431" i="1" s="1"/>
  <c r="R3431" i="1"/>
  <c r="Q3431" i="1"/>
  <c r="S3431" i="1" s="1"/>
  <c r="AB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U3429" i="1"/>
  <c r="V3429" i="1" s="1"/>
  <c r="T3429" i="1"/>
  <c r="R3429" i="1"/>
  <c r="S3429" i="1" s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V3428" i="1" s="1"/>
  <c r="T3428" i="1"/>
  <c r="R3428" i="1"/>
  <c r="S3428" i="1" s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V3427" i="1" s="1"/>
  <c r="T3427" i="1"/>
  <c r="R3427" i="1"/>
  <c r="Q3427" i="1"/>
  <c r="S3427" i="1" s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N3426" i="1"/>
  <c r="P3426" i="1" s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T3424" i="1"/>
  <c r="V3424" i="1" s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T3423" i="1"/>
  <c r="V3423" i="1" s="1"/>
  <c r="R3423" i="1"/>
  <c r="Q3423" i="1"/>
  <c r="S3423" i="1" s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O3422" i="1"/>
  <c r="P3422" i="1" s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S3421" i="1" s="1"/>
  <c r="Q3421" i="1"/>
  <c r="O3421" i="1"/>
  <c r="P3421" i="1" s="1"/>
  <c r="N3421" i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V3420" i="1"/>
  <c r="U3420" i="1"/>
  <c r="T3420" i="1"/>
  <c r="R3420" i="1"/>
  <c r="S3420" i="1" s="1"/>
  <c r="Q3420" i="1"/>
  <c r="P3420" i="1"/>
  <c r="O3420" i="1"/>
  <c r="N3420" i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W3419" i="1"/>
  <c r="U3419" i="1"/>
  <c r="V3419" i="1" s="1"/>
  <c r="T3419" i="1"/>
  <c r="R3419" i="1"/>
  <c r="Q3419" i="1"/>
  <c r="S3419" i="1" s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T3415" i="1"/>
  <c r="R3415" i="1"/>
  <c r="Q3415" i="1"/>
  <c r="S3415" i="1" s="1"/>
  <c r="O3415" i="1"/>
  <c r="P3415" i="1" s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V3413" i="1" s="1"/>
  <c r="T3413" i="1"/>
  <c r="S3413" i="1"/>
  <c r="R3413" i="1"/>
  <c r="Q3413" i="1"/>
  <c r="O3413" i="1"/>
  <c r="P3413" i="1" s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V3412" i="1"/>
  <c r="U3412" i="1"/>
  <c r="T3412" i="1"/>
  <c r="R3412" i="1"/>
  <c r="S3412" i="1" s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V3411" i="1" s="1"/>
  <c r="T3411" i="1"/>
  <c r="R3411" i="1"/>
  <c r="Q3411" i="1"/>
  <c r="S3411" i="1" s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U3408" i="1"/>
  <c r="T3408" i="1"/>
  <c r="V3408" i="1" s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T3407" i="1"/>
  <c r="V3407" i="1" s="1"/>
  <c r="R3407" i="1"/>
  <c r="Q3407" i="1"/>
  <c r="S3407" i="1" s="1"/>
  <c r="O3407" i="1"/>
  <c r="P3407" i="1" s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U3406" i="1"/>
  <c r="T3406" i="1"/>
  <c r="V3406" i="1" s="1"/>
  <c r="R3406" i="1"/>
  <c r="S3406" i="1" s="1"/>
  <c r="Q3406" i="1"/>
  <c r="O3406" i="1"/>
  <c r="P3406" i="1" s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V3405" i="1" s="1"/>
  <c r="T3405" i="1"/>
  <c r="R3405" i="1"/>
  <c r="S3405" i="1" s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V3404" i="1" s="1"/>
  <c r="T3404" i="1"/>
  <c r="R3404" i="1"/>
  <c r="S3404" i="1" s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V3403" i="1" s="1"/>
  <c r="T3403" i="1"/>
  <c r="R3403" i="1"/>
  <c r="Q3403" i="1"/>
  <c r="S3403" i="1" s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V3401" i="1"/>
  <c r="U3401" i="1"/>
  <c r="T3401" i="1"/>
  <c r="R3401" i="1"/>
  <c r="Q3401" i="1"/>
  <c r="S3401" i="1" s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Z3400" i="1" s="1"/>
  <c r="X3400" i="1"/>
  <c r="W3400" i="1"/>
  <c r="U3400" i="1"/>
  <c r="T3400" i="1"/>
  <c r="V3400" i="1" s="1"/>
  <c r="R3400" i="1"/>
  <c r="Q3400" i="1"/>
  <c r="S3400" i="1" s="1"/>
  <c r="O3400" i="1"/>
  <c r="N3400" i="1"/>
  <c r="P3400" i="1" s="1"/>
  <c r="AB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T3399" i="1"/>
  <c r="R3399" i="1"/>
  <c r="Q3399" i="1"/>
  <c r="S3399" i="1" s="1"/>
  <c r="O3399" i="1"/>
  <c r="P3399" i="1" s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S3398" i="1" s="1"/>
  <c r="Q3398" i="1"/>
  <c r="O3398" i="1"/>
  <c r="P3398" i="1" s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Z3397" i="1"/>
  <c r="Y3397" i="1"/>
  <c r="X3397" i="1"/>
  <c r="W3397" i="1"/>
  <c r="U3397" i="1"/>
  <c r="V3397" i="1" s="1"/>
  <c r="T3397" i="1"/>
  <c r="S3397" i="1"/>
  <c r="R3397" i="1"/>
  <c r="Q3397" i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V3396" i="1"/>
  <c r="U3396" i="1"/>
  <c r="T3396" i="1"/>
  <c r="R3396" i="1"/>
  <c r="S3396" i="1" s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V3395" i="1" s="1"/>
  <c r="T3395" i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AB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V3393" i="1"/>
  <c r="U3393" i="1"/>
  <c r="T3393" i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T3389" i="1"/>
  <c r="S3389" i="1"/>
  <c r="R3389" i="1"/>
  <c r="Q3389" i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V3388" i="1" s="1"/>
  <c r="T3388" i="1"/>
  <c r="R3388" i="1"/>
  <c r="S3388" i="1" s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V3387" i="1" s="1"/>
  <c r="T3387" i="1"/>
  <c r="R3387" i="1"/>
  <c r="Q3387" i="1"/>
  <c r="S3387" i="1" s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U3384" i="1"/>
  <c r="T3384" i="1"/>
  <c r="V3384" i="1" s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T3383" i="1"/>
  <c r="V3383" i="1" s="1"/>
  <c r="R3383" i="1"/>
  <c r="Q3383" i="1"/>
  <c r="S3383" i="1" s="1"/>
  <c r="O3383" i="1"/>
  <c r="P3383" i="1" s="1"/>
  <c r="N3383" i="1"/>
  <c r="L3383" i="1"/>
  <c r="M3383" i="1" s="1"/>
  <c r="AB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T3382" i="1"/>
  <c r="V3382" i="1" s="1"/>
  <c r="R3382" i="1"/>
  <c r="S3382" i="1" s="1"/>
  <c r="Q3382" i="1"/>
  <c r="O3382" i="1"/>
  <c r="P3382" i="1" s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V3381" i="1" s="1"/>
  <c r="T3381" i="1"/>
  <c r="R3381" i="1"/>
  <c r="S3381" i="1" s="1"/>
  <c r="Q3381" i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V3380" i="1" s="1"/>
  <c r="T3380" i="1"/>
  <c r="R3380" i="1"/>
  <c r="S3380" i="1" s="1"/>
  <c r="Q3380" i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V3379" i="1" s="1"/>
  <c r="T3379" i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V3377" i="1"/>
  <c r="U3377" i="1"/>
  <c r="T3377" i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T3375" i="1"/>
  <c r="R3375" i="1"/>
  <c r="Q3375" i="1"/>
  <c r="S3375" i="1" s="1"/>
  <c r="O3375" i="1"/>
  <c r="N3375" i="1"/>
  <c r="P3375" i="1" s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O3374" i="1"/>
  <c r="P3374" i="1" s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V3373" i="1" s="1"/>
  <c r="T3373" i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V3372" i="1"/>
  <c r="U3372" i="1"/>
  <c r="T3372" i="1"/>
  <c r="R3372" i="1"/>
  <c r="S3372" i="1" s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V3371" i="1" s="1"/>
  <c r="T3371" i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V3370" i="1"/>
  <c r="U3370" i="1"/>
  <c r="T3370" i="1"/>
  <c r="S3370" i="1"/>
  <c r="AB3370" i="1" s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AB3368" i="1" s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T3367" i="1"/>
  <c r="V3367" i="1" s="1"/>
  <c r="R3367" i="1"/>
  <c r="Q3367" i="1"/>
  <c r="S3367" i="1" s="1"/>
  <c r="AB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T3366" i="1"/>
  <c r="V3366" i="1" s="1"/>
  <c r="R3366" i="1"/>
  <c r="Q3366" i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R3365" i="1"/>
  <c r="S3365" i="1" s="1"/>
  <c r="Q3365" i="1"/>
  <c r="O3365" i="1"/>
  <c r="P3365" i="1" s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V3364" i="1" s="1"/>
  <c r="T3364" i="1"/>
  <c r="R3364" i="1"/>
  <c r="S3364" i="1" s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V3363" i="1" s="1"/>
  <c r="T3363" i="1"/>
  <c r="R3363" i="1"/>
  <c r="Q3363" i="1"/>
  <c r="S3363" i="1" s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T3360" i="1"/>
  <c r="V3360" i="1" s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T3359" i="1"/>
  <c r="V3359" i="1" s="1"/>
  <c r="R3359" i="1"/>
  <c r="Q3359" i="1"/>
  <c r="S3359" i="1" s="1"/>
  <c r="O3359" i="1"/>
  <c r="P3359" i="1" s="1"/>
  <c r="N3359" i="1"/>
  <c r="L3359" i="1"/>
  <c r="M3359" i="1" s="1"/>
  <c r="AB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T3358" i="1"/>
  <c r="V3358" i="1" s="1"/>
  <c r="R3358" i="1"/>
  <c r="S3358" i="1" s="1"/>
  <c r="Q3358" i="1"/>
  <c r="O3358" i="1"/>
  <c r="P3358" i="1" s="1"/>
  <c r="N3358" i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V3357" i="1" s="1"/>
  <c r="T3357" i="1"/>
  <c r="R3357" i="1"/>
  <c r="S3357" i="1" s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V3356" i="1" s="1"/>
  <c r="T3356" i="1"/>
  <c r="R3356" i="1"/>
  <c r="S3356" i="1" s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V3355" i="1" s="1"/>
  <c r="T3355" i="1"/>
  <c r="R3355" i="1"/>
  <c r="Q3355" i="1"/>
  <c r="S3355" i="1" s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Z3352" i="1" s="1"/>
  <c r="X3352" i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T3351" i="1"/>
  <c r="R3351" i="1"/>
  <c r="Q3351" i="1"/>
  <c r="S3351" i="1" s="1"/>
  <c r="O3351" i="1"/>
  <c r="P3351" i="1" s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U3349" i="1"/>
  <c r="V3349" i="1" s="1"/>
  <c r="T3349" i="1"/>
  <c r="S3349" i="1"/>
  <c r="R3349" i="1"/>
  <c r="Q3349" i="1"/>
  <c r="O3349" i="1"/>
  <c r="P3349" i="1" s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V3348" i="1"/>
  <c r="U3348" i="1"/>
  <c r="T3348" i="1"/>
  <c r="R3348" i="1"/>
  <c r="S3348" i="1" s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V3347" i="1" s="1"/>
  <c r="T3347" i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U3344" i="1"/>
  <c r="T3344" i="1"/>
  <c r="V3344" i="1" s="1"/>
  <c r="R3344" i="1"/>
  <c r="Q3344" i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T3343" i="1"/>
  <c r="V3343" i="1" s="1"/>
  <c r="R3343" i="1"/>
  <c r="Q3343" i="1"/>
  <c r="S3343" i="1" s="1"/>
  <c r="O3343" i="1"/>
  <c r="P3343" i="1" s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U3342" i="1"/>
  <c r="T3342" i="1"/>
  <c r="V3342" i="1" s="1"/>
  <c r="R3342" i="1"/>
  <c r="S3342" i="1" s="1"/>
  <c r="Q3342" i="1"/>
  <c r="O3342" i="1"/>
  <c r="P3342" i="1" s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U3341" i="1"/>
  <c r="V3341" i="1" s="1"/>
  <c r="T3341" i="1"/>
  <c r="R3341" i="1"/>
  <c r="S3341" i="1" s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V3340" i="1" s="1"/>
  <c r="T3340" i="1"/>
  <c r="R3340" i="1"/>
  <c r="S3340" i="1" s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V3339" i="1" s="1"/>
  <c r="T3339" i="1"/>
  <c r="R3339" i="1"/>
  <c r="Q3339" i="1"/>
  <c r="S3339" i="1" s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AB3337" i="1" s="1"/>
  <c r="H3337" i="1"/>
  <c r="G3337" i="1"/>
  <c r="F3337" i="1"/>
  <c r="E3337" i="1"/>
  <c r="D3337" i="1"/>
  <c r="B3337" i="1"/>
  <c r="A3337" i="1" s="1"/>
  <c r="AA3336" i="1"/>
  <c r="Y3336" i="1"/>
  <c r="Z3336" i="1" s="1"/>
  <c r="X3336" i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T3335" i="1"/>
  <c r="V3335" i="1" s="1"/>
  <c r="R3335" i="1"/>
  <c r="Q3335" i="1"/>
  <c r="S3335" i="1" s="1"/>
  <c r="O3335" i="1"/>
  <c r="P3335" i="1" s="1"/>
  <c r="N3335" i="1"/>
  <c r="L3335" i="1"/>
  <c r="M3335" i="1" s="1"/>
  <c r="AB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O3334" i="1"/>
  <c r="P3334" i="1" s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V3333" i="1" s="1"/>
  <c r="T3333" i="1"/>
  <c r="R3333" i="1"/>
  <c r="S3333" i="1" s="1"/>
  <c r="Q3333" i="1"/>
  <c r="O3333" i="1"/>
  <c r="P3333" i="1" s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V3332" i="1"/>
  <c r="U3332" i="1"/>
  <c r="T3332" i="1"/>
  <c r="R3332" i="1"/>
  <c r="S3332" i="1" s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V3331" i="1" s="1"/>
  <c r="T3331" i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S3326" i="1" s="1"/>
  <c r="Q3326" i="1"/>
  <c r="P3326" i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U3325" i="1"/>
  <c r="T3325" i="1"/>
  <c r="S3325" i="1"/>
  <c r="R3325" i="1"/>
  <c r="Q3325" i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V3324" i="1" s="1"/>
  <c r="T3324" i="1"/>
  <c r="R3324" i="1"/>
  <c r="S3324" i="1" s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V3323" i="1" s="1"/>
  <c r="T3323" i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N3322" i="1"/>
  <c r="P3322" i="1" s="1"/>
  <c r="L3322" i="1"/>
  <c r="K3322" i="1"/>
  <c r="M3322" i="1" s="1"/>
  <c r="AB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T3320" i="1"/>
  <c r="V3320" i="1" s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T3319" i="1"/>
  <c r="V3319" i="1" s="1"/>
  <c r="R3319" i="1"/>
  <c r="Q3319" i="1"/>
  <c r="S3319" i="1" s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T3318" i="1"/>
  <c r="V3318" i="1" s="1"/>
  <c r="R3318" i="1"/>
  <c r="Q3318" i="1"/>
  <c r="O3318" i="1"/>
  <c r="P3318" i="1" s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U3317" i="1"/>
  <c r="V3317" i="1" s="1"/>
  <c r="T3317" i="1"/>
  <c r="R3317" i="1"/>
  <c r="S3317" i="1" s="1"/>
  <c r="Q3317" i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V3316" i="1" s="1"/>
  <c r="T3316" i="1"/>
  <c r="R3316" i="1"/>
  <c r="S3316" i="1" s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V3315" i="1" s="1"/>
  <c r="T3315" i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V3312" i="1"/>
  <c r="U3312" i="1"/>
  <c r="T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T3311" i="1"/>
  <c r="V3311" i="1" s="1"/>
  <c r="R3311" i="1"/>
  <c r="Q3311" i="1"/>
  <c r="S3311" i="1" s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V3308" i="1" s="1"/>
  <c r="T3308" i="1"/>
  <c r="R3308" i="1"/>
  <c r="S3308" i="1" s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V3307" i="1"/>
  <c r="U3307" i="1"/>
  <c r="T3307" i="1"/>
  <c r="R3307" i="1"/>
  <c r="Q3307" i="1"/>
  <c r="S3307" i="1" s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R3304" i="1"/>
  <c r="S3304" i="1" s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V3303" i="1" s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R3298" i="1"/>
  <c r="Q3298" i="1"/>
  <c r="S3298" i="1" s="1"/>
  <c r="O3298" i="1"/>
  <c r="P3298" i="1" s="1"/>
  <c r="N3298" i="1"/>
  <c r="L3298" i="1"/>
  <c r="M3298" i="1" s="1"/>
  <c r="AB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T3297" i="1"/>
  <c r="V3297" i="1" s="1"/>
  <c r="R3297" i="1"/>
  <c r="S3297" i="1" s="1"/>
  <c r="Q3297" i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V3296" i="1" s="1"/>
  <c r="T3296" i="1"/>
  <c r="R3296" i="1"/>
  <c r="S3296" i="1" s="1"/>
  <c r="Q3296" i="1"/>
  <c r="P3296" i="1"/>
  <c r="O3296" i="1"/>
  <c r="N3296" i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V3295" i="1" s="1"/>
  <c r="T3295" i="1"/>
  <c r="S3295" i="1"/>
  <c r="R3295" i="1"/>
  <c r="Q3295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V3290" i="1" s="1"/>
  <c r="R3290" i="1"/>
  <c r="Q3290" i="1"/>
  <c r="S3290" i="1" s="1"/>
  <c r="O3290" i="1"/>
  <c r="P3290" i="1" s="1"/>
  <c r="N3290" i="1"/>
  <c r="L3290" i="1"/>
  <c r="M3290" i="1" s="1"/>
  <c r="AB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T3289" i="1"/>
  <c r="V3289" i="1" s="1"/>
  <c r="R3289" i="1"/>
  <c r="S3289" i="1" s="1"/>
  <c r="Q3289" i="1"/>
  <c r="O3289" i="1"/>
  <c r="P3289" i="1" s="1"/>
  <c r="N3289" i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R3288" i="1"/>
  <c r="S3288" i="1" s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V3287" i="1" s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AB3285" i="1" s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T3283" i="1"/>
  <c r="V3283" i="1" s="1"/>
  <c r="R3283" i="1"/>
  <c r="Q3283" i="1"/>
  <c r="S3283" i="1" s="1"/>
  <c r="O3283" i="1"/>
  <c r="P3283" i="1" s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T3282" i="1"/>
  <c r="V3282" i="1" s="1"/>
  <c r="R3282" i="1"/>
  <c r="S3282" i="1" s="1"/>
  <c r="Q3282" i="1"/>
  <c r="O3282" i="1"/>
  <c r="P3282" i="1" s="1"/>
  <c r="AB3282" i="1" s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V3281" i="1" s="1"/>
  <c r="T3281" i="1"/>
  <c r="R3281" i="1"/>
  <c r="S3281" i="1" s="1"/>
  <c r="Q3281" i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V3280" i="1" s="1"/>
  <c r="T3280" i="1"/>
  <c r="R3280" i="1"/>
  <c r="S3280" i="1" s="1"/>
  <c r="Q3280" i="1"/>
  <c r="P3280" i="1"/>
  <c r="O3280" i="1"/>
  <c r="N3280" i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V3279" i="1" s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S3274" i="1" s="1"/>
  <c r="AB3274" i="1" s="1"/>
  <c r="Q3274" i="1"/>
  <c r="O3274" i="1"/>
  <c r="P3274" i="1" s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V3273" i="1" s="1"/>
  <c r="T3273" i="1"/>
  <c r="R3273" i="1"/>
  <c r="S3273" i="1" s="1"/>
  <c r="Q3273" i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V3272" i="1" s="1"/>
  <c r="T3272" i="1"/>
  <c r="R3272" i="1"/>
  <c r="S3272" i="1" s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V3271" i="1" s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AB3269" i="1" s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AB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R3266" i="1"/>
  <c r="S3266" i="1" s="1"/>
  <c r="Q3266" i="1"/>
  <c r="O3266" i="1"/>
  <c r="P3266" i="1" s="1"/>
  <c r="N3266" i="1"/>
  <c r="L3266" i="1"/>
  <c r="M3266" i="1" s="1"/>
  <c r="AB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V3265" i="1" s="1"/>
  <c r="T3265" i="1"/>
  <c r="R3265" i="1"/>
  <c r="S3265" i="1" s="1"/>
  <c r="Q3265" i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V3264" i="1" s="1"/>
  <c r="T3264" i="1"/>
  <c r="R3264" i="1"/>
  <c r="S3264" i="1" s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V3263" i="1" s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AB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T3259" i="1"/>
  <c r="V3259" i="1" s="1"/>
  <c r="R3259" i="1"/>
  <c r="Q3259" i="1"/>
  <c r="S3259" i="1" s="1"/>
  <c r="O3259" i="1"/>
  <c r="P3259" i="1" s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S3258" i="1" s="1"/>
  <c r="AB3258" i="1" s="1"/>
  <c r="Q3258" i="1"/>
  <c r="O3258" i="1"/>
  <c r="P3258" i="1" s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V3257" i="1" s="1"/>
  <c r="T3257" i="1"/>
  <c r="R3257" i="1"/>
  <c r="S3257" i="1" s="1"/>
  <c r="Q3257" i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V3256" i="1" s="1"/>
  <c r="T3256" i="1"/>
  <c r="R3256" i="1"/>
  <c r="S3256" i="1" s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V3255" i="1" s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AB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T3251" i="1"/>
  <c r="V3251" i="1" s="1"/>
  <c r="R3251" i="1"/>
  <c r="Q3251" i="1"/>
  <c r="S3251" i="1" s="1"/>
  <c r="O3251" i="1"/>
  <c r="P3251" i="1" s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T3250" i="1"/>
  <c r="V3250" i="1" s="1"/>
  <c r="R3250" i="1"/>
  <c r="S3250" i="1" s="1"/>
  <c r="Q3250" i="1"/>
  <c r="O3250" i="1"/>
  <c r="P3250" i="1" s="1"/>
  <c r="N3250" i="1"/>
  <c r="L3250" i="1"/>
  <c r="M3250" i="1" s="1"/>
  <c r="AB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V3249" i="1" s="1"/>
  <c r="T3249" i="1"/>
  <c r="R3249" i="1"/>
  <c r="S3249" i="1" s="1"/>
  <c r="Q3249" i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V3248" i="1" s="1"/>
  <c r="T3248" i="1"/>
  <c r="R3248" i="1"/>
  <c r="S3248" i="1" s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V3247" i="1" s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T3243" i="1"/>
  <c r="V3243" i="1" s="1"/>
  <c r="R3243" i="1"/>
  <c r="Q3243" i="1"/>
  <c r="S3243" i="1" s="1"/>
  <c r="O3243" i="1"/>
  <c r="P3243" i="1" s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V3242" i="1" s="1"/>
  <c r="R3242" i="1"/>
  <c r="S3242" i="1" s="1"/>
  <c r="AB3242" i="1" s="1"/>
  <c r="Q3242" i="1"/>
  <c r="O3242" i="1"/>
  <c r="P3242" i="1" s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V3241" i="1" s="1"/>
  <c r="T3241" i="1"/>
  <c r="R3241" i="1"/>
  <c r="S3241" i="1" s="1"/>
  <c r="Q3241" i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V3240" i="1" s="1"/>
  <c r="T3240" i="1"/>
  <c r="R3240" i="1"/>
  <c r="S3240" i="1" s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V3239" i="1" s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U3234" i="1"/>
  <c r="T3234" i="1"/>
  <c r="V3234" i="1" s="1"/>
  <c r="R3234" i="1"/>
  <c r="S3234" i="1" s="1"/>
  <c r="Q3234" i="1"/>
  <c r="O3234" i="1"/>
  <c r="P3234" i="1" s="1"/>
  <c r="N3234" i="1"/>
  <c r="L3234" i="1"/>
  <c r="M3234" i="1" s="1"/>
  <c r="AB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V3233" i="1" s="1"/>
  <c r="T3233" i="1"/>
  <c r="R3233" i="1"/>
  <c r="S3233" i="1" s="1"/>
  <c r="Q3233" i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R3232" i="1"/>
  <c r="S3232" i="1" s="1"/>
  <c r="Q3232" i="1"/>
  <c r="P3232" i="1"/>
  <c r="O3232" i="1"/>
  <c r="N3232" i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V3231" i="1" s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O3226" i="1"/>
  <c r="P3226" i="1" s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V3225" i="1" s="1"/>
  <c r="T3225" i="1"/>
  <c r="R3225" i="1"/>
  <c r="S3225" i="1" s="1"/>
  <c r="Q3225" i="1"/>
  <c r="O3225" i="1"/>
  <c r="P3225" i="1" s="1"/>
  <c r="N3225" i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R3224" i="1"/>
  <c r="S3224" i="1" s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V3223" i="1" s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AB3221" i="1" s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AB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T3219" i="1"/>
  <c r="V3219" i="1" s="1"/>
  <c r="R3219" i="1"/>
  <c r="Q3219" i="1"/>
  <c r="S3219" i="1" s="1"/>
  <c r="O3219" i="1"/>
  <c r="P3219" i="1" s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P3218" i="1" s="1"/>
  <c r="N3218" i="1"/>
  <c r="L3218" i="1"/>
  <c r="M3218" i="1" s="1"/>
  <c r="AB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V3217" i="1" s="1"/>
  <c r="T3217" i="1"/>
  <c r="R3217" i="1"/>
  <c r="S3217" i="1" s="1"/>
  <c r="Q3217" i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S3216" i="1" s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O3210" i="1"/>
  <c r="P3210" i="1" s="1"/>
  <c r="N3210" i="1"/>
  <c r="L3210" i="1"/>
  <c r="M3210" i="1" s="1"/>
  <c r="K3210" i="1"/>
  <c r="J3210" i="1"/>
  <c r="AB3210" i="1" s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P3209" i="1" s="1"/>
  <c r="N3209" i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R3208" i="1"/>
  <c r="S3208" i="1" s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AB3205" i="1" s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L3204" i="1"/>
  <c r="K3204" i="1"/>
  <c r="M3204" i="1" s="1"/>
  <c r="AB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P3203" i="1" s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R3202" i="1"/>
  <c r="S3202" i="1" s="1"/>
  <c r="AB3202" i="1" s="1"/>
  <c r="Q3202" i="1"/>
  <c r="O3202" i="1"/>
  <c r="P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S3200" i="1" s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T3195" i="1"/>
  <c r="V3195" i="1" s="1"/>
  <c r="R3195" i="1"/>
  <c r="Q3195" i="1"/>
  <c r="S3195" i="1" s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S3194" i="1" s="1"/>
  <c r="Q3194" i="1"/>
  <c r="O3194" i="1"/>
  <c r="P3194" i="1" s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R3193" i="1"/>
  <c r="S3193" i="1" s="1"/>
  <c r="Q3193" i="1"/>
  <c r="O3193" i="1"/>
  <c r="P3193" i="1" s="1"/>
  <c r="N3193" i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R3192" i="1"/>
  <c r="S3192" i="1" s="1"/>
  <c r="Q3192" i="1"/>
  <c r="P3192" i="1"/>
  <c r="O3192" i="1"/>
  <c r="N3192" i="1"/>
  <c r="M3192" i="1"/>
  <c r="L3192" i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V3191" i="1" s="1"/>
  <c r="T3191" i="1"/>
  <c r="S3191" i="1"/>
  <c r="R3191" i="1"/>
  <c r="Q3191" i="1"/>
  <c r="P3191" i="1"/>
  <c r="O3191" i="1"/>
  <c r="N3191" i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AB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R3186" i="1"/>
  <c r="S3186" i="1" s="1"/>
  <c r="Q3186" i="1"/>
  <c r="O3186" i="1"/>
  <c r="P3186" i="1" s="1"/>
  <c r="AB3186" i="1" s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S3185" i="1" s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R3184" i="1"/>
  <c r="S3184" i="1" s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V3183" i="1" s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T3179" i="1"/>
  <c r="V3179" i="1" s="1"/>
  <c r="R3179" i="1"/>
  <c r="Q3179" i="1"/>
  <c r="S3179" i="1" s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T3178" i="1"/>
  <c r="V3178" i="1" s="1"/>
  <c r="R3178" i="1"/>
  <c r="S3178" i="1" s="1"/>
  <c r="Q3178" i="1"/>
  <c r="O3178" i="1"/>
  <c r="P3178" i="1" s="1"/>
  <c r="N3178" i="1"/>
  <c r="L3178" i="1"/>
  <c r="M3178" i="1" s="1"/>
  <c r="K3178" i="1"/>
  <c r="J3178" i="1"/>
  <c r="AB3178" i="1" s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R3177" i="1"/>
  <c r="S3177" i="1" s="1"/>
  <c r="Q3177" i="1"/>
  <c r="O3177" i="1"/>
  <c r="P3177" i="1" s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V3176" i="1" s="1"/>
  <c r="T3176" i="1"/>
  <c r="R3176" i="1"/>
  <c r="S3176" i="1" s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V3175" i="1" s="1"/>
  <c r="T3175" i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AB3173" i="1" s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AB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T3171" i="1"/>
  <c r="V3171" i="1" s="1"/>
  <c r="R3171" i="1"/>
  <c r="Q3171" i="1"/>
  <c r="S3171" i="1" s="1"/>
  <c r="O3171" i="1"/>
  <c r="P3171" i="1" s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O3170" i="1"/>
  <c r="P3170" i="1" s="1"/>
  <c r="N3170" i="1"/>
  <c r="L3170" i="1"/>
  <c r="M3170" i="1" s="1"/>
  <c r="K3170" i="1"/>
  <c r="J3170" i="1"/>
  <c r="AB3170" i="1" s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R3169" i="1"/>
  <c r="S3169" i="1" s="1"/>
  <c r="Q3169" i="1"/>
  <c r="O3169" i="1"/>
  <c r="P3169" i="1" s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V3168" i="1" s="1"/>
  <c r="T3168" i="1"/>
  <c r="R3168" i="1"/>
  <c r="S3168" i="1" s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V3167" i="1" s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T3163" i="1"/>
  <c r="V3163" i="1" s="1"/>
  <c r="R3163" i="1"/>
  <c r="Q3163" i="1"/>
  <c r="S3163" i="1" s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S3162" i="1" s="1"/>
  <c r="AB3162" i="1" s="1"/>
  <c r="Q3162" i="1"/>
  <c r="O3162" i="1"/>
  <c r="P3162" i="1" s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P3161" i="1" s="1"/>
  <c r="N3161" i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V3160" i="1" s="1"/>
  <c r="T3160" i="1"/>
  <c r="R3160" i="1"/>
  <c r="S3160" i="1" s="1"/>
  <c r="Q3160" i="1"/>
  <c r="P3160" i="1"/>
  <c r="O3160" i="1"/>
  <c r="N3160" i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V3159" i="1" s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P3154" i="1" s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R3153" i="1"/>
  <c r="S3153" i="1" s="1"/>
  <c r="Q3153" i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V3152" i="1" s="1"/>
  <c r="T3152" i="1"/>
  <c r="R3152" i="1"/>
  <c r="S3152" i="1" s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V3151" i="1" s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T3147" i="1"/>
  <c r="V3147" i="1" s="1"/>
  <c r="R3147" i="1"/>
  <c r="Q3147" i="1"/>
  <c r="S3147" i="1" s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O3146" i="1"/>
  <c r="P3146" i="1" s="1"/>
  <c r="N3146" i="1"/>
  <c r="L3146" i="1"/>
  <c r="M3146" i="1" s="1"/>
  <c r="K3146" i="1"/>
  <c r="J3146" i="1"/>
  <c r="AB3146" i="1" s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O3145" i="1"/>
  <c r="P3145" i="1" s="1"/>
  <c r="N3145" i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V3144" i="1" s="1"/>
  <c r="T3144" i="1"/>
  <c r="R3144" i="1"/>
  <c r="S3144" i="1" s="1"/>
  <c r="Q3144" i="1"/>
  <c r="P3144" i="1"/>
  <c r="O3144" i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V3143" i="1" s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L3140" i="1"/>
  <c r="M3140" i="1" s="1"/>
  <c r="AB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O3138" i="1"/>
  <c r="P3138" i="1" s="1"/>
  <c r="N3138" i="1"/>
  <c r="L3138" i="1"/>
  <c r="M3138" i="1" s="1"/>
  <c r="K3138" i="1"/>
  <c r="J3138" i="1"/>
  <c r="AB3138" i="1" s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O3137" i="1"/>
  <c r="P3137" i="1" s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R3136" i="1"/>
  <c r="S3136" i="1" s="1"/>
  <c r="Q3136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V3135" i="1" s="1"/>
  <c r="T3135" i="1"/>
  <c r="S3135" i="1"/>
  <c r="R3135" i="1"/>
  <c r="Q3135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AB3132" i="1" s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T3131" i="1"/>
  <c r="V3131" i="1" s="1"/>
  <c r="R3131" i="1"/>
  <c r="Q3131" i="1"/>
  <c r="S3131" i="1" s="1"/>
  <c r="AB3131" i="1" s="1"/>
  <c r="O3131" i="1"/>
  <c r="P3131" i="1" s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R3130" i="1"/>
  <c r="Q3130" i="1"/>
  <c r="S3130" i="1" s="1"/>
  <c r="O3130" i="1"/>
  <c r="P3130" i="1" s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T3129" i="1"/>
  <c r="V3129" i="1" s="1"/>
  <c r="R3129" i="1"/>
  <c r="S3129" i="1" s="1"/>
  <c r="Q3129" i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V3128" i="1" s="1"/>
  <c r="T3128" i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V3127" i="1" s="1"/>
  <c r="T3127" i="1"/>
  <c r="S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U3123" i="1"/>
  <c r="T3123" i="1"/>
  <c r="V3123" i="1" s="1"/>
  <c r="R3123" i="1"/>
  <c r="Q3123" i="1"/>
  <c r="S3123" i="1" s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R3122" i="1"/>
  <c r="Q3122" i="1"/>
  <c r="S3122" i="1" s="1"/>
  <c r="O3122" i="1"/>
  <c r="P3122" i="1" s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O3121" i="1"/>
  <c r="P3121" i="1" s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V3119" i="1" s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W3118" i="1"/>
  <c r="V3118" i="1"/>
  <c r="U3118" i="1"/>
  <c r="T3118" i="1"/>
  <c r="R3118" i="1"/>
  <c r="Q3118" i="1"/>
  <c r="S3118" i="1" s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U3115" i="1"/>
  <c r="T3115" i="1"/>
  <c r="V3115" i="1" s="1"/>
  <c r="R3115" i="1"/>
  <c r="Q3115" i="1"/>
  <c r="S3115" i="1" s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R3114" i="1"/>
  <c r="Q3114" i="1"/>
  <c r="S3114" i="1" s="1"/>
  <c r="O3114" i="1"/>
  <c r="P3114" i="1" s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V3111" i="1" s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W3110" i="1"/>
  <c r="V3110" i="1"/>
  <c r="U3110" i="1"/>
  <c r="T3110" i="1"/>
  <c r="R3110" i="1"/>
  <c r="Q3110" i="1"/>
  <c r="S3110" i="1" s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U3107" i="1"/>
  <c r="T3107" i="1"/>
  <c r="V3107" i="1" s="1"/>
  <c r="R3107" i="1"/>
  <c r="Q3107" i="1"/>
  <c r="S3107" i="1" s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T3106" i="1"/>
  <c r="R3106" i="1"/>
  <c r="Q3106" i="1"/>
  <c r="O3106" i="1"/>
  <c r="P3106" i="1" s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V3104" i="1" s="1"/>
  <c r="T3104" i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V3103" i="1" s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W3102" i="1"/>
  <c r="V3102" i="1"/>
  <c r="U3102" i="1"/>
  <c r="T3102" i="1"/>
  <c r="R3102" i="1"/>
  <c r="Q3102" i="1"/>
  <c r="S3102" i="1" s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U3099" i="1"/>
  <c r="T3099" i="1"/>
  <c r="V3099" i="1" s="1"/>
  <c r="R3099" i="1"/>
  <c r="Q3099" i="1"/>
  <c r="S3099" i="1" s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T3098" i="1"/>
  <c r="R3098" i="1"/>
  <c r="Q3098" i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S3096" i="1"/>
  <c r="R3096" i="1"/>
  <c r="Q3096" i="1"/>
  <c r="P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V3095" i="1" s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W3094" i="1"/>
  <c r="V3094" i="1"/>
  <c r="U3094" i="1"/>
  <c r="T3094" i="1"/>
  <c r="R3094" i="1"/>
  <c r="Q3094" i="1"/>
  <c r="S3094" i="1" s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U3091" i="1"/>
  <c r="T3091" i="1"/>
  <c r="V3091" i="1" s="1"/>
  <c r="R3091" i="1"/>
  <c r="Q3091" i="1"/>
  <c r="S3091" i="1" s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R3090" i="1"/>
  <c r="Q3090" i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V3088" i="1" s="1"/>
  <c r="T3088" i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R3083" i="1"/>
  <c r="Q3083" i="1"/>
  <c r="S3083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B3082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S3077" i="1"/>
  <c r="R3077" i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R3075" i="1"/>
  <c r="Q3075" i="1"/>
  <c r="S3075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B3074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S3069" i="1"/>
  <c r="R3069" i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R3067" i="1"/>
  <c r="Q3067" i="1"/>
  <c r="S3067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B3066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S3061" i="1"/>
  <c r="R3061" i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B3058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R3051" i="1"/>
  <c r="Q3051" i="1"/>
  <c r="S3051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B3050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B3042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B3034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B3026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S3021" i="1"/>
  <c r="R3021" i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R3019" i="1"/>
  <c r="Q3019" i="1"/>
  <c r="S3019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B3018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R3007" i="1"/>
  <c r="Q3007" i="1"/>
  <c r="S3007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B2998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V2991" i="1" s="1"/>
  <c r="T2991" i="1"/>
  <c r="R2991" i="1"/>
  <c r="Q2991" i="1"/>
  <c r="S2991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S2989" i="1"/>
  <c r="R2989" i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T2987" i="1"/>
  <c r="V2987" i="1" s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V2979" i="1" s="1"/>
  <c r="R2979" i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B2973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T2971" i="1"/>
  <c r="V2971" i="1" s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AB2954" i="1" s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V2947" i="1" s="1"/>
  <c r="T2947" i="1"/>
  <c r="R2947" i="1"/>
  <c r="Q2947" i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 s="1"/>
  <c r="AB2941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AB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AB2930" i="1" s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V2923" i="1" s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AB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V2915" i="1" s="1"/>
  <c r="T2915" i="1"/>
  <c r="R2915" i="1"/>
  <c r="Q2915" i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 s="1"/>
  <c r="AB2909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AB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Z2895" i="1" s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AB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V2883" i="1" s="1"/>
  <c r="T2883" i="1"/>
  <c r="R2883" i="1"/>
  <c r="Q2883" i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AB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AB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R2867" i="1"/>
  <c r="Q2867" i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AB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V2859" i="1" s="1"/>
  <c r="T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AB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V2851" i="1" s="1"/>
  <c r="T2851" i="1"/>
  <c r="R2851" i="1"/>
  <c r="Q2851" i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AB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AB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AB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AB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AB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AB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AB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AB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AB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AB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AB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V2763" i="1"/>
  <c r="U2763" i="1"/>
  <c r="T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O2756" i="1"/>
  <c r="P2756" i="1" s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V2755" i="1"/>
  <c r="U2755" i="1"/>
  <c r="T2755" i="1"/>
  <c r="R2755" i="1"/>
  <c r="Q2755" i="1"/>
  <c r="S2755" i="1" s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U2751" i="1"/>
  <c r="V2751" i="1" s="1"/>
  <c r="T2751" i="1"/>
  <c r="S2751" i="1"/>
  <c r="R2751" i="1"/>
  <c r="Q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S2749" i="1"/>
  <c r="R2749" i="1"/>
  <c r="Q2749" i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V2744" i="1"/>
  <c r="U2744" i="1"/>
  <c r="T2744" i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AB2743" i="1" s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U2740" i="1"/>
  <c r="T2740" i="1"/>
  <c r="V2740" i="1" s="1"/>
  <c r="S2740" i="1"/>
  <c r="R2740" i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Q2738" i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S2737" i="1"/>
  <c r="R2737" i="1"/>
  <c r="Q2737" i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U2732" i="1"/>
  <c r="T2732" i="1"/>
  <c r="V2732" i="1" s="1"/>
  <c r="S2732" i="1"/>
  <c r="R2732" i="1"/>
  <c r="Q2732" i="1"/>
  <c r="O2732" i="1"/>
  <c r="N2732" i="1"/>
  <c r="P2732" i="1" s="1"/>
  <c r="L2732" i="1"/>
  <c r="K2732" i="1"/>
  <c r="M2732" i="1" s="1"/>
  <c r="AB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V2728" i="1"/>
  <c r="U2728" i="1"/>
  <c r="T2728" i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U2724" i="1"/>
  <c r="T2724" i="1"/>
  <c r="V2724" i="1" s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S2721" i="1"/>
  <c r="R2721" i="1"/>
  <c r="Q2721" i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V2720" i="1"/>
  <c r="U2720" i="1"/>
  <c r="T2720" i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U2716" i="1"/>
  <c r="T2716" i="1"/>
  <c r="V2716" i="1" s="1"/>
  <c r="S2716" i="1"/>
  <c r="R2716" i="1"/>
  <c r="Q2716" i="1"/>
  <c r="O2716" i="1"/>
  <c r="N2716" i="1"/>
  <c r="P2716" i="1" s="1"/>
  <c r="L2716" i="1"/>
  <c r="K2716" i="1"/>
  <c r="M2716" i="1" s="1"/>
  <c r="AB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M2715" i="1" s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Q2714" i="1"/>
  <c r="O2714" i="1"/>
  <c r="P2714" i="1" s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S2713" i="1" s="1"/>
  <c r="Q2713" i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V2712" i="1" s="1"/>
  <c r="T2712" i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V2711" i="1" s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AB2711" i="1" s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U2708" i="1"/>
  <c r="T2708" i="1"/>
  <c r="V2708" i="1" s="1"/>
  <c r="S2708" i="1"/>
  <c r="R2708" i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V2707" i="1"/>
  <c r="U2707" i="1"/>
  <c r="T2707" i="1"/>
  <c r="R2707" i="1"/>
  <c r="Q2707" i="1"/>
  <c r="S2707" i="1" s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U2700" i="1"/>
  <c r="T2700" i="1"/>
  <c r="V2700" i="1" s="1"/>
  <c r="S2700" i="1"/>
  <c r="R2700" i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V2696" i="1"/>
  <c r="U2696" i="1"/>
  <c r="T2696" i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V2695" i="1" s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U2692" i="1"/>
  <c r="T2692" i="1"/>
  <c r="V2692" i="1" s="1"/>
  <c r="S2692" i="1"/>
  <c r="R2692" i="1"/>
  <c r="Q2692" i="1"/>
  <c r="O2692" i="1"/>
  <c r="N2692" i="1"/>
  <c r="P2692" i="1" s="1"/>
  <c r="L2692" i="1"/>
  <c r="K2692" i="1"/>
  <c r="M2692" i="1" s="1"/>
  <c r="AB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S2689" i="1"/>
  <c r="R2689" i="1"/>
  <c r="Q2689" i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V2688" i="1"/>
  <c r="U2688" i="1"/>
  <c r="T2688" i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U2684" i="1"/>
  <c r="T2684" i="1"/>
  <c r="V2684" i="1" s="1"/>
  <c r="S2684" i="1"/>
  <c r="R2684" i="1"/>
  <c r="Q2684" i="1"/>
  <c r="O2684" i="1"/>
  <c r="N2684" i="1"/>
  <c r="P2684" i="1" s="1"/>
  <c r="L2684" i="1"/>
  <c r="K2684" i="1"/>
  <c r="M2684" i="1" s="1"/>
  <c r="AB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AB2682" i="1" s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S2681" i="1"/>
  <c r="R2681" i="1"/>
  <c r="Q2681" i="1"/>
  <c r="O2681" i="1"/>
  <c r="P2681" i="1" s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V2680" i="1"/>
  <c r="U2680" i="1"/>
  <c r="T2680" i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AB2679" i="1" s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AB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V2675" i="1"/>
  <c r="U2675" i="1"/>
  <c r="T2675" i="1"/>
  <c r="R2675" i="1"/>
  <c r="Q2675" i="1"/>
  <c r="S2675" i="1" s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V2667" i="1"/>
  <c r="U2667" i="1"/>
  <c r="T2667" i="1"/>
  <c r="R2667" i="1"/>
  <c r="Q2667" i="1"/>
  <c r="S2667" i="1" s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AB2666" i="1" s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S2665" i="1"/>
  <c r="R2665" i="1"/>
  <c r="Q2665" i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V2663" i="1" s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U2660" i="1"/>
  <c r="T2660" i="1"/>
  <c r="V2660" i="1" s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S2657" i="1"/>
  <c r="R2657" i="1"/>
  <c r="Q2657" i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V2656" i="1"/>
  <c r="U2656" i="1"/>
  <c r="T2656" i="1"/>
  <c r="R2656" i="1"/>
  <c r="S2656" i="1" s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V2655" i="1" s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V2651" i="1"/>
  <c r="U2651" i="1"/>
  <c r="T2651" i="1"/>
  <c r="R2651" i="1"/>
  <c r="Q2651" i="1"/>
  <c r="S2651" i="1" s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V2643" i="1"/>
  <c r="U2643" i="1"/>
  <c r="T2643" i="1"/>
  <c r="R2643" i="1"/>
  <c r="Q2643" i="1"/>
  <c r="S2643" i="1" s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AB2642" i="1" s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S2641" i="1"/>
  <c r="R2641" i="1"/>
  <c r="Q2641" i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AB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Q2634" i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V2627" i="1"/>
  <c r="U2627" i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S2625" i="1"/>
  <c r="R2625" i="1"/>
  <c r="Q2625" i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V2624" i="1"/>
  <c r="U2624" i="1"/>
  <c r="T2624" i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V2623" i="1" s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V2615" i="1" s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M2610" i="1" s="1"/>
  <c r="K2610" i="1"/>
  <c r="J2610" i="1"/>
  <c r="AB2610" i="1" s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M2602" i="1" s="1"/>
  <c r="K2602" i="1"/>
  <c r="J2602" i="1"/>
  <c r="AB2602" i="1" s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V2599" i="1" s="1"/>
  <c r="T2599" i="1"/>
  <c r="S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Q2594" i="1"/>
  <c r="O2594" i="1"/>
  <c r="N2594" i="1"/>
  <c r="P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V2587" i="1"/>
  <c r="U2587" i="1"/>
  <c r="T2587" i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V2583" i="1" s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S2580" i="1"/>
  <c r="R2580" i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V2579" i="1"/>
  <c r="U2579" i="1"/>
  <c r="T2579" i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Q2578" i="1"/>
  <c r="O2578" i="1"/>
  <c r="N2578" i="1"/>
  <c r="P2578" i="1" s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S2572" i="1"/>
  <c r="R2572" i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V2571" i="1"/>
  <c r="U2571" i="1"/>
  <c r="T2571" i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Q2570" i="1"/>
  <c r="O2570" i="1"/>
  <c r="N2570" i="1"/>
  <c r="P2570" i="1" s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AB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V2563" i="1"/>
  <c r="U2563" i="1"/>
  <c r="T2563" i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M2562" i="1" s="1"/>
  <c r="K2562" i="1"/>
  <c r="J2562" i="1"/>
  <c r="AB2562" i="1" s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V2559" i="1" s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Z2555" i="1" s="1"/>
  <c r="X2555" i="1"/>
  <c r="W2555" i="1"/>
  <c r="V2555" i="1"/>
  <c r="U2555" i="1"/>
  <c r="T2555" i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R2554" i="1"/>
  <c r="Q2554" i="1"/>
  <c r="O2554" i="1"/>
  <c r="N2554" i="1"/>
  <c r="P2554" i="1" s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V2546" i="1" s="1"/>
  <c r="R2546" i="1"/>
  <c r="Q2546" i="1"/>
  <c r="O2546" i="1"/>
  <c r="N2546" i="1"/>
  <c r="P2546" i="1" s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V2540" i="1"/>
  <c r="U2540" i="1"/>
  <c r="T2540" i="1"/>
  <c r="S2540" i="1"/>
  <c r="R2540" i="1"/>
  <c r="Q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Q2538" i="1"/>
  <c r="O2538" i="1"/>
  <c r="N2538" i="1"/>
  <c r="P2538" i="1" s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V2535" i="1" s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V2534" i="1"/>
  <c r="U2534" i="1"/>
  <c r="T2534" i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S2532" i="1"/>
  <c r="R2532" i="1"/>
  <c r="Q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P2530" i="1" s="1"/>
  <c r="M2530" i="1"/>
  <c r="L2530" i="1"/>
  <c r="K2530" i="1"/>
  <c r="J2530" i="1"/>
  <c r="AB2530" i="1" s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U2527" i="1"/>
  <c r="V2527" i="1" s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W2526" i="1"/>
  <c r="V2526" i="1"/>
  <c r="U2526" i="1"/>
  <c r="T2526" i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K2525" i="1"/>
  <c r="M2525" i="1" s="1"/>
  <c r="J2525" i="1"/>
  <c r="I2525" i="1"/>
  <c r="AB2525" i="1" s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Q2522" i="1"/>
  <c r="S2522" i="1" s="1"/>
  <c r="O2522" i="1"/>
  <c r="N2522" i="1"/>
  <c r="P2522" i="1" s="1"/>
  <c r="M2522" i="1"/>
  <c r="L2522" i="1"/>
  <c r="K2522" i="1"/>
  <c r="J2522" i="1"/>
  <c r="AB2522" i="1" s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U2520" i="1"/>
  <c r="T2520" i="1"/>
  <c r="V2520" i="1" s="1"/>
  <c r="R2520" i="1"/>
  <c r="S2520" i="1" s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U2519" i="1"/>
  <c r="V2519" i="1" s="1"/>
  <c r="T2519" i="1"/>
  <c r="S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V2518" i="1"/>
  <c r="U2518" i="1"/>
  <c r="T2518" i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K2517" i="1"/>
  <c r="M2517" i="1" s="1"/>
  <c r="J2517" i="1"/>
  <c r="I2517" i="1"/>
  <c r="AB2517" i="1" s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V2515" i="1"/>
  <c r="U2515" i="1"/>
  <c r="T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U2511" i="1"/>
  <c r="V2511" i="1" s="1"/>
  <c r="T2511" i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N2508" i="1"/>
  <c r="P2508" i="1" s="1"/>
  <c r="AB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V2507" i="1"/>
  <c r="U2507" i="1"/>
  <c r="T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V2499" i="1"/>
  <c r="U2499" i="1"/>
  <c r="T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T2498" i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V2491" i="1"/>
  <c r="U2491" i="1"/>
  <c r="T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R2490" i="1"/>
  <c r="Q2490" i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V2486" i="1"/>
  <c r="U2486" i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V2476" i="1"/>
  <c r="U2476" i="1"/>
  <c r="T2476" i="1"/>
  <c r="S2476" i="1"/>
  <c r="R2476" i="1"/>
  <c r="Q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Q2474" i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V2471" i="1" s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W2470" i="1"/>
  <c r="V2470" i="1"/>
  <c r="U2470" i="1"/>
  <c r="T2470" i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V2468" i="1"/>
  <c r="U2468" i="1"/>
  <c r="T2468" i="1"/>
  <c r="S2468" i="1"/>
  <c r="R2468" i="1"/>
  <c r="Q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Q2465" i="1"/>
  <c r="S2465" i="1" s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U2463" i="1"/>
  <c r="V2463" i="1" s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W2462" i="1"/>
  <c r="V2462" i="1"/>
  <c r="U2462" i="1"/>
  <c r="T2462" i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P2458" i="1" s="1"/>
  <c r="M2458" i="1"/>
  <c r="L2458" i="1"/>
  <c r="K2458" i="1"/>
  <c r="J2458" i="1"/>
  <c r="AB2458" i="1" s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W2454" i="1"/>
  <c r="V2454" i="1"/>
  <c r="U2454" i="1"/>
  <c r="T2454" i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V2451" i="1"/>
  <c r="U2451" i="1"/>
  <c r="T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V2446" i="1" s="1"/>
  <c r="T2446" i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S2444" i="1"/>
  <c r="R2444" i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O2441" i="1"/>
  <c r="P2441" i="1" s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U2440" i="1"/>
  <c r="T2440" i="1"/>
  <c r="V2440" i="1" s="1"/>
  <c r="R2440" i="1"/>
  <c r="S2440" i="1" s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U2439" i="1"/>
  <c r="V2439" i="1" s="1"/>
  <c r="T2439" i="1"/>
  <c r="R2439" i="1"/>
  <c r="S2439" i="1" s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V2436" i="1"/>
  <c r="U2436" i="1"/>
  <c r="T2436" i="1"/>
  <c r="S2436" i="1"/>
  <c r="AB2436" i="1" s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V2435" i="1"/>
  <c r="U2435" i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B2434" i="1"/>
  <c r="AA2434" i="1"/>
  <c r="Z2434" i="1"/>
  <c r="Y2434" i="1"/>
  <c r="X2434" i="1"/>
  <c r="W2434" i="1"/>
  <c r="U2434" i="1"/>
  <c r="T2434" i="1"/>
  <c r="V2434" i="1" s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AB2432" i="1" s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V2431" i="1" s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V2430" i="1" s="1"/>
  <c r="T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U2423" i="1"/>
  <c r="V2423" i="1" s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R2421" i="1"/>
  <c r="Q2421" i="1"/>
  <c r="S2421" i="1" s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AB2418" i="1" s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S2416" i="1" s="1"/>
  <c r="Q2416" i="1"/>
  <c r="O2416" i="1"/>
  <c r="P2416" i="1" s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U2415" i="1"/>
  <c r="V2415" i="1" s="1"/>
  <c r="T2415" i="1"/>
  <c r="R2415" i="1"/>
  <c r="S2415" i="1" s="1"/>
  <c r="Q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V2414" i="1"/>
  <c r="U2414" i="1"/>
  <c r="T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V2410" i="1" s="1"/>
  <c r="T2410" i="1"/>
  <c r="R2410" i="1"/>
  <c r="Q2410" i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O2408" i="1"/>
  <c r="P2408" i="1" s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U2407" i="1"/>
  <c r="V2407" i="1" s="1"/>
  <c r="T2407" i="1"/>
  <c r="S2407" i="1"/>
  <c r="R2407" i="1"/>
  <c r="Q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V2406" i="1"/>
  <c r="U2406" i="1"/>
  <c r="T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V2402" i="1"/>
  <c r="U2402" i="1"/>
  <c r="T2402" i="1"/>
  <c r="R2402" i="1"/>
  <c r="Q2402" i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V2400" i="1"/>
  <c r="U2400" i="1"/>
  <c r="T2400" i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U2399" i="1"/>
  <c r="V2399" i="1" s="1"/>
  <c r="T2399" i="1"/>
  <c r="R2399" i="1"/>
  <c r="S2399" i="1" s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V2398" i="1" s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V2397" i="1"/>
  <c r="U2397" i="1"/>
  <c r="T2397" i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Z2395" i="1" s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Z2394" i="1" s="1"/>
  <c r="X2394" i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M2394" i="1" s="1"/>
  <c r="K2394" i="1"/>
  <c r="J2394" i="1"/>
  <c r="I2394" i="1"/>
  <c r="AB2394" i="1" s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V2393" i="1" s="1"/>
  <c r="R2393" i="1"/>
  <c r="Q2393" i="1"/>
  <c r="S2393" i="1" s="1"/>
  <c r="AB2393" i="1" s="1"/>
  <c r="O2393" i="1"/>
  <c r="P2393" i="1" s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T2392" i="1"/>
  <c r="V2392" i="1" s="1"/>
  <c r="R2392" i="1"/>
  <c r="S2392" i="1" s="1"/>
  <c r="Q2392" i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V2391" i="1" s="1"/>
  <c r="T2391" i="1"/>
  <c r="R2391" i="1"/>
  <c r="S2391" i="1" s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V2390" i="1" s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S2389" i="1"/>
  <c r="R2389" i="1"/>
  <c r="Q2389" i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AB2388" i="1" s="1"/>
  <c r="H2388" i="1"/>
  <c r="G2388" i="1"/>
  <c r="F2388" i="1"/>
  <c r="E2388" i="1"/>
  <c r="D2388" i="1"/>
  <c r="B2388" i="1"/>
  <c r="A2388" i="1" s="1"/>
  <c r="AA2387" i="1"/>
  <c r="Y2387" i="1"/>
  <c r="Z2387" i="1" s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Z2386" i="1" s="1"/>
  <c r="X2386" i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V2385" i="1" s="1"/>
  <c r="R2385" i="1"/>
  <c r="Q2385" i="1"/>
  <c r="S2385" i="1" s="1"/>
  <c r="O2385" i="1"/>
  <c r="P2385" i="1" s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U2384" i="1"/>
  <c r="T2384" i="1"/>
  <c r="V2384" i="1" s="1"/>
  <c r="R2384" i="1"/>
  <c r="S2384" i="1" s="1"/>
  <c r="Q2384" i="1"/>
  <c r="O2384" i="1"/>
  <c r="P2384" i="1" s="1"/>
  <c r="N2384" i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V2383" i="1" s="1"/>
  <c r="T2383" i="1"/>
  <c r="R2383" i="1"/>
  <c r="S2383" i="1" s="1"/>
  <c r="Q2383" i="1"/>
  <c r="P2383" i="1"/>
  <c r="O2383" i="1"/>
  <c r="N2383" i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S2382" i="1"/>
  <c r="R2382" i="1"/>
  <c r="Q2382" i="1"/>
  <c r="P2382" i="1"/>
  <c r="O2382" i="1"/>
  <c r="N2382" i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V2381" i="1"/>
  <c r="U2381" i="1"/>
  <c r="T2381" i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Z2379" i="1" s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Z2378" i="1" s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M2378" i="1" s="1"/>
  <c r="K2378" i="1"/>
  <c r="J2378" i="1"/>
  <c r="I2378" i="1"/>
  <c r="AB2378" i="1" s="1"/>
  <c r="H2378" i="1"/>
  <c r="G2378" i="1"/>
  <c r="F2378" i="1"/>
  <c r="E2378" i="1"/>
  <c r="D2378" i="1"/>
  <c r="B2378" i="1"/>
  <c r="A2378" i="1"/>
  <c r="AB2377" i="1"/>
  <c r="AA2377" i="1"/>
  <c r="Z2377" i="1"/>
  <c r="Y2377" i="1"/>
  <c r="X2377" i="1"/>
  <c r="W2377" i="1"/>
  <c r="U2377" i="1"/>
  <c r="T2377" i="1"/>
  <c r="V2377" i="1" s="1"/>
  <c r="R2377" i="1"/>
  <c r="Q2377" i="1"/>
  <c r="S2377" i="1" s="1"/>
  <c r="O2377" i="1"/>
  <c r="P2377" i="1" s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T2376" i="1"/>
  <c r="V2376" i="1" s="1"/>
  <c r="R2376" i="1"/>
  <c r="S2376" i="1" s="1"/>
  <c r="Q2376" i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V2375" i="1" s="1"/>
  <c r="T2375" i="1"/>
  <c r="R2375" i="1"/>
  <c r="S2375" i="1" s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V2374" i="1" s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V2373" i="1"/>
  <c r="U2373" i="1"/>
  <c r="T2373" i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AB2372" i="1" s="1"/>
  <c r="H2372" i="1"/>
  <c r="G2372" i="1"/>
  <c r="F2372" i="1"/>
  <c r="E2372" i="1"/>
  <c r="D2372" i="1"/>
  <c r="B2372" i="1"/>
  <c r="A2372" i="1" s="1"/>
  <c r="AA2371" i="1"/>
  <c r="Y2371" i="1"/>
  <c r="Z2371" i="1" s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T2369" i="1"/>
  <c r="V2369" i="1" s="1"/>
  <c r="R2369" i="1"/>
  <c r="Q2369" i="1"/>
  <c r="S2369" i="1" s="1"/>
  <c r="O2369" i="1"/>
  <c r="P2369" i="1" s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T2368" i="1"/>
  <c r="V2368" i="1" s="1"/>
  <c r="R2368" i="1"/>
  <c r="S2368" i="1" s="1"/>
  <c r="Q2368" i="1"/>
  <c r="O2368" i="1"/>
  <c r="P2368" i="1" s="1"/>
  <c r="N2368" i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V2367" i="1" s="1"/>
  <c r="T2367" i="1"/>
  <c r="R2367" i="1"/>
  <c r="S2367" i="1" s="1"/>
  <c r="Q2367" i="1"/>
  <c r="P2367" i="1"/>
  <c r="O2367" i="1"/>
  <c r="N2367" i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V2366" i="1" s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S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Z2363" i="1" s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Z2362" i="1" s="1"/>
  <c r="X2362" i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M2362" i="1" s="1"/>
  <c r="K2362" i="1"/>
  <c r="J2362" i="1"/>
  <c r="I2362" i="1"/>
  <c r="AB2362" i="1" s="1"/>
  <c r="H2362" i="1"/>
  <c r="G2362" i="1"/>
  <c r="F2362" i="1"/>
  <c r="E2362" i="1"/>
  <c r="D2362" i="1"/>
  <c r="B2362" i="1"/>
  <c r="A2362" i="1"/>
  <c r="AB2361" i="1"/>
  <c r="AA2361" i="1"/>
  <c r="Z2361" i="1"/>
  <c r="Y2361" i="1"/>
  <c r="X2361" i="1"/>
  <c r="W2361" i="1"/>
  <c r="U2361" i="1"/>
  <c r="T2361" i="1"/>
  <c r="V2361" i="1" s="1"/>
  <c r="R2361" i="1"/>
  <c r="Q2361" i="1"/>
  <c r="S2361" i="1" s="1"/>
  <c r="O2361" i="1"/>
  <c r="P2361" i="1" s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V2360" i="1" s="1"/>
  <c r="R2360" i="1"/>
  <c r="S2360" i="1" s="1"/>
  <c r="Q2360" i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U2359" i="1"/>
  <c r="V2359" i="1" s="1"/>
  <c r="T2359" i="1"/>
  <c r="R2359" i="1"/>
  <c r="S2359" i="1" s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V2358" i="1" s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V2357" i="1"/>
  <c r="U2357" i="1"/>
  <c r="T2357" i="1"/>
  <c r="S2357" i="1"/>
  <c r="R2357" i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V2356" i="1"/>
  <c r="U2356" i="1"/>
  <c r="T2356" i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AB2356" i="1" s="1"/>
  <c r="H2356" i="1"/>
  <c r="G2356" i="1"/>
  <c r="F2356" i="1"/>
  <c r="E2356" i="1"/>
  <c r="D2356" i="1"/>
  <c r="B2356" i="1"/>
  <c r="A2356" i="1" s="1"/>
  <c r="AA2355" i="1"/>
  <c r="Y2355" i="1"/>
  <c r="Z2355" i="1" s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V2353" i="1" s="1"/>
  <c r="R2353" i="1"/>
  <c r="Q2353" i="1"/>
  <c r="S2353" i="1" s="1"/>
  <c r="O2353" i="1"/>
  <c r="P2353" i="1" s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T2352" i="1"/>
  <c r="V2352" i="1" s="1"/>
  <c r="R2352" i="1"/>
  <c r="S2352" i="1" s="1"/>
  <c r="Q2352" i="1"/>
  <c r="O2352" i="1"/>
  <c r="P2352" i="1" s="1"/>
  <c r="N2352" i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V2351" i="1" s="1"/>
  <c r="T2351" i="1"/>
  <c r="R2351" i="1"/>
  <c r="S2351" i="1" s="1"/>
  <c r="Q2351" i="1"/>
  <c r="P2351" i="1"/>
  <c r="O2351" i="1"/>
  <c r="N2351" i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V2350" i="1" s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S2349" i="1"/>
  <c r="R2349" i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Z2347" i="1" s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Z2346" i="1" s="1"/>
  <c r="X2346" i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M2346" i="1" s="1"/>
  <c r="K2346" i="1"/>
  <c r="J2346" i="1"/>
  <c r="I2346" i="1"/>
  <c r="AB2346" i="1" s="1"/>
  <c r="H2346" i="1"/>
  <c r="G2346" i="1"/>
  <c r="F2346" i="1"/>
  <c r="E2346" i="1"/>
  <c r="D2346" i="1"/>
  <c r="B2346" i="1"/>
  <c r="A2346" i="1"/>
  <c r="AB2345" i="1"/>
  <c r="AA2345" i="1"/>
  <c r="Z2345" i="1"/>
  <c r="Y2345" i="1"/>
  <c r="X2345" i="1"/>
  <c r="W2345" i="1"/>
  <c r="U2345" i="1"/>
  <c r="T2345" i="1"/>
  <c r="V2345" i="1" s="1"/>
  <c r="R2345" i="1"/>
  <c r="Q2345" i="1"/>
  <c r="S2345" i="1" s="1"/>
  <c r="O2345" i="1"/>
  <c r="P2345" i="1" s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T2344" i="1"/>
  <c r="V2344" i="1" s="1"/>
  <c r="R2344" i="1"/>
  <c r="S2344" i="1" s="1"/>
  <c r="Q2344" i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U2343" i="1"/>
  <c r="V2343" i="1" s="1"/>
  <c r="T2343" i="1"/>
  <c r="R2343" i="1"/>
  <c r="S2343" i="1" s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V2342" i="1" s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AB2340" i="1" s="1"/>
  <c r="H2340" i="1"/>
  <c r="G2340" i="1"/>
  <c r="F2340" i="1"/>
  <c r="E2340" i="1"/>
  <c r="D2340" i="1"/>
  <c r="B2340" i="1"/>
  <c r="A2340" i="1" s="1"/>
  <c r="AA2339" i="1"/>
  <c r="Y2339" i="1"/>
  <c r="Z2339" i="1" s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Z2338" i="1" s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T2337" i="1"/>
  <c r="V2337" i="1" s="1"/>
  <c r="R2337" i="1"/>
  <c r="Q2337" i="1"/>
  <c r="S2337" i="1" s="1"/>
  <c r="O2337" i="1"/>
  <c r="P2337" i="1" s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T2336" i="1"/>
  <c r="V2336" i="1" s="1"/>
  <c r="R2336" i="1"/>
  <c r="S2336" i="1" s="1"/>
  <c r="Q2336" i="1"/>
  <c r="O2336" i="1"/>
  <c r="P2336" i="1" s="1"/>
  <c r="N2336" i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Z2335" i="1"/>
  <c r="Y2335" i="1"/>
  <c r="X2335" i="1"/>
  <c r="W2335" i="1"/>
  <c r="U2335" i="1"/>
  <c r="V2335" i="1" s="1"/>
  <c r="T2335" i="1"/>
  <c r="R2335" i="1"/>
  <c r="S2335" i="1" s="1"/>
  <c r="Q2335" i="1"/>
  <c r="P2335" i="1"/>
  <c r="O2335" i="1"/>
  <c r="N2335" i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V2334" i="1" s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Z2331" i="1" s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Z2330" i="1" s="1"/>
  <c r="X2330" i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M2330" i="1" s="1"/>
  <c r="K2330" i="1"/>
  <c r="J2330" i="1"/>
  <c r="I2330" i="1"/>
  <c r="AB2330" i="1" s="1"/>
  <c r="H2330" i="1"/>
  <c r="G2330" i="1"/>
  <c r="F2330" i="1"/>
  <c r="E2330" i="1"/>
  <c r="D2330" i="1"/>
  <c r="B2330" i="1"/>
  <c r="A2330" i="1"/>
  <c r="AB2329" i="1"/>
  <c r="AA2329" i="1"/>
  <c r="Z2329" i="1"/>
  <c r="Y2329" i="1"/>
  <c r="X2329" i="1"/>
  <c r="W2329" i="1"/>
  <c r="U2329" i="1"/>
  <c r="T2329" i="1"/>
  <c r="V2329" i="1" s="1"/>
  <c r="R2329" i="1"/>
  <c r="Q2329" i="1"/>
  <c r="S2329" i="1" s="1"/>
  <c r="O2329" i="1"/>
  <c r="P2329" i="1" s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T2328" i="1"/>
  <c r="V2328" i="1" s="1"/>
  <c r="R2328" i="1"/>
  <c r="S2328" i="1" s="1"/>
  <c r="Q2328" i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U2327" i="1"/>
  <c r="V2327" i="1" s="1"/>
  <c r="T2327" i="1"/>
  <c r="R2327" i="1"/>
  <c r="S2327" i="1" s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V2326" i="1" s="1"/>
  <c r="T2326" i="1"/>
  <c r="S2326" i="1"/>
  <c r="R2326" i="1"/>
  <c r="Q2326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V2324" i="1"/>
  <c r="U2324" i="1"/>
  <c r="T2324" i="1"/>
  <c r="S2324" i="1"/>
  <c r="R2324" i="1"/>
  <c r="Q2324" i="1"/>
  <c r="O2324" i="1"/>
  <c r="N2324" i="1"/>
  <c r="P2324" i="1" s="1"/>
  <c r="L2324" i="1"/>
  <c r="K2324" i="1"/>
  <c r="M2324" i="1" s="1"/>
  <c r="J2324" i="1"/>
  <c r="I2324" i="1"/>
  <c r="AB2324" i="1" s="1"/>
  <c r="H2324" i="1"/>
  <c r="G2324" i="1"/>
  <c r="F2324" i="1"/>
  <c r="E2324" i="1"/>
  <c r="D2324" i="1"/>
  <c r="B2324" i="1"/>
  <c r="A2324" i="1" s="1"/>
  <c r="AA2323" i="1"/>
  <c r="Y2323" i="1"/>
  <c r="Z2323" i="1" s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Z2322" i="1" s="1"/>
  <c r="X2322" i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Q2321" i="1"/>
  <c r="S2321" i="1" s="1"/>
  <c r="O2321" i="1"/>
  <c r="P2321" i="1" s="1"/>
  <c r="N2321" i="1"/>
  <c r="L2321" i="1"/>
  <c r="M2321" i="1" s="1"/>
  <c r="AB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T2320" i="1"/>
  <c r="V2320" i="1" s="1"/>
  <c r="R2320" i="1"/>
  <c r="S2320" i="1" s="1"/>
  <c r="Q2320" i="1"/>
  <c r="O2320" i="1"/>
  <c r="P2320" i="1" s="1"/>
  <c r="N2320" i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Z2319" i="1"/>
  <c r="Y2319" i="1"/>
  <c r="X2319" i="1"/>
  <c r="W2319" i="1"/>
  <c r="U2319" i="1"/>
  <c r="V2319" i="1" s="1"/>
  <c r="T2319" i="1"/>
  <c r="R2319" i="1"/>
  <c r="S2319" i="1" s="1"/>
  <c r="Q2319" i="1"/>
  <c r="P2319" i="1"/>
  <c r="O2319" i="1"/>
  <c r="N2319" i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V2318" i="1" s="1"/>
  <c r="T2318" i="1"/>
  <c r="S2318" i="1"/>
  <c r="R2318" i="1"/>
  <c r="Q2318" i="1"/>
  <c r="P2318" i="1"/>
  <c r="O2318" i="1"/>
  <c r="N2318" i="1"/>
  <c r="M2318" i="1"/>
  <c r="L2318" i="1"/>
  <c r="K2318" i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Z2315" i="1" s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Z2314" i="1" s="1"/>
  <c r="X2314" i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AB2314" i="1" s="1"/>
  <c r="H2314" i="1"/>
  <c r="G2314" i="1"/>
  <c r="F2314" i="1"/>
  <c r="E2314" i="1"/>
  <c r="D2314" i="1"/>
  <c r="B2314" i="1"/>
  <c r="A2314" i="1"/>
  <c r="AB2313" i="1"/>
  <c r="AA2313" i="1"/>
  <c r="Z2313" i="1"/>
  <c r="Y2313" i="1"/>
  <c r="X2313" i="1"/>
  <c r="W2313" i="1"/>
  <c r="U2313" i="1"/>
  <c r="T2313" i="1"/>
  <c r="V2313" i="1" s="1"/>
  <c r="R2313" i="1"/>
  <c r="Q2313" i="1"/>
  <c r="S2313" i="1" s="1"/>
  <c r="O2313" i="1"/>
  <c r="P2313" i="1" s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U2312" i="1"/>
  <c r="T2312" i="1"/>
  <c r="V2312" i="1" s="1"/>
  <c r="R2312" i="1"/>
  <c r="S2312" i="1" s="1"/>
  <c r="Q2312" i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U2311" i="1"/>
  <c r="V2311" i="1" s="1"/>
  <c r="T2311" i="1"/>
  <c r="R2311" i="1"/>
  <c r="S2311" i="1" s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V2310" i="1" s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V2309" i="1"/>
  <c r="U2309" i="1"/>
  <c r="T2309" i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V2308" i="1"/>
  <c r="U2308" i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AB2308" i="1" s="1"/>
  <c r="H2308" i="1"/>
  <c r="G2308" i="1"/>
  <c r="F2308" i="1"/>
  <c r="E2308" i="1"/>
  <c r="D2308" i="1"/>
  <c r="B2308" i="1"/>
  <c r="A2308" i="1" s="1"/>
  <c r="AA2307" i="1"/>
  <c r="Y2307" i="1"/>
  <c r="Z2307" i="1" s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L2305" i="1"/>
  <c r="M2305" i="1" s="1"/>
  <c r="AB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T2304" i="1"/>
  <c r="V2304" i="1" s="1"/>
  <c r="R2304" i="1"/>
  <c r="S2304" i="1" s="1"/>
  <c r="Q2304" i="1"/>
  <c r="O2304" i="1"/>
  <c r="P2304" i="1" s="1"/>
  <c r="N2304" i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Z2303" i="1"/>
  <c r="Y2303" i="1"/>
  <c r="X2303" i="1"/>
  <c r="W2303" i="1"/>
  <c r="U2303" i="1"/>
  <c r="V2303" i="1" s="1"/>
  <c r="T2303" i="1"/>
  <c r="R2303" i="1"/>
  <c r="S2303" i="1" s="1"/>
  <c r="Q2303" i="1"/>
  <c r="P2303" i="1"/>
  <c r="O2303" i="1"/>
  <c r="N2303" i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V2302" i="1" s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V2300" i="1"/>
  <c r="U2300" i="1"/>
  <c r="T2300" i="1"/>
  <c r="S2300" i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Z2299" i="1" s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Z2298" i="1" s="1"/>
  <c r="X2298" i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M2298" i="1" s="1"/>
  <c r="K2298" i="1"/>
  <c r="J2298" i="1"/>
  <c r="I2298" i="1"/>
  <c r="AB2298" i="1" s="1"/>
  <c r="H2298" i="1"/>
  <c r="G2298" i="1"/>
  <c r="F2298" i="1"/>
  <c r="E2298" i="1"/>
  <c r="D2298" i="1"/>
  <c r="B2298" i="1"/>
  <c r="A2298" i="1"/>
  <c r="AB2297" i="1"/>
  <c r="AA2297" i="1"/>
  <c r="Z2297" i="1"/>
  <c r="Y2297" i="1"/>
  <c r="X2297" i="1"/>
  <c r="W2297" i="1"/>
  <c r="U2297" i="1"/>
  <c r="T2297" i="1"/>
  <c r="V2297" i="1" s="1"/>
  <c r="R2297" i="1"/>
  <c r="Q2297" i="1"/>
  <c r="S2297" i="1" s="1"/>
  <c r="O2297" i="1"/>
  <c r="P2297" i="1" s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U2296" i="1"/>
  <c r="T2296" i="1"/>
  <c r="V2296" i="1" s="1"/>
  <c r="R2296" i="1"/>
  <c r="S2296" i="1" s="1"/>
  <c r="Q2296" i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U2295" i="1"/>
  <c r="V2295" i="1" s="1"/>
  <c r="T2295" i="1"/>
  <c r="R2295" i="1"/>
  <c r="S2295" i="1" s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V2294" i="1" s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AB2292" i="1" s="1"/>
  <c r="H2292" i="1"/>
  <c r="G2292" i="1"/>
  <c r="F2292" i="1"/>
  <c r="E2292" i="1"/>
  <c r="D2292" i="1"/>
  <c r="B2292" i="1"/>
  <c r="A2292" i="1" s="1"/>
  <c r="AA2291" i="1"/>
  <c r="Y2291" i="1"/>
  <c r="Z2291" i="1" s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Z2290" i="1" s="1"/>
  <c r="X2290" i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V2289" i="1" s="1"/>
  <c r="R2289" i="1"/>
  <c r="Q2289" i="1"/>
  <c r="S2289" i="1" s="1"/>
  <c r="O2289" i="1"/>
  <c r="P2289" i="1" s="1"/>
  <c r="N2289" i="1"/>
  <c r="L2289" i="1"/>
  <c r="M2289" i="1" s="1"/>
  <c r="AB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T2288" i="1"/>
  <c r="V2288" i="1" s="1"/>
  <c r="R2288" i="1"/>
  <c r="S2288" i="1" s="1"/>
  <c r="Q2288" i="1"/>
  <c r="O2288" i="1"/>
  <c r="P2288" i="1" s="1"/>
  <c r="N2288" i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Z2287" i="1"/>
  <c r="Y2287" i="1"/>
  <c r="X2287" i="1"/>
  <c r="W2287" i="1"/>
  <c r="U2287" i="1"/>
  <c r="V2287" i="1" s="1"/>
  <c r="T2287" i="1"/>
  <c r="R2287" i="1"/>
  <c r="S2287" i="1" s="1"/>
  <c r="Q2287" i="1"/>
  <c r="P2287" i="1"/>
  <c r="O2287" i="1"/>
  <c r="N2287" i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V2286" i="1" s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S2285" i="1"/>
  <c r="R2285" i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Z2283" i="1" s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Z2282" i="1" s="1"/>
  <c r="X2282" i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AB2282" i="1" s="1"/>
  <c r="H2282" i="1"/>
  <c r="G2282" i="1"/>
  <c r="F2282" i="1"/>
  <c r="E2282" i="1"/>
  <c r="D2282" i="1"/>
  <c r="B2282" i="1"/>
  <c r="A2282" i="1"/>
  <c r="AB2281" i="1"/>
  <c r="AA2281" i="1"/>
  <c r="Z2281" i="1"/>
  <c r="Y2281" i="1"/>
  <c r="X2281" i="1"/>
  <c r="W2281" i="1"/>
  <c r="U2281" i="1"/>
  <c r="T2281" i="1"/>
  <c r="V2281" i="1" s="1"/>
  <c r="R2281" i="1"/>
  <c r="Q2281" i="1"/>
  <c r="S2281" i="1" s="1"/>
  <c r="O2281" i="1"/>
  <c r="P2281" i="1" s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U2279" i="1"/>
  <c r="V2279" i="1" s="1"/>
  <c r="T2279" i="1"/>
  <c r="R2279" i="1"/>
  <c r="S2279" i="1" s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V2278" i="1" s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V2277" i="1"/>
  <c r="U2277" i="1"/>
  <c r="T2277" i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Z2275" i="1" s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T2273" i="1"/>
  <c r="V2273" i="1" s="1"/>
  <c r="R2273" i="1"/>
  <c r="Q2273" i="1"/>
  <c r="S2273" i="1" s="1"/>
  <c r="O2273" i="1"/>
  <c r="P2273" i="1" s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S2272" i="1" s="1"/>
  <c r="Q2272" i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V2271" i="1" s="1"/>
  <c r="T2271" i="1"/>
  <c r="R2271" i="1"/>
  <c r="S2271" i="1" s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V2270" i="1" s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S2269" i="1"/>
  <c r="R2269" i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Z2267" i="1" s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M2266" i="1" s="1"/>
  <c r="K2266" i="1"/>
  <c r="J2266" i="1"/>
  <c r="I2266" i="1"/>
  <c r="AB2266" i="1" s="1"/>
  <c r="H2266" i="1"/>
  <c r="G2266" i="1"/>
  <c r="F2266" i="1"/>
  <c r="E2266" i="1"/>
  <c r="D2266" i="1"/>
  <c r="B2266" i="1"/>
  <c r="A2266" i="1"/>
  <c r="AB2265" i="1"/>
  <c r="AA2265" i="1"/>
  <c r="Z2265" i="1"/>
  <c r="Y2265" i="1"/>
  <c r="X2265" i="1"/>
  <c r="W2265" i="1"/>
  <c r="U2265" i="1"/>
  <c r="T2265" i="1"/>
  <c r="V2265" i="1" s="1"/>
  <c r="R2265" i="1"/>
  <c r="Q2265" i="1"/>
  <c r="S2265" i="1" s="1"/>
  <c r="O2265" i="1"/>
  <c r="P2265" i="1" s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O2264" i="1"/>
  <c r="P2264" i="1" s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U2263" i="1"/>
  <c r="V2263" i="1" s="1"/>
  <c r="T2263" i="1"/>
  <c r="R2263" i="1"/>
  <c r="S2263" i="1" s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V2262" i="1" s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Z2259" i="1" s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Q2257" i="1"/>
  <c r="S2257" i="1" s="1"/>
  <c r="O2257" i="1"/>
  <c r="P2257" i="1" s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S2256" i="1" s="1"/>
  <c r="Q2256" i="1"/>
  <c r="O2256" i="1"/>
  <c r="P2256" i="1" s="1"/>
  <c r="N2256" i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Z2255" i="1"/>
  <c r="Y2255" i="1"/>
  <c r="X2255" i="1"/>
  <c r="W2255" i="1"/>
  <c r="U2255" i="1"/>
  <c r="V2255" i="1" s="1"/>
  <c r="T2255" i="1"/>
  <c r="R2255" i="1"/>
  <c r="S2255" i="1" s="1"/>
  <c r="Q2255" i="1"/>
  <c r="P2255" i="1"/>
  <c r="O2255" i="1"/>
  <c r="N2255" i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V2254" i="1" s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S2252" i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Z2251" i="1" s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T2249" i="1"/>
  <c r="V2249" i="1" s="1"/>
  <c r="R2249" i="1"/>
  <c r="Q2249" i="1"/>
  <c r="S2249" i="1" s="1"/>
  <c r="O2249" i="1"/>
  <c r="P2249" i="1" s="1"/>
  <c r="AB2249" i="1" s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T2248" i="1"/>
  <c r="V2248" i="1" s="1"/>
  <c r="R2248" i="1"/>
  <c r="S2248" i="1" s="1"/>
  <c r="Q2248" i="1"/>
  <c r="O2248" i="1"/>
  <c r="P2248" i="1" s="1"/>
  <c r="N2248" i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Z2247" i="1"/>
  <c r="Y2247" i="1"/>
  <c r="X2247" i="1"/>
  <c r="W2247" i="1"/>
  <c r="U2247" i="1"/>
  <c r="V2247" i="1" s="1"/>
  <c r="T2247" i="1"/>
  <c r="R2247" i="1"/>
  <c r="S2247" i="1" s="1"/>
  <c r="Q2247" i="1"/>
  <c r="P2247" i="1"/>
  <c r="O2247" i="1"/>
  <c r="N2247" i="1"/>
  <c r="M2247" i="1"/>
  <c r="L2247" i="1"/>
  <c r="K2247" i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V2246" i="1" s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S2244" i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Z2243" i="1" s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T2241" i="1"/>
  <c r="V2241" i="1" s="1"/>
  <c r="R2241" i="1"/>
  <c r="Q2241" i="1"/>
  <c r="S2241" i="1" s="1"/>
  <c r="O2241" i="1"/>
  <c r="P2241" i="1" s="1"/>
  <c r="N2241" i="1"/>
  <c r="L2241" i="1"/>
  <c r="M2241" i="1" s="1"/>
  <c r="AB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V2240" i="1" s="1"/>
  <c r="R2240" i="1"/>
  <c r="S2240" i="1" s="1"/>
  <c r="Q2240" i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V2239" i="1" s="1"/>
  <c r="T2239" i="1"/>
  <c r="R2239" i="1"/>
  <c r="S2239" i="1" s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V2238" i="1" s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S2237" i="1"/>
  <c r="R2237" i="1"/>
  <c r="Q2237" i="1"/>
  <c r="P2237" i="1"/>
  <c r="O2237" i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Z2235" i="1" s="1"/>
  <c r="X2235" i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R2233" i="1"/>
  <c r="Q2233" i="1"/>
  <c r="O2233" i="1"/>
  <c r="P2233" i="1" s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R2232" i="1"/>
  <c r="S2232" i="1" s="1"/>
  <c r="Q2232" i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Z2231" i="1"/>
  <c r="Y2231" i="1"/>
  <c r="X2231" i="1"/>
  <c r="W2231" i="1"/>
  <c r="U2231" i="1"/>
  <c r="V2231" i="1" s="1"/>
  <c r="T2231" i="1"/>
  <c r="R2231" i="1"/>
  <c r="S2231" i="1" s="1"/>
  <c r="Q2231" i="1"/>
  <c r="P2231" i="1"/>
  <c r="O2231" i="1"/>
  <c r="N2231" i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V2230" i="1" s="1"/>
  <c r="T2230" i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Z2227" i="1" s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AB2227" i="1" s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M2226" i="1" s="1"/>
  <c r="K2226" i="1"/>
  <c r="J2226" i="1"/>
  <c r="I2226" i="1"/>
  <c r="AB2226" i="1" s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V2225" i="1" s="1"/>
  <c r="R2225" i="1"/>
  <c r="Q2225" i="1"/>
  <c r="O2225" i="1"/>
  <c r="P2225" i="1" s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T2224" i="1"/>
  <c r="R2224" i="1"/>
  <c r="S2224" i="1" s="1"/>
  <c r="Q2224" i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Z2223" i="1"/>
  <c r="Y2223" i="1"/>
  <c r="X2223" i="1"/>
  <c r="W2223" i="1"/>
  <c r="U2223" i="1"/>
  <c r="V2223" i="1" s="1"/>
  <c r="T2223" i="1"/>
  <c r="R2223" i="1"/>
  <c r="S2223" i="1" s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W2220" i="1"/>
  <c r="U2220" i="1"/>
  <c r="T2220" i="1"/>
  <c r="V2220" i="1" s="1"/>
  <c r="S2220" i="1"/>
  <c r="R2220" i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T2219" i="1"/>
  <c r="V2219" i="1" s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V2218" i="1" s="1"/>
  <c r="R2218" i="1"/>
  <c r="Q2218" i="1"/>
  <c r="S2218" i="1" s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V2217" i="1" s="1"/>
  <c r="R2217" i="1"/>
  <c r="Q2217" i="1"/>
  <c r="O2217" i="1"/>
  <c r="P2217" i="1" s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R2216" i="1"/>
  <c r="S2216" i="1" s="1"/>
  <c r="Q2216" i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V2215" i="1" s="1"/>
  <c r="T2215" i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V2214" i="1"/>
  <c r="U2214" i="1"/>
  <c r="T2214" i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S2213" i="1"/>
  <c r="R2213" i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Z2211" i="1" s="1"/>
  <c r="X2211" i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Q2210" i="1"/>
  <c r="S2210" i="1" s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R2209" i="1"/>
  <c r="Q2209" i="1"/>
  <c r="O2209" i="1"/>
  <c r="P2209" i="1" s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V2207" i="1" s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V2206" i="1" s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R2205" i="1"/>
  <c r="Q2205" i="1"/>
  <c r="S2205" i="1" s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Z2203" i="1" s="1"/>
  <c r="X2203" i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V2202" i="1" s="1"/>
  <c r="R2202" i="1"/>
  <c r="Q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T2201" i="1"/>
  <c r="R2201" i="1"/>
  <c r="Q2201" i="1"/>
  <c r="S2201" i="1" s="1"/>
  <c r="O2201" i="1"/>
  <c r="P2201" i="1" s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V2200" i="1" s="1"/>
  <c r="R2200" i="1"/>
  <c r="S2200" i="1" s="1"/>
  <c r="Q2200" i="1"/>
  <c r="P2200" i="1"/>
  <c r="O2200" i="1"/>
  <c r="N2200" i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Z2199" i="1"/>
  <c r="Y2199" i="1"/>
  <c r="X2199" i="1"/>
  <c r="W2199" i="1"/>
  <c r="U2199" i="1"/>
  <c r="V2199" i="1" s="1"/>
  <c r="T2199" i="1"/>
  <c r="R2199" i="1"/>
  <c r="S2199" i="1" s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W2197" i="1"/>
  <c r="U2197" i="1"/>
  <c r="T2197" i="1"/>
  <c r="V2197" i="1" s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W2196" i="1"/>
  <c r="U2196" i="1"/>
  <c r="T2196" i="1"/>
  <c r="V2196" i="1" s="1"/>
  <c r="S2196" i="1"/>
  <c r="R2196" i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R2195" i="1"/>
  <c r="Q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Q2194" i="1"/>
  <c r="S2194" i="1" s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AB2193" i="1" s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V2192" i="1" s="1"/>
  <c r="R2192" i="1"/>
  <c r="S2192" i="1" s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V2191" i="1" s="1"/>
  <c r="T2191" i="1"/>
  <c r="S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AB2187" i="1" s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R2186" i="1"/>
  <c r="Q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R2185" i="1"/>
  <c r="Q2185" i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S2184" i="1"/>
  <c r="R2184" i="1"/>
  <c r="Q2184" i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R2182" i="1"/>
  <c r="Q2182" i="1"/>
  <c r="S2182" i="1" s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W2180" i="1"/>
  <c r="U2180" i="1"/>
  <c r="T2180" i="1"/>
  <c r="V2180" i="1" s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Z2179" i="1" s="1"/>
  <c r="X2179" i="1"/>
  <c r="W2179" i="1"/>
  <c r="U2179" i="1"/>
  <c r="T2179" i="1"/>
  <c r="V2179" i="1" s="1"/>
  <c r="R2179" i="1"/>
  <c r="Q2179" i="1"/>
  <c r="S2179" i="1" s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T2178" i="1"/>
  <c r="V2178" i="1" s="1"/>
  <c r="R2178" i="1"/>
  <c r="Q2178" i="1"/>
  <c r="S2178" i="1" s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AB2177" i="1" s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U2174" i="1"/>
  <c r="T2174" i="1"/>
  <c r="V2174" i="1" s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AB2171" i="1" s="1"/>
  <c r="S2171" i="1"/>
  <c r="R2171" i="1"/>
  <c r="Q2171" i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U2166" i="1"/>
  <c r="T2166" i="1"/>
  <c r="V2166" i="1" s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M2163" i="1" s="1"/>
  <c r="AB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V2162" i="1"/>
  <c r="U2162" i="1"/>
  <c r="T2162" i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U2158" i="1"/>
  <c r="T2158" i="1"/>
  <c r="V2158" i="1" s="1"/>
  <c r="S2158" i="1"/>
  <c r="R2158" i="1"/>
  <c r="Q2158" i="1"/>
  <c r="O2158" i="1"/>
  <c r="N2158" i="1"/>
  <c r="P2158" i="1" s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T2156" i="1"/>
  <c r="V2156" i="1" s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B2155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V2154" i="1"/>
  <c r="U2154" i="1"/>
  <c r="T2154" i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U2150" i="1"/>
  <c r="T2150" i="1"/>
  <c r="V2150" i="1" s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AB2148" i="1" s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M2147" i="1" s="1"/>
  <c r="AB2147" i="1" s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V2146" i="1"/>
  <c r="U2146" i="1"/>
  <c r="T2146" i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U2142" i="1"/>
  <c r="T2142" i="1"/>
  <c r="V2142" i="1" s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AB2139" i="1" s="1"/>
  <c r="S2139" i="1"/>
  <c r="R2139" i="1"/>
  <c r="Q2139" i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V2138" i="1"/>
  <c r="U2138" i="1"/>
  <c r="T2138" i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AB2137" i="1" s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U2134" i="1"/>
  <c r="T2134" i="1"/>
  <c r="V2134" i="1" s="1"/>
  <c r="S2134" i="1"/>
  <c r="R2134" i="1"/>
  <c r="Q2134" i="1"/>
  <c r="O2134" i="1"/>
  <c r="N2134" i="1"/>
  <c r="P2134" i="1" s="1"/>
  <c r="L2134" i="1"/>
  <c r="K2134" i="1"/>
  <c r="M2134" i="1" s="1"/>
  <c r="AB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AB2132" i="1" s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M2131" i="1" s="1"/>
  <c r="AB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V2130" i="1"/>
  <c r="U2130" i="1"/>
  <c r="T2130" i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U2126" i="1"/>
  <c r="T2126" i="1"/>
  <c r="V2126" i="1" s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AB2123" i="1" s="1"/>
  <c r="S2123" i="1"/>
  <c r="R2123" i="1"/>
  <c r="Q2123" i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V2122" i="1"/>
  <c r="U2122" i="1"/>
  <c r="T2122" i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AB2121" i="1" s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U2118" i="1"/>
  <c r="T2118" i="1"/>
  <c r="V2118" i="1" s="1"/>
  <c r="S2118" i="1"/>
  <c r="R2118" i="1"/>
  <c r="Q2118" i="1"/>
  <c r="O2118" i="1"/>
  <c r="N2118" i="1"/>
  <c r="P2118" i="1" s="1"/>
  <c r="L2118" i="1"/>
  <c r="K2118" i="1"/>
  <c r="M2118" i="1" s="1"/>
  <c r="AB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B2115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AB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AB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AB2085" i="1" s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AB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AB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AB2077" i="1" s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AB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AB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AB2052" i="1" s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AB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AB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N2038" i="1"/>
  <c r="P2038" i="1" s="1"/>
  <c r="L2038" i="1"/>
  <c r="K2038" i="1"/>
  <c r="M2038" i="1" s="1"/>
  <c r="AB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T2036" i="1"/>
  <c r="V2036" i="1" s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AB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T2028" i="1"/>
  <c r="V2028" i="1" s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AB2028" i="1" s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AB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AB2021" i="1" s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AB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N2014" i="1"/>
  <c r="P2014" i="1" s="1"/>
  <c r="L2014" i="1"/>
  <c r="K2014" i="1"/>
  <c r="M2014" i="1" s="1"/>
  <c r="AB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T2012" i="1"/>
  <c r="V2012" i="1" s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AB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T2004" i="1"/>
  <c r="V2004" i="1" s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AB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AB1988" i="1" s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AB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AB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AB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AB1964" i="1" s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AB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AB1957" i="1" s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AB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N1950" i="1"/>
  <c r="P1950" i="1" s="1"/>
  <c r="L1950" i="1"/>
  <c r="K1950" i="1"/>
  <c r="M1950" i="1" s="1"/>
  <c r="AB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AB1949" i="1" s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AB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AB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AB1924" i="1" s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AB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AB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N1910" i="1"/>
  <c r="P1910" i="1" s="1"/>
  <c r="L1910" i="1"/>
  <c r="K1910" i="1"/>
  <c r="M1910" i="1" s="1"/>
  <c r="AB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AB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AB1900" i="1" s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AB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AB1893" i="1" s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AB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N1886" i="1"/>
  <c r="P1886" i="1" s="1"/>
  <c r="L1886" i="1"/>
  <c r="K1886" i="1"/>
  <c r="M1886" i="1" s="1"/>
  <c r="AB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AB1885" i="1" s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AB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AB1877" i="1" s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AB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AB1869" i="1" s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AB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T1844" i="1"/>
  <c r="V1844" i="1" s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T1843" i="1"/>
  <c r="V1843" i="1" s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V1841" i="1"/>
  <c r="U1841" i="1"/>
  <c r="T1841" i="1"/>
  <c r="S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T1836" i="1"/>
  <c r="V1836" i="1" s="1"/>
  <c r="R1836" i="1"/>
  <c r="Q1836" i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V1833" i="1"/>
  <c r="U1833" i="1"/>
  <c r="T1833" i="1"/>
  <c r="S1833" i="1"/>
  <c r="R1833" i="1"/>
  <c r="Q1833" i="1"/>
  <c r="P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V1832" i="1" s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AB1831" i="1" s="1"/>
  <c r="H1831" i="1"/>
  <c r="G1831" i="1"/>
  <c r="F1831" i="1"/>
  <c r="E1831" i="1"/>
  <c r="D1831" i="1"/>
  <c r="B1831" i="1"/>
  <c r="A1831" i="1" s="1"/>
  <c r="AA1830" i="1"/>
  <c r="Y1830" i="1"/>
  <c r="X1830" i="1"/>
  <c r="W1830" i="1"/>
  <c r="U1830" i="1"/>
  <c r="T1830" i="1"/>
  <c r="V1830" i="1" s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O1828" i="1"/>
  <c r="N1828" i="1"/>
  <c r="P1828" i="1" s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V1827" i="1" s="1"/>
  <c r="R1827" i="1"/>
  <c r="Q1827" i="1"/>
  <c r="O1827" i="1"/>
  <c r="P1827" i="1" s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V1825" i="1"/>
  <c r="U1825" i="1"/>
  <c r="T1825" i="1"/>
  <c r="S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V1824" i="1" s="1"/>
  <c r="T1824" i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W1823" i="1"/>
  <c r="U1823" i="1"/>
  <c r="T1823" i="1"/>
  <c r="V1823" i="1" s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U1821" i="1"/>
  <c r="T1821" i="1"/>
  <c r="V1821" i="1" s="1"/>
  <c r="S1821" i="1"/>
  <c r="R1821" i="1"/>
  <c r="Q1821" i="1"/>
  <c r="O1821" i="1"/>
  <c r="N1821" i="1"/>
  <c r="P1821" i="1" s="1"/>
  <c r="L1821" i="1"/>
  <c r="K1821" i="1"/>
  <c r="M1821" i="1" s="1"/>
  <c r="J1821" i="1"/>
  <c r="AB1821" i="1" s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V1820" i="1" s="1"/>
  <c r="T1820" i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M1815" i="1" s="1"/>
  <c r="AB1815" i="1" s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U1814" i="1"/>
  <c r="T1814" i="1"/>
  <c r="V1814" i="1" s="1"/>
  <c r="R1814" i="1"/>
  <c r="S1814" i="1" s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R1813" i="1"/>
  <c r="S1813" i="1" s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V1812" i="1" s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M1807" i="1" s="1"/>
  <c r="AB1807" i="1" s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R1805" i="1"/>
  <c r="S1805" i="1" s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V1804" i="1" s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AB1799" i="1" s="1"/>
  <c r="S1799" i="1"/>
  <c r="R1799" i="1"/>
  <c r="Q1799" i="1"/>
  <c r="O1799" i="1"/>
  <c r="P1799" i="1" s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V1797" i="1" s="1"/>
  <c r="T1797" i="1"/>
  <c r="R1797" i="1"/>
  <c r="S1797" i="1" s="1"/>
  <c r="Q1797" i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V1796" i="1" s="1"/>
  <c r="T1796" i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Z1792" i="1" s="1"/>
  <c r="X1792" i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N1791" i="1"/>
  <c r="P1791" i="1" s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R1790" i="1"/>
  <c r="S1790" i="1" s="1"/>
  <c r="Q1790" i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V1789" i="1" s="1"/>
  <c r="T1789" i="1"/>
  <c r="R1789" i="1"/>
  <c r="S1789" i="1" s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V1788" i="1" s="1"/>
  <c r="T1788" i="1"/>
  <c r="S1788" i="1"/>
  <c r="R1788" i="1"/>
  <c r="Q1788" i="1"/>
  <c r="P1788" i="1"/>
  <c r="O1788" i="1"/>
  <c r="N1788" i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T1783" i="1"/>
  <c r="V1783" i="1" s="1"/>
  <c r="AB1783" i="1" s="1"/>
  <c r="R1783" i="1"/>
  <c r="Q1783" i="1"/>
  <c r="S1783" i="1" s="1"/>
  <c r="O1783" i="1"/>
  <c r="P1783" i="1" s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V1782" i="1" s="1"/>
  <c r="T1782" i="1"/>
  <c r="R1782" i="1"/>
  <c r="S1782" i="1" s="1"/>
  <c r="Q1782" i="1"/>
  <c r="O1782" i="1"/>
  <c r="P1782" i="1" s="1"/>
  <c r="N1782" i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R1781" i="1"/>
  <c r="S1781" i="1" s="1"/>
  <c r="Q1781" i="1"/>
  <c r="P1781" i="1"/>
  <c r="O1781" i="1"/>
  <c r="N1781" i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V1780" i="1" s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V1779" i="1"/>
  <c r="U1779" i="1"/>
  <c r="T1779" i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B1775" i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O1775" i="1"/>
  <c r="P1775" i="1" s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T1774" i="1"/>
  <c r="V1774" i="1" s="1"/>
  <c r="R1774" i="1"/>
  <c r="S1774" i="1" s="1"/>
  <c r="Q1774" i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V1773" i="1" s="1"/>
  <c r="T1773" i="1"/>
  <c r="R1773" i="1"/>
  <c r="S1773" i="1" s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V1772" i="1" s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V1771" i="1"/>
  <c r="U1771" i="1"/>
  <c r="T1771" i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V1769" i="1"/>
  <c r="U1769" i="1"/>
  <c r="T1769" i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Z1768" i="1" s="1"/>
  <c r="X1768" i="1"/>
  <c r="W1768" i="1"/>
  <c r="U1768" i="1"/>
  <c r="T1768" i="1"/>
  <c r="V1768" i="1" s="1"/>
  <c r="R1768" i="1"/>
  <c r="Q1768" i="1"/>
  <c r="S1768" i="1" s="1"/>
  <c r="O1768" i="1"/>
  <c r="P1768" i="1" s="1"/>
  <c r="N1768" i="1"/>
  <c r="L1768" i="1"/>
  <c r="K1768" i="1"/>
  <c r="M1768" i="1" s="1"/>
  <c r="J1768" i="1"/>
  <c r="I1768" i="1"/>
  <c r="AB1768" i="1" s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M1767" i="1" s="1"/>
  <c r="AB1767" i="1" s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P1766" i="1" s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V1765" i="1" s="1"/>
  <c r="T1765" i="1"/>
  <c r="R1765" i="1"/>
  <c r="S1765" i="1" s="1"/>
  <c r="Q1765" i="1"/>
  <c r="P1765" i="1"/>
  <c r="O1765" i="1"/>
  <c r="N1765" i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V1764" i="1" s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V1763" i="1"/>
  <c r="U1763" i="1"/>
  <c r="T1763" i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B1759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V1757" i="1" s="1"/>
  <c r="T1757" i="1"/>
  <c r="R1757" i="1"/>
  <c r="S1757" i="1" s="1"/>
  <c r="Q1757" i="1"/>
  <c r="O1757" i="1"/>
  <c r="N1757" i="1"/>
  <c r="P1757" i="1" s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V1756" i="1" s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Z1752" i="1" s="1"/>
  <c r="X1752" i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M1751" i="1" s="1"/>
  <c r="AB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T1750" i="1"/>
  <c r="V1750" i="1" s="1"/>
  <c r="R1750" i="1"/>
  <c r="S1750" i="1" s="1"/>
  <c r="Q1750" i="1"/>
  <c r="O1750" i="1"/>
  <c r="P1750" i="1" s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V1749" i="1" s="1"/>
  <c r="T1749" i="1"/>
  <c r="R1749" i="1"/>
  <c r="S1749" i="1" s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V1748" i="1" s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AB1743" i="1" s="1"/>
  <c r="O1743" i="1"/>
  <c r="P1743" i="1" s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T1742" i="1"/>
  <c r="V1742" i="1" s="1"/>
  <c r="R1742" i="1"/>
  <c r="S1742" i="1" s="1"/>
  <c r="Q1742" i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S1741" i="1" s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V1740" i="1" s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V1739" i="1"/>
  <c r="U1739" i="1"/>
  <c r="T1739" i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T1736" i="1"/>
  <c r="V1736" i="1" s="1"/>
  <c r="R1736" i="1"/>
  <c r="Q1736" i="1"/>
  <c r="S1736" i="1" s="1"/>
  <c r="O1736" i="1"/>
  <c r="P1736" i="1" s="1"/>
  <c r="N1736" i="1"/>
  <c r="L1736" i="1"/>
  <c r="M1736" i="1" s="1"/>
  <c r="K1736" i="1"/>
  <c r="J1736" i="1"/>
  <c r="I1736" i="1"/>
  <c r="AB1736" i="1" s="1"/>
  <c r="H1736" i="1"/>
  <c r="G1736" i="1"/>
  <c r="F1736" i="1"/>
  <c r="E1736" i="1"/>
  <c r="D1736" i="1"/>
  <c r="B1736" i="1"/>
  <c r="A1736" i="1"/>
  <c r="AB1735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V1733" i="1" s="1"/>
  <c r="T1733" i="1"/>
  <c r="R1733" i="1"/>
  <c r="S1733" i="1" s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V1732" i="1" s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B1727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V1725" i="1" s="1"/>
  <c r="T1725" i="1"/>
  <c r="R1725" i="1"/>
  <c r="S1725" i="1" s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V1724" i="1" s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M1719" i="1" s="1"/>
  <c r="AB1719" i="1" s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V1717" i="1" s="1"/>
  <c r="T1717" i="1"/>
  <c r="R1717" i="1"/>
  <c r="S1717" i="1" s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V1716" i="1" s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AB1711" i="1" s="1"/>
  <c r="O1711" i="1"/>
  <c r="P1711" i="1" s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T1710" i="1"/>
  <c r="V1710" i="1" s="1"/>
  <c r="R1710" i="1"/>
  <c r="S1710" i="1" s="1"/>
  <c r="Q1710" i="1"/>
  <c r="O1710" i="1"/>
  <c r="P1710" i="1" s="1"/>
  <c r="N1710" i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Z1709" i="1"/>
  <c r="Y1709" i="1"/>
  <c r="X1709" i="1"/>
  <c r="W1709" i="1"/>
  <c r="U1709" i="1"/>
  <c r="V1709" i="1" s="1"/>
  <c r="T1709" i="1"/>
  <c r="R1709" i="1"/>
  <c r="S1709" i="1" s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V1708" i="1" s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T1703" i="1"/>
  <c r="V1703" i="1" s="1"/>
  <c r="AB1703" i="1" s="1"/>
  <c r="R1703" i="1"/>
  <c r="Q1703" i="1"/>
  <c r="S1703" i="1" s="1"/>
  <c r="O1703" i="1"/>
  <c r="P1703" i="1" s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T1702" i="1"/>
  <c r="V1702" i="1" s="1"/>
  <c r="R1702" i="1"/>
  <c r="S1702" i="1" s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V1701" i="1" s="1"/>
  <c r="T1701" i="1"/>
  <c r="R1701" i="1"/>
  <c r="S1701" i="1" s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V1700" i="1" s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AB1697" i="1" s="1"/>
  <c r="H1697" i="1"/>
  <c r="G1697" i="1"/>
  <c r="F1697" i="1"/>
  <c r="E1697" i="1"/>
  <c r="D1697" i="1"/>
  <c r="B1697" i="1"/>
  <c r="A1697" i="1" s="1"/>
  <c r="AA1696" i="1"/>
  <c r="Y1696" i="1"/>
  <c r="Z1696" i="1" s="1"/>
  <c r="X1696" i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U1695" i="1"/>
  <c r="T1695" i="1"/>
  <c r="V1695" i="1" s="1"/>
  <c r="R1695" i="1"/>
  <c r="Q1695" i="1"/>
  <c r="S1695" i="1" s="1"/>
  <c r="O1695" i="1"/>
  <c r="P1695" i="1" s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T1694" i="1"/>
  <c r="V1694" i="1" s="1"/>
  <c r="R1694" i="1"/>
  <c r="S1694" i="1" s="1"/>
  <c r="Q1694" i="1"/>
  <c r="O1694" i="1"/>
  <c r="P1694" i="1" s="1"/>
  <c r="N1694" i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V1693" i="1" s="1"/>
  <c r="T1693" i="1"/>
  <c r="R1693" i="1"/>
  <c r="S1693" i="1" s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V1692" i="1" s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AB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O1687" i="1"/>
  <c r="P1687" i="1" s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T1686" i="1"/>
  <c r="V1686" i="1" s="1"/>
  <c r="R1686" i="1"/>
  <c r="S1686" i="1" s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U1685" i="1"/>
  <c r="V1685" i="1" s="1"/>
  <c r="T1685" i="1"/>
  <c r="R1685" i="1"/>
  <c r="S1685" i="1" s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V1684" i="1" s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V1683" i="1"/>
  <c r="U1683" i="1"/>
  <c r="T1683" i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Z1682" i="1" s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AB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AB1679" i="1" s="1"/>
  <c r="O1679" i="1"/>
  <c r="P1679" i="1" s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T1678" i="1"/>
  <c r="V1678" i="1" s="1"/>
  <c r="R1678" i="1"/>
  <c r="S1678" i="1" s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V1677" i="1" s="1"/>
  <c r="T1677" i="1"/>
  <c r="R1677" i="1"/>
  <c r="S1677" i="1" s="1"/>
  <c r="Q1677" i="1"/>
  <c r="O1677" i="1"/>
  <c r="N1677" i="1"/>
  <c r="P1677" i="1" s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V1676" i="1" s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AB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AB1671" i="1" s="1"/>
  <c r="O1671" i="1"/>
  <c r="P1671" i="1" s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T1670" i="1"/>
  <c r="V1670" i="1" s="1"/>
  <c r="R1670" i="1"/>
  <c r="S1670" i="1" s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V1669" i="1" s="1"/>
  <c r="T1669" i="1"/>
  <c r="R1669" i="1"/>
  <c r="S1669" i="1" s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V1668" i="1" s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AB1663" i="1" s="1"/>
  <c r="O1663" i="1"/>
  <c r="P1663" i="1" s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T1662" i="1"/>
  <c r="V1662" i="1" s="1"/>
  <c r="R1662" i="1"/>
  <c r="S1662" i="1" s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V1661" i="1" s="1"/>
  <c r="T1661" i="1"/>
  <c r="R1661" i="1"/>
  <c r="S1661" i="1" s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V1660" i="1" s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AB1655" i="1" s="1"/>
  <c r="O1655" i="1"/>
  <c r="P1655" i="1" s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U1654" i="1"/>
  <c r="T1654" i="1"/>
  <c r="V1654" i="1" s="1"/>
  <c r="R1654" i="1"/>
  <c r="S1654" i="1" s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R1653" i="1"/>
  <c r="S1653" i="1" s="1"/>
  <c r="Q1653" i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V1652" i="1" s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AB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M1648" i="1" s="1"/>
  <c r="AB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P1647" i="1" s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T1646" i="1"/>
  <c r="V1646" i="1" s="1"/>
  <c r="R1646" i="1"/>
  <c r="S1646" i="1" s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R1645" i="1"/>
  <c r="S1645" i="1" s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V1644" i="1" s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M1640" i="1" s="1"/>
  <c r="K1640" i="1"/>
  <c r="J1640" i="1"/>
  <c r="I1640" i="1"/>
  <c r="AB1640" i="1" s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AB1639" i="1" s="1"/>
  <c r="O1639" i="1"/>
  <c r="P1639" i="1" s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T1638" i="1"/>
  <c r="V1638" i="1" s="1"/>
  <c r="R1638" i="1"/>
  <c r="S1638" i="1" s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R1637" i="1"/>
  <c r="S1637" i="1" s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V1636" i="1" s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AB1633" i="1" s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T1632" i="1"/>
  <c r="V1632" i="1" s="1"/>
  <c r="R1632" i="1"/>
  <c r="Q1632" i="1"/>
  <c r="S1632" i="1" s="1"/>
  <c r="AB1632" i="1" s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P1631" i="1" s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T1630" i="1"/>
  <c r="V1630" i="1" s="1"/>
  <c r="R1630" i="1"/>
  <c r="S1630" i="1" s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V1629" i="1" s="1"/>
  <c r="T1629" i="1"/>
  <c r="R1629" i="1"/>
  <c r="S1629" i="1" s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V1628" i="1" s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M1624" i="1" s="1"/>
  <c r="K1624" i="1"/>
  <c r="J1624" i="1"/>
  <c r="I1624" i="1"/>
  <c r="AB1624" i="1" s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AB1623" i="1" s="1"/>
  <c r="O1623" i="1"/>
  <c r="P1623" i="1" s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T1622" i="1"/>
  <c r="V1622" i="1" s="1"/>
  <c r="R1622" i="1"/>
  <c r="S1622" i="1" s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V1621" i="1" s="1"/>
  <c r="T1621" i="1"/>
  <c r="R1621" i="1"/>
  <c r="S1621" i="1" s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V1620" i="1" s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AB1615" i="1" s="1"/>
  <c r="O1615" i="1"/>
  <c r="P1615" i="1" s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T1614" i="1"/>
  <c r="V1614" i="1" s="1"/>
  <c r="R1614" i="1"/>
  <c r="S1614" i="1" s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R1613" i="1"/>
  <c r="S1613" i="1" s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V1612" i="1" s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T1608" i="1"/>
  <c r="V1608" i="1" s="1"/>
  <c r="R1608" i="1"/>
  <c r="Q1608" i="1"/>
  <c r="S1608" i="1" s="1"/>
  <c r="O1608" i="1"/>
  <c r="N1608" i="1"/>
  <c r="P1608" i="1" s="1"/>
  <c r="AB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AB1607" i="1" s="1"/>
  <c r="O1607" i="1"/>
  <c r="P1607" i="1" s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T1606" i="1"/>
  <c r="V1606" i="1" s="1"/>
  <c r="R1606" i="1"/>
  <c r="S1606" i="1" s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V1605" i="1" s="1"/>
  <c r="T1605" i="1"/>
  <c r="R1605" i="1"/>
  <c r="S1605" i="1" s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V1604" i="1" s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P1599" i="1" s="1"/>
  <c r="N1599" i="1"/>
  <c r="L1599" i="1"/>
  <c r="M1599" i="1" s="1"/>
  <c r="AB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T1598" i="1"/>
  <c r="V1598" i="1" s="1"/>
  <c r="R1598" i="1"/>
  <c r="S1598" i="1" s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R1597" i="1"/>
  <c r="S1597" i="1" s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V1596" i="1" s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AB1593" i="1" s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T1592" i="1"/>
  <c r="V1592" i="1" s="1"/>
  <c r="R1592" i="1"/>
  <c r="Q1592" i="1"/>
  <c r="S1592" i="1" s="1"/>
  <c r="AB1592" i="1" s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AB1591" i="1" s="1"/>
  <c r="O1591" i="1"/>
  <c r="P1591" i="1" s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V1590" i="1" s="1"/>
  <c r="T1590" i="1"/>
  <c r="R1590" i="1"/>
  <c r="S1590" i="1" s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S1589" i="1" s="1"/>
  <c r="Q1589" i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V1588" i="1" s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AB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M1584" i="1" s="1"/>
  <c r="AB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P1583" i="1" s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R1582" i="1"/>
  <c r="S1582" i="1" s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S1581" i="1" s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V1580" i="1" s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M1576" i="1" s="1"/>
  <c r="K1576" i="1"/>
  <c r="J1576" i="1"/>
  <c r="I1576" i="1"/>
  <c r="AB1576" i="1" s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AB1575" i="1" s="1"/>
  <c r="O1575" i="1"/>
  <c r="P1575" i="1" s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R1574" i="1"/>
  <c r="S1574" i="1" s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R1573" i="1"/>
  <c r="S1573" i="1" s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V1572" i="1" s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AB1569" i="1" s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V1568" i="1" s="1"/>
  <c r="R1568" i="1"/>
  <c r="Q1568" i="1"/>
  <c r="S1568" i="1" s="1"/>
  <c r="AB1568" i="1" s="1"/>
  <c r="O1568" i="1"/>
  <c r="N1568" i="1"/>
  <c r="P1568" i="1" s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P1567" i="1" s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T1566" i="1"/>
  <c r="V1566" i="1" s="1"/>
  <c r="R1566" i="1"/>
  <c r="S1566" i="1" s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R1565" i="1"/>
  <c r="S1565" i="1" s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M1560" i="1" s="1"/>
  <c r="K1560" i="1"/>
  <c r="J1560" i="1"/>
  <c r="I1560" i="1"/>
  <c r="AB1560" i="1" s="1"/>
  <c r="H1560" i="1"/>
  <c r="G1560" i="1"/>
  <c r="F1560" i="1"/>
  <c r="E1560" i="1"/>
  <c r="D1560" i="1"/>
  <c r="B1560" i="1"/>
  <c r="A1560" i="1"/>
  <c r="AB1559" i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O1559" i="1"/>
  <c r="P1559" i="1" s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V1558" i="1" s="1"/>
  <c r="T1558" i="1"/>
  <c r="R1558" i="1"/>
  <c r="S1558" i="1" s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R1557" i="1"/>
  <c r="S1557" i="1" s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V1556" i="1" s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S1551" i="1" s="1"/>
  <c r="AB1551" i="1" s="1"/>
  <c r="Q1551" i="1"/>
  <c r="O1551" i="1"/>
  <c r="P1551" i="1" s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V1550" i="1" s="1"/>
  <c r="T1550" i="1"/>
  <c r="R1550" i="1"/>
  <c r="S1550" i="1" s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R1549" i="1"/>
  <c r="S1549" i="1" s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V1548" i="1" s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R1544" i="1"/>
  <c r="Q1544" i="1"/>
  <c r="S1544" i="1" s="1"/>
  <c r="O1544" i="1"/>
  <c r="N1544" i="1"/>
  <c r="P1544" i="1" s="1"/>
  <c r="AB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AB1543" i="1" s="1"/>
  <c r="O1543" i="1"/>
  <c r="P1543" i="1" s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T1542" i="1"/>
  <c r="V1542" i="1" s="1"/>
  <c r="R1542" i="1"/>
  <c r="S1542" i="1" s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V1541" i="1" s="1"/>
  <c r="T1541" i="1"/>
  <c r="R1541" i="1"/>
  <c r="S1541" i="1" s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V1540" i="1" s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P1535" i="1" s="1"/>
  <c r="N1535" i="1"/>
  <c r="L1535" i="1"/>
  <c r="M1535" i="1" s="1"/>
  <c r="AB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T1534" i="1"/>
  <c r="V1534" i="1" s="1"/>
  <c r="R1534" i="1"/>
  <c r="S1534" i="1" s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R1533" i="1"/>
  <c r="S1533" i="1" s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AB1529" i="1" s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T1528" i="1"/>
  <c r="V1528" i="1" s="1"/>
  <c r="R1528" i="1"/>
  <c r="Q1528" i="1"/>
  <c r="S1528" i="1" s="1"/>
  <c r="AB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AB1527" i="1" s="1"/>
  <c r="O1527" i="1"/>
  <c r="P1527" i="1" s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T1526" i="1"/>
  <c r="V1526" i="1" s="1"/>
  <c r="R1526" i="1"/>
  <c r="S1526" i="1" s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S1525" i="1" s="1"/>
  <c r="Q1525" i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V1524" i="1" s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AB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M1520" i="1" s="1"/>
  <c r="AB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P1519" i="1" s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T1518" i="1"/>
  <c r="V1518" i="1" s="1"/>
  <c r="R1518" i="1"/>
  <c r="S1518" i="1" s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V1517" i="1" s="1"/>
  <c r="T1517" i="1"/>
  <c r="R1517" i="1"/>
  <c r="S1517" i="1" s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V1516" i="1" s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AB1512" i="1" s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AB1511" i="1" s="1"/>
  <c r="O1511" i="1"/>
  <c r="P1511" i="1" s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T1510" i="1"/>
  <c r="V1510" i="1" s="1"/>
  <c r="R1510" i="1"/>
  <c r="S1510" i="1" s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V1509" i="1" s="1"/>
  <c r="T1509" i="1"/>
  <c r="R1509" i="1"/>
  <c r="S1509" i="1" s="1"/>
  <c r="Q1509" i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V1508" i="1" s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AB1505" i="1" s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T1504" i="1"/>
  <c r="V1504" i="1" s="1"/>
  <c r="R1504" i="1"/>
  <c r="Q1504" i="1"/>
  <c r="S1504" i="1" s="1"/>
  <c r="AB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P1503" i="1" s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V1502" i="1" s="1"/>
  <c r="T1502" i="1"/>
  <c r="R1502" i="1"/>
  <c r="S1502" i="1" s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V1501" i="1" s="1"/>
  <c r="T1501" i="1"/>
  <c r="R1501" i="1"/>
  <c r="S1501" i="1" s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V1500" i="1" s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M1496" i="1" s="1"/>
  <c r="K1496" i="1"/>
  <c r="J1496" i="1"/>
  <c r="I1496" i="1"/>
  <c r="AB1496" i="1" s="1"/>
  <c r="H1496" i="1"/>
  <c r="G1496" i="1"/>
  <c r="F1496" i="1"/>
  <c r="E1496" i="1"/>
  <c r="D1496" i="1"/>
  <c r="B1496" i="1"/>
  <c r="A1496" i="1"/>
  <c r="AB1495" i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O1495" i="1"/>
  <c r="P1495" i="1" s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V1494" i="1" s="1"/>
  <c r="T1494" i="1"/>
  <c r="R1494" i="1"/>
  <c r="S1494" i="1" s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R1493" i="1"/>
  <c r="S1493" i="1" s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V1492" i="1" s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AB1487" i="1" s="1"/>
  <c r="O1487" i="1"/>
  <c r="P1487" i="1" s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T1486" i="1"/>
  <c r="V1486" i="1" s="1"/>
  <c r="R1486" i="1"/>
  <c r="S1486" i="1" s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V1485" i="1" s="1"/>
  <c r="T1485" i="1"/>
  <c r="R1485" i="1"/>
  <c r="S1485" i="1" s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V1484" i="1" s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T1480" i="1"/>
  <c r="V1480" i="1" s="1"/>
  <c r="R1480" i="1"/>
  <c r="Q1480" i="1"/>
  <c r="S1480" i="1" s="1"/>
  <c r="O1480" i="1"/>
  <c r="N1480" i="1"/>
  <c r="P1480" i="1" s="1"/>
  <c r="AB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P1479" i="1" s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Z1478" i="1"/>
  <c r="Y1478" i="1"/>
  <c r="X1478" i="1"/>
  <c r="W1478" i="1"/>
  <c r="U1478" i="1"/>
  <c r="T1478" i="1"/>
  <c r="V1478" i="1" s="1"/>
  <c r="R1478" i="1"/>
  <c r="S1478" i="1" s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V1477" i="1" s="1"/>
  <c r="T1477" i="1"/>
  <c r="R1477" i="1"/>
  <c r="S1477" i="1" s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P1471" i="1" s="1"/>
  <c r="N1471" i="1"/>
  <c r="L1471" i="1"/>
  <c r="M1471" i="1" s="1"/>
  <c r="AB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T1470" i="1"/>
  <c r="V1470" i="1" s="1"/>
  <c r="R1470" i="1"/>
  <c r="S1470" i="1" s="1"/>
  <c r="Q1470" i="1"/>
  <c r="O1470" i="1"/>
  <c r="P1470" i="1" s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V1469" i="1" s="1"/>
  <c r="T1469" i="1"/>
  <c r="R1469" i="1"/>
  <c r="S1469" i="1" s="1"/>
  <c r="Q1469" i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V1468" i="1" s="1"/>
  <c r="T1468" i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AB1465" i="1" s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V1464" i="1" s="1"/>
  <c r="R1464" i="1"/>
  <c r="Q1464" i="1"/>
  <c r="S1464" i="1" s="1"/>
  <c r="AB1464" i="1" s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AB1463" i="1" s="1"/>
  <c r="O1463" i="1"/>
  <c r="P1463" i="1" s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T1462" i="1"/>
  <c r="V1462" i="1" s="1"/>
  <c r="R1462" i="1"/>
  <c r="S1462" i="1" s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V1461" i="1" s="1"/>
  <c r="T1461" i="1"/>
  <c r="R1461" i="1"/>
  <c r="S1461" i="1" s="1"/>
  <c r="Q1461" i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V1460" i="1" s="1"/>
  <c r="T1460" i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AB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M1456" i="1" s="1"/>
  <c r="AB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O1455" i="1"/>
  <c r="P1455" i="1" s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V1454" i="1" s="1"/>
  <c r="T1454" i="1"/>
  <c r="R1454" i="1"/>
  <c r="S1454" i="1" s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V1453" i="1" s="1"/>
  <c r="T1453" i="1"/>
  <c r="R1453" i="1"/>
  <c r="S1453" i="1" s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V1452" i="1" s="1"/>
  <c r="T1452" i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AB1448" i="1" s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AB1447" i="1" s="1"/>
  <c r="O1447" i="1"/>
  <c r="P1447" i="1" s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T1446" i="1"/>
  <c r="V1446" i="1" s="1"/>
  <c r="R1446" i="1"/>
  <c r="S1446" i="1" s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V1445" i="1" s="1"/>
  <c r="T1445" i="1"/>
  <c r="R1445" i="1"/>
  <c r="S1445" i="1" s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V1444" i="1" s="1"/>
  <c r="T1444" i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AB1441" i="1" s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T1440" i="1"/>
  <c r="V1440" i="1" s="1"/>
  <c r="R1440" i="1"/>
  <c r="Q1440" i="1"/>
  <c r="S1440" i="1" s="1"/>
  <c r="AB1440" i="1" s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P1439" i="1" s="1"/>
  <c r="AB1439" i="1" s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T1438" i="1"/>
  <c r="V1438" i="1" s="1"/>
  <c r="R1438" i="1"/>
  <c r="S1438" i="1" s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V1437" i="1" s="1"/>
  <c r="T1437" i="1"/>
  <c r="R1437" i="1"/>
  <c r="S1437" i="1" s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V1436" i="1" s="1"/>
  <c r="T1436" i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AB1432" i="1" s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AB1431" i="1" s="1"/>
  <c r="O1431" i="1"/>
  <c r="P1431" i="1" s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T1430" i="1"/>
  <c r="V1430" i="1" s="1"/>
  <c r="R1430" i="1"/>
  <c r="S1430" i="1" s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R1429" i="1"/>
  <c r="S1429" i="1" s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V1428" i="1" s="1"/>
  <c r="T1428" i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AB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R1421" i="1"/>
  <c r="S1421" i="1" s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V1420" i="1" s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T1416" i="1"/>
  <c r="V1416" i="1" s="1"/>
  <c r="R1416" i="1"/>
  <c r="Q1416" i="1"/>
  <c r="S1416" i="1" s="1"/>
  <c r="O1416" i="1"/>
  <c r="N1416" i="1"/>
  <c r="P1416" i="1" s="1"/>
  <c r="AB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S1414" i="1" s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AB1408" i="1" s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M1407" i="1" s="1"/>
  <c r="AB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T1406" i="1"/>
  <c r="V1406" i="1" s="1"/>
  <c r="R1406" i="1"/>
  <c r="S1406" i="1" s="1"/>
  <c r="Q1406" i="1"/>
  <c r="O1406" i="1"/>
  <c r="P1406" i="1" s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AB1401" i="1" s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T1400" i="1"/>
  <c r="V1400" i="1" s="1"/>
  <c r="R1400" i="1"/>
  <c r="Q1400" i="1"/>
  <c r="S1400" i="1" s="1"/>
  <c r="AB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AB1399" i="1" s="1"/>
  <c r="O1399" i="1"/>
  <c r="P1399" i="1" s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V1398" i="1" s="1"/>
  <c r="R1398" i="1"/>
  <c r="S1398" i="1" s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S1397" i="1" s="1"/>
  <c r="Q1397" i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AB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AB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P1391" i="1" s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S1390" i="1" s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R1389" i="1"/>
  <c r="S1389" i="1" s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V1388" i="1" s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AB1384" i="1" s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AB1383" i="1" s="1"/>
  <c r="O1383" i="1"/>
  <c r="P1383" i="1" s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V1382" i="1" s="1"/>
  <c r="R1382" i="1"/>
  <c r="S1382" i="1" s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R1381" i="1"/>
  <c r="S1381" i="1" s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AB1377" i="1" s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AB1376" i="1" s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P1375" i="1" s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S1374" i="1" s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S1373" i="1" s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M1368" i="1" s="1"/>
  <c r="K1368" i="1"/>
  <c r="J1368" i="1"/>
  <c r="I1368" i="1"/>
  <c r="AB1368" i="1" s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AB1367" i="1" s="1"/>
  <c r="O1367" i="1"/>
  <c r="P1367" i="1" s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S1366" i="1" s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V1365" i="1" s="1"/>
  <c r="T1365" i="1"/>
  <c r="R1365" i="1"/>
  <c r="S1365" i="1" s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V1364" i="1" s="1"/>
  <c r="T1364" i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AB1359" i="1" s="1"/>
  <c r="O1359" i="1"/>
  <c r="P1359" i="1" s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V1358" i="1" s="1"/>
  <c r="R1358" i="1"/>
  <c r="S1358" i="1" s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R1357" i="1"/>
  <c r="S1357" i="1" s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T1352" i="1"/>
  <c r="V1352" i="1" s="1"/>
  <c r="R1352" i="1"/>
  <c r="Q1352" i="1"/>
  <c r="S1352" i="1" s="1"/>
  <c r="O1352" i="1"/>
  <c r="N1352" i="1"/>
  <c r="P1352" i="1" s="1"/>
  <c r="AB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P1351" i="1" s="1"/>
  <c r="N1351" i="1"/>
  <c r="L1351" i="1"/>
  <c r="M1351" i="1" s="1"/>
  <c r="AB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T1350" i="1"/>
  <c r="V1350" i="1" s="1"/>
  <c r="R1350" i="1"/>
  <c r="S1350" i="1" s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R1349" i="1"/>
  <c r="S1349" i="1" s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V1348" i="1" s="1"/>
  <c r="T1348" i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P1343" i="1" s="1"/>
  <c r="N1343" i="1"/>
  <c r="L1343" i="1"/>
  <c r="M1343" i="1" s="1"/>
  <c r="AB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T1342" i="1"/>
  <c r="V1342" i="1" s="1"/>
  <c r="R1342" i="1"/>
  <c r="S1342" i="1" s="1"/>
  <c r="Q1342" i="1"/>
  <c r="O1342" i="1"/>
  <c r="P1342" i="1" s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V1341" i="1" s="1"/>
  <c r="T1341" i="1"/>
  <c r="R1341" i="1"/>
  <c r="S1341" i="1" s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AB1337" i="1" s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V1336" i="1" s="1"/>
  <c r="R1336" i="1"/>
  <c r="Q1336" i="1"/>
  <c r="S1336" i="1" s="1"/>
  <c r="AB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AB1335" i="1" s="1"/>
  <c r="O1335" i="1"/>
  <c r="P1335" i="1" s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V1334" i="1" s="1"/>
  <c r="R1334" i="1"/>
  <c r="S1334" i="1" s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R1333" i="1"/>
  <c r="S1333" i="1" s="1"/>
  <c r="Q1333" i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V1332" i="1" s="1"/>
  <c r="T1332" i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AB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M1328" i="1" s="1"/>
  <c r="K1328" i="1"/>
  <c r="J1328" i="1"/>
  <c r="I1328" i="1"/>
  <c r="AB1328" i="1" s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P1327" i="1" s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U1326" i="1"/>
  <c r="T1326" i="1"/>
  <c r="V1326" i="1" s="1"/>
  <c r="R1326" i="1"/>
  <c r="S1326" i="1" s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S1325" i="1" s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V1324" i="1" s="1"/>
  <c r="T1324" i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M1320" i="1" s="1"/>
  <c r="K1320" i="1"/>
  <c r="J1320" i="1"/>
  <c r="I1320" i="1"/>
  <c r="AB1320" i="1" s="1"/>
  <c r="H1320" i="1"/>
  <c r="G1320" i="1"/>
  <c r="F1320" i="1"/>
  <c r="E1320" i="1"/>
  <c r="D1320" i="1"/>
  <c r="B1320" i="1"/>
  <c r="A1320" i="1"/>
  <c r="AB1319" i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O1319" i="1"/>
  <c r="P1319" i="1" s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V1318" i="1" s="1"/>
  <c r="T1318" i="1"/>
  <c r="R1318" i="1"/>
  <c r="S1318" i="1" s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S1317" i="1" s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V1316" i="1" s="1"/>
  <c r="T1316" i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AB1313" i="1" s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T1312" i="1"/>
  <c r="V1312" i="1" s="1"/>
  <c r="R1312" i="1"/>
  <c r="Q1312" i="1"/>
  <c r="S1312" i="1" s="1"/>
  <c r="AB1312" i="1" s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P1311" i="1" s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T1310" i="1"/>
  <c r="V1310" i="1" s="1"/>
  <c r="R1310" i="1"/>
  <c r="S1310" i="1" s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V1309" i="1" s="1"/>
  <c r="T1309" i="1"/>
  <c r="R1309" i="1"/>
  <c r="S1309" i="1" s="1"/>
  <c r="Q1309" i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V1308" i="1" s="1"/>
  <c r="T1308" i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AB1304" i="1" s="1"/>
  <c r="H1304" i="1"/>
  <c r="G1304" i="1"/>
  <c r="F1304" i="1"/>
  <c r="E1304" i="1"/>
  <c r="D1304" i="1"/>
  <c r="B1304" i="1"/>
  <c r="A1304" i="1"/>
  <c r="AB1303" i="1"/>
  <c r="AA1303" i="1"/>
  <c r="Y1303" i="1"/>
  <c r="X1303" i="1"/>
  <c r="Z1303" i="1" s="1"/>
  <c r="W1303" i="1"/>
  <c r="U1303" i="1"/>
  <c r="T1303" i="1"/>
  <c r="V1303" i="1" s="1"/>
  <c r="R1303" i="1"/>
  <c r="S1303" i="1" s="1"/>
  <c r="Q1303" i="1"/>
  <c r="O1303" i="1"/>
  <c r="P1303" i="1" s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T1302" i="1"/>
  <c r="V1302" i="1" s="1"/>
  <c r="R1302" i="1"/>
  <c r="S1302" i="1" s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R1301" i="1"/>
  <c r="S1301" i="1" s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V1300" i="1" s="1"/>
  <c r="T1300" i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AB1295" i="1" s="1"/>
  <c r="O1295" i="1"/>
  <c r="P1295" i="1" s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R1294" i="1"/>
  <c r="S1294" i="1" s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V1293" i="1" s="1"/>
  <c r="T1293" i="1"/>
  <c r="R1293" i="1"/>
  <c r="S1293" i="1" s="1"/>
  <c r="Q1293" i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V1292" i="1" s="1"/>
  <c r="T1292" i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P1287" i="1" s="1"/>
  <c r="N1287" i="1"/>
  <c r="L1287" i="1"/>
  <c r="M1287" i="1" s="1"/>
  <c r="AB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V1286" i="1" s="1"/>
  <c r="R1286" i="1"/>
  <c r="S1286" i="1" s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V1285" i="1" s="1"/>
  <c r="T1285" i="1"/>
  <c r="R1285" i="1"/>
  <c r="S1285" i="1" s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V1284" i="1" s="1"/>
  <c r="T1284" i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P1279" i="1" s="1"/>
  <c r="N1279" i="1"/>
  <c r="L1279" i="1"/>
  <c r="M1279" i="1" s="1"/>
  <c r="AB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V1278" i="1" s="1"/>
  <c r="R1278" i="1"/>
  <c r="S1278" i="1" s="1"/>
  <c r="Q1278" i="1"/>
  <c r="O1278" i="1"/>
  <c r="P1278" i="1" s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V1277" i="1" s="1"/>
  <c r="T1277" i="1"/>
  <c r="R1277" i="1"/>
  <c r="S1277" i="1" s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V1276" i="1" s="1"/>
  <c r="T1276" i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AB1273" i="1" s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T1272" i="1"/>
  <c r="V1272" i="1" s="1"/>
  <c r="R1272" i="1"/>
  <c r="Q1272" i="1"/>
  <c r="S1272" i="1" s="1"/>
  <c r="AB1272" i="1" s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P1271" i="1" s="1"/>
  <c r="N1271" i="1"/>
  <c r="L1271" i="1"/>
  <c r="M1271" i="1" s="1"/>
  <c r="AB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T1270" i="1"/>
  <c r="V1270" i="1" s="1"/>
  <c r="R1270" i="1"/>
  <c r="S1270" i="1" s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V1269" i="1" s="1"/>
  <c r="T1269" i="1"/>
  <c r="R1269" i="1"/>
  <c r="S1269" i="1" s="1"/>
  <c r="Q1269" i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V1268" i="1" s="1"/>
  <c r="T1268" i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O1264" i="1"/>
  <c r="N1264" i="1"/>
  <c r="P1264" i="1" s="1"/>
  <c r="AB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P1263" i="1" s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R1262" i="1"/>
  <c r="S1262" i="1" s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S1261" i="1" s="1"/>
  <c r="Q1261" i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V1260" i="1" s="1"/>
  <c r="T1260" i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M1256" i="1" s="1"/>
  <c r="K1256" i="1"/>
  <c r="J1256" i="1"/>
  <c r="I1256" i="1"/>
  <c r="AB1256" i="1" s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AB1255" i="1" s="1"/>
  <c r="O1255" i="1"/>
  <c r="P1255" i="1" s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Z1254" i="1"/>
  <c r="Y1254" i="1"/>
  <c r="X1254" i="1"/>
  <c r="W1254" i="1"/>
  <c r="U1254" i="1"/>
  <c r="T1254" i="1"/>
  <c r="V1254" i="1" s="1"/>
  <c r="R1254" i="1"/>
  <c r="S1254" i="1" s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V1253" i="1" s="1"/>
  <c r="T1253" i="1"/>
  <c r="R1253" i="1"/>
  <c r="S1253" i="1" s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V1252" i="1" s="1"/>
  <c r="T1252" i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AB1249" i="1" s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T1248" i="1"/>
  <c r="V1248" i="1" s="1"/>
  <c r="R1248" i="1"/>
  <c r="Q1248" i="1"/>
  <c r="S1248" i="1" s="1"/>
  <c r="AB1248" i="1" s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P1247" i="1" s="1"/>
  <c r="AB1247" i="1" s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V1246" i="1" s="1"/>
  <c r="R1246" i="1"/>
  <c r="S1246" i="1" s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V1245" i="1" s="1"/>
  <c r="T1245" i="1"/>
  <c r="R1245" i="1"/>
  <c r="S1245" i="1" s="1"/>
  <c r="Q1245" i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V1244" i="1" s="1"/>
  <c r="T1244" i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M1240" i="1" s="1"/>
  <c r="K1240" i="1"/>
  <c r="J1240" i="1"/>
  <c r="I1240" i="1"/>
  <c r="AB1240" i="1" s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AB1239" i="1" s="1"/>
  <c r="O1239" i="1"/>
  <c r="P1239" i="1" s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V1238" i="1" s="1"/>
  <c r="R1238" i="1"/>
  <c r="S1238" i="1" s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V1237" i="1" s="1"/>
  <c r="T1237" i="1"/>
  <c r="R1237" i="1"/>
  <c r="S1237" i="1" s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V1236" i="1" s="1"/>
  <c r="T1236" i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AB1231" i="1" s="1"/>
  <c r="O1231" i="1"/>
  <c r="P1231" i="1" s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V1230" i="1" s="1"/>
  <c r="R1230" i="1"/>
  <c r="S1230" i="1" s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V1229" i="1" s="1"/>
  <c r="T1229" i="1"/>
  <c r="R1229" i="1"/>
  <c r="S1229" i="1" s="1"/>
  <c r="Q1229" i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V1228" i="1" s="1"/>
  <c r="T1228" i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L1223" i="1"/>
  <c r="M1223" i="1" s="1"/>
  <c r="AB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U1222" i="1"/>
  <c r="T1222" i="1"/>
  <c r="V1222" i="1" s="1"/>
  <c r="R1222" i="1"/>
  <c r="S1222" i="1" s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V1221" i="1" s="1"/>
  <c r="T1221" i="1"/>
  <c r="R1221" i="1"/>
  <c r="S1221" i="1" s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V1220" i="1" s="1"/>
  <c r="T1220" i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P1215" i="1" s="1"/>
  <c r="N1215" i="1"/>
  <c r="L1215" i="1"/>
  <c r="M1215" i="1" s="1"/>
  <c r="AB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U1214" i="1"/>
  <c r="T1214" i="1"/>
  <c r="V1214" i="1" s="1"/>
  <c r="R1214" i="1"/>
  <c r="S1214" i="1" s="1"/>
  <c r="Q1214" i="1"/>
  <c r="O1214" i="1"/>
  <c r="P1214" i="1" s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V1213" i="1" s="1"/>
  <c r="T1213" i="1"/>
  <c r="R1213" i="1"/>
  <c r="S1213" i="1" s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V1212" i="1" s="1"/>
  <c r="T1212" i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AB1209" i="1" s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T1208" i="1"/>
  <c r="V1208" i="1" s="1"/>
  <c r="R1208" i="1"/>
  <c r="Q1208" i="1"/>
  <c r="S1208" i="1" s="1"/>
  <c r="AB1208" i="1" s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P1207" i="1" s="1"/>
  <c r="AB1207" i="1" s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U1206" i="1"/>
  <c r="T1206" i="1"/>
  <c r="V1206" i="1" s="1"/>
  <c r="R1206" i="1"/>
  <c r="S1206" i="1" s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V1205" i="1" s="1"/>
  <c r="T1205" i="1"/>
  <c r="R1205" i="1"/>
  <c r="S1205" i="1" s="1"/>
  <c r="Q1205" i="1"/>
  <c r="O1205" i="1"/>
  <c r="N1205" i="1"/>
  <c r="P1205" i="1" s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V1204" i="1" s="1"/>
  <c r="T1204" i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T1200" i="1"/>
  <c r="V1200" i="1" s="1"/>
  <c r="R1200" i="1"/>
  <c r="Q1200" i="1"/>
  <c r="S1200" i="1" s="1"/>
  <c r="O1200" i="1"/>
  <c r="N1200" i="1"/>
  <c r="P1200" i="1" s="1"/>
  <c r="AB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P1199" i="1" s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V1198" i="1" s="1"/>
  <c r="R1198" i="1"/>
  <c r="S1198" i="1" s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V1197" i="1" s="1"/>
  <c r="T1197" i="1"/>
  <c r="R1197" i="1"/>
  <c r="S1197" i="1" s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V1196" i="1" s="1"/>
  <c r="T1196" i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M1192" i="1" s="1"/>
  <c r="K1192" i="1"/>
  <c r="J1192" i="1"/>
  <c r="I1192" i="1"/>
  <c r="AB1192" i="1" s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AB1191" i="1" s="1"/>
  <c r="O1191" i="1"/>
  <c r="P1191" i="1" s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U1190" i="1"/>
  <c r="T1190" i="1"/>
  <c r="V1190" i="1" s="1"/>
  <c r="R1190" i="1"/>
  <c r="S1190" i="1" s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V1189" i="1" s="1"/>
  <c r="T1189" i="1"/>
  <c r="R1189" i="1"/>
  <c r="S1189" i="1" s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V1188" i="1" s="1"/>
  <c r="T1188" i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AB1185" i="1" s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T1184" i="1"/>
  <c r="V1184" i="1" s="1"/>
  <c r="R1184" i="1"/>
  <c r="Q1184" i="1"/>
  <c r="S1184" i="1" s="1"/>
  <c r="AB1184" i="1" s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P1183" i="1" s="1"/>
  <c r="AB1183" i="1" s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V1182" i="1" s="1"/>
  <c r="R1182" i="1"/>
  <c r="S1182" i="1" s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V1181" i="1" s="1"/>
  <c r="T1181" i="1"/>
  <c r="R1181" i="1"/>
  <c r="S1181" i="1" s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V1180" i="1" s="1"/>
  <c r="T1180" i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M1176" i="1" s="1"/>
  <c r="K1176" i="1"/>
  <c r="J1176" i="1"/>
  <c r="I1176" i="1"/>
  <c r="AB1176" i="1" s="1"/>
  <c r="H1176" i="1"/>
  <c r="G1176" i="1"/>
  <c r="F1176" i="1"/>
  <c r="E1176" i="1"/>
  <c r="D1176" i="1"/>
  <c r="B1176" i="1"/>
  <c r="A1176" i="1"/>
  <c r="AB1175" i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O1175" i="1"/>
  <c r="P1175" i="1" s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V1174" i="1" s="1"/>
  <c r="T1174" i="1"/>
  <c r="R1174" i="1"/>
  <c r="S1174" i="1" s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V1173" i="1" s="1"/>
  <c r="T1173" i="1"/>
  <c r="R1173" i="1"/>
  <c r="S1173" i="1" s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V1172" i="1" s="1"/>
  <c r="T1172" i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V1169" i="1"/>
  <c r="U1169" i="1"/>
  <c r="T1169" i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T1168" i="1"/>
  <c r="V1168" i="1" s="1"/>
  <c r="R1168" i="1"/>
  <c r="Q1168" i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P1167" i="1" s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V1165" i="1" s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N1162" i="1"/>
  <c r="P1162" i="1" s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W1156" i="1"/>
  <c r="V1156" i="1"/>
  <c r="U1156" i="1"/>
  <c r="T1156" i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W1148" i="1"/>
  <c r="V1148" i="1"/>
  <c r="U1148" i="1"/>
  <c r="T1148" i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S1146" i="1"/>
  <c r="R1146" i="1"/>
  <c r="Q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Q1144" i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Q1143" i="1"/>
  <c r="S1143" i="1" s="1"/>
  <c r="O1143" i="1"/>
  <c r="P1143" i="1" s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V1141" i="1" s="1"/>
  <c r="T1141" i="1"/>
  <c r="R1141" i="1"/>
  <c r="S1141" i="1" s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R1137" i="1"/>
  <c r="Q1137" i="1"/>
  <c r="O1137" i="1"/>
  <c r="N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T1136" i="1"/>
  <c r="R1136" i="1"/>
  <c r="Q1136" i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T1135" i="1"/>
  <c r="R1135" i="1"/>
  <c r="Q1135" i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V1133" i="1" s="1"/>
  <c r="T1133" i="1"/>
  <c r="R1133" i="1"/>
  <c r="S1133" i="1" s="1"/>
  <c r="Q1133" i="1"/>
  <c r="P1133" i="1"/>
  <c r="O1133" i="1"/>
  <c r="N1133" i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U1129" i="1"/>
  <c r="T1129" i="1"/>
  <c r="V1129" i="1" s="1"/>
  <c r="R1129" i="1"/>
  <c r="Q1129" i="1"/>
  <c r="S1129" i="1" s="1"/>
  <c r="O1129" i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Q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T1127" i="1"/>
  <c r="V1127" i="1" s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V1125" i="1" s="1"/>
  <c r="T1125" i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V1124" i="1"/>
  <c r="U1124" i="1"/>
  <c r="T1124" i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U1121" i="1"/>
  <c r="T1121" i="1"/>
  <c r="V1121" i="1" s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V1120" i="1"/>
  <c r="U1120" i="1"/>
  <c r="T1120" i="1"/>
  <c r="S1120" i="1"/>
  <c r="R1120" i="1"/>
  <c r="Q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V1118" i="1" s="1"/>
  <c r="T1118" i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AB1115" i="1" s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Z1114" i="1" s="1"/>
  <c r="X1114" i="1"/>
  <c r="W1114" i="1"/>
  <c r="V1114" i="1"/>
  <c r="U1114" i="1"/>
  <c r="T1114" i="1"/>
  <c r="R1114" i="1"/>
  <c r="Q1114" i="1"/>
  <c r="S1114" i="1" s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M1113" i="1" s="1"/>
  <c r="K1113" i="1"/>
  <c r="J1113" i="1"/>
  <c r="AB1113" i="1" s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Q1112" i="1"/>
  <c r="S1112" i="1" s="1"/>
  <c r="O1112" i="1"/>
  <c r="P1112" i="1" s="1"/>
  <c r="N1112" i="1"/>
  <c r="M1112" i="1"/>
  <c r="AB1112" i="1" s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V1110" i="1" s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S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V1107" i="1"/>
  <c r="U1107" i="1"/>
  <c r="T1107" i="1"/>
  <c r="S1107" i="1"/>
  <c r="R1107" i="1"/>
  <c r="Q1107" i="1"/>
  <c r="O1107" i="1"/>
  <c r="N1107" i="1"/>
  <c r="P1107" i="1" s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AB1106" i="1" s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V1105" i="1" s="1"/>
  <c r="R1105" i="1"/>
  <c r="Q1105" i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V1102" i="1" s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S1100" i="1"/>
  <c r="R1100" i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V1098" i="1"/>
  <c r="U1098" i="1"/>
  <c r="T1098" i="1"/>
  <c r="R1098" i="1"/>
  <c r="Q1098" i="1"/>
  <c r="S1098" i="1" s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M1097" i="1" s="1"/>
  <c r="K1097" i="1"/>
  <c r="J1097" i="1"/>
  <c r="AB1097" i="1" s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R1096" i="1"/>
  <c r="Q1096" i="1"/>
  <c r="S1096" i="1" s="1"/>
  <c r="O1096" i="1"/>
  <c r="P1096" i="1" s="1"/>
  <c r="N1096" i="1"/>
  <c r="M1096" i="1"/>
  <c r="AB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S1095" i="1" s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V1094" i="1" s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V1091" i="1"/>
  <c r="U1091" i="1"/>
  <c r="T1091" i="1"/>
  <c r="S1091" i="1"/>
  <c r="R1091" i="1"/>
  <c r="Q1091" i="1"/>
  <c r="O1091" i="1"/>
  <c r="N1091" i="1"/>
  <c r="P1091" i="1" s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R1089" i="1"/>
  <c r="Q1089" i="1"/>
  <c r="O1089" i="1"/>
  <c r="N1089" i="1"/>
  <c r="P1089" i="1" s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V1086" i="1" s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S1084" i="1"/>
  <c r="R1084" i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AB1083" i="1" s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V1082" i="1"/>
  <c r="U1082" i="1"/>
  <c r="T1082" i="1"/>
  <c r="R1082" i="1"/>
  <c r="Q1082" i="1"/>
  <c r="S1082" i="1" s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S1079" i="1" s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V1078" i="1" s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S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S1076" i="1"/>
  <c r="R1076" i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V1075" i="1"/>
  <c r="U1075" i="1"/>
  <c r="T1075" i="1"/>
  <c r="S1075" i="1"/>
  <c r="R1075" i="1"/>
  <c r="Q1075" i="1"/>
  <c r="O1075" i="1"/>
  <c r="N1075" i="1"/>
  <c r="P1075" i="1" s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AB1074" i="1" s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Q1073" i="1"/>
  <c r="O1073" i="1"/>
  <c r="N1073" i="1"/>
  <c r="P1073" i="1" s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R1072" i="1"/>
  <c r="Q1072" i="1"/>
  <c r="S1072" i="1" s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S1071" i="1" s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V1070" i="1" s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S1068" i="1"/>
  <c r="R1068" i="1"/>
  <c r="Q1068" i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V1066" i="1"/>
  <c r="U1066" i="1"/>
  <c r="T1066" i="1"/>
  <c r="R1066" i="1"/>
  <c r="Q1066" i="1"/>
  <c r="S1066" i="1" s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M1065" i="1" s="1"/>
  <c r="K1065" i="1"/>
  <c r="J1065" i="1"/>
  <c r="AB1065" i="1" s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R1064" i="1"/>
  <c r="Q1064" i="1"/>
  <c r="S1064" i="1" s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V1062" i="1" s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S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V1059" i="1"/>
  <c r="U1059" i="1"/>
  <c r="T1059" i="1"/>
  <c r="S1059" i="1"/>
  <c r="R1059" i="1"/>
  <c r="Q1059" i="1"/>
  <c r="O1059" i="1"/>
  <c r="N1059" i="1"/>
  <c r="P1059" i="1" s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R1057" i="1"/>
  <c r="Q1057" i="1"/>
  <c r="O1057" i="1"/>
  <c r="N1057" i="1"/>
  <c r="P1057" i="1" s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R1056" i="1"/>
  <c r="Q1056" i="1"/>
  <c r="S1056" i="1" s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V1054" i="1" s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AB1051" i="1" s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V1050" i="1"/>
  <c r="U1050" i="1"/>
  <c r="T1050" i="1"/>
  <c r="R1050" i="1"/>
  <c r="Q1050" i="1"/>
  <c r="S1050" i="1" s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V1046" i="1" s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V1045" i="1"/>
  <c r="U1045" i="1"/>
  <c r="T1045" i="1"/>
  <c r="S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S1044" i="1"/>
  <c r="R1044" i="1"/>
  <c r="Q1044" i="1"/>
  <c r="P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V1043" i="1"/>
  <c r="U1043" i="1"/>
  <c r="T1043" i="1"/>
  <c r="S1043" i="1"/>
  <c r="R1043" i="1"/>
  <c r="Q1043" i="1"/>
  <c r="O1043" i="1"/>
  <c r="N1043" i="1"/>
  <c r="P1043" i="1" s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AB1042" i="1" s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Q1041" i="1"/>
  <c r="O1041" i="1"/>
  <c r="N1041" i="1"/>
  <c r="P1041" i="1" s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T1040" i="1"/>
  <c r="R1040" i="1"/>
  <c r="Q1040" i="1"/>
  <c r="S1040" i="1" s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V1038" i="1" s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S1036" i="1"/>
  <c r="R1036" i="1"/>
  <c r="Q1036" i="1"/>
  <c r="P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V1034" i="1"/>
  <c r="U1034" i="1"/>
  <c r="T1034" i="1"/>
  <c r="R1034" i="1"/>
  <c r="Q1034" i="1"/>
  <c r="S1034" i="1" s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M1033" i="1" s="1"/>
  <c r="K1033" i="1"/>
  <c r="J1033" i="1"/>
  <c r="AB1033" i="1" s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V1030" i="1" s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V1029" i="1"/>
  <c r="U1029" i="1"/>
  <c r="T1029" i="1"/>
  <c r="S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S1028" i="1"/>
  <c r="R1028" i="1"/>
  <c r="Q1028" i="1"/>
  <c r="P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V1027" i="1"/>
  <c r="U1027" i="1"/>
  <c r="T1027" i="1"/>
  <c r="S1027" i="1"/>
  <c r="R1027" i="1"/>
  <c r="Q1027" i="1"/>
  <c r="O1027" i="1"/>
  <c r="N1027" i="1"/>
  <c r="P1027" i="1" s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Q1025" i="1"/>
  <c r="O1025" i="1"/>
  <c r="P1025" i="1" s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R1024" i="1"/>
  <c r="S1024" i="1" s="1"/>
  <c r="Q1024" i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V1023" i="1" s="1"/>
  <c r="T1023" i="1"/>
  <c r="R1023" i="1"/>
  <c r="S1023" i="1" s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V1022" i="1" s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S1020" i="1"/>
  <c r="R1020" i="1"/>
  <c r="Q1020" i="1"/>
  <c r="P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T1019" i="1"/>
  <c r="V1019" i="1" s="1"/>
  <c r="AB1019" i="1" s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V1018" i="1"/>
  <c r="U1018" i="1"/>
  <c r="T1018" i="1"/>
  <c r="R1018" i="1"/>
  <c r="Q1018" i="1"/>
  <c r="S1018" i="1" s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M1017" i="1" s="1"/>
  <c r="K1017" i="1"/>
  <c r="J1017" i="1"/>
  <c r="AB1017" i="1" s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T1016" i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S1015" i="1" s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V1014" i="1" s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V1013" i="1"/>
  <c r="U1013" i="1"/>
  <c r="T1013" i="1"/>
  <c r="S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P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V1011" i="1"/>
  <c r="U1011" i="1"/>
  <c r="T1011" i="1"/>
  <c r="S1011" i="1"/>
  <c r="R1011" i="1"/>
  <c r="Q1011" i="1"/>
  <c r="O1011" i="1"/>
  <c r="N1011" i="1"/>
  <c r="P1011" i="1" s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AB1010" i="1" s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T1009" i="1"/>
  <c r="V1009" i="1" s="1"/>
  <c r="R1009" i="1"/>
  <c r="Q1009" i="1"/>
  <c r="O1009" i="1"/>
  <c r="N1009" i="1"/>
  <c r="P1009" i="1" s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T1008" i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S1007" i="1" s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Z1006" i="1"/>
  <c r="Y1006" i="1"/>
  <c r="X1006" i="1"/>
  <c r="W1006" i="1"/>
  <c r="U1006" i="1"/>
  <c r="V1006" i="1" s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S1004" i="1"/>
  <c r="R1004" i="1"/>
  <c r="Q1004" i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V1002" i="1"/>
  <c r="U1002" i="1"/>
  <c r="T1002" i="1"/>
  <c r="R1002" i="1"/>
  <c r="Q1002" i="1"/>
  <c r="S1002" i="1" s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L1001" i="1"/>
  <c r="M1001" i="1" s="1"/>
  <c r="K1001" i="1"/>
  <c r="J1001" i="1"/>
  <c r="AB1001" i="1" s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T1000" i="1"/>
  <c r="R1000" i="1"/>
  <c r="S1000" i="1" s="1"/>
  <c r="Q1000" i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V999" i="1" s="1"/>
  <c r="T999" i="1"/>
  <c r="R999" i="1"/>
  <c r="S999" i="1" s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Z998" i="1"/>
  <c r="Y998" i="1"/>
  <c r="X998" i="1"/>
  <c r="W998" i="1"/>
  <c r="U998" i="1"/>
  <c r="V998" i="1" s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V997" i="1"/>
  <c r="U997" i="1"/>
  <c r="T997" i="1"/>
  <c r="S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S996" i="1"/>
  <c r="R996" i="1"/>
  <c r="Q996" i="1"/>
  <c r="P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S995" i="1"/>
  <c r="R995" i="1"/>
  <c r="Q995" i="1"/>
  <c r="O995" i="1"/>
  <c r="N995" i="1"/>
  <c r="P995" i="1" s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V994" i="1"/>
  <c r="U994" i="1"/>
  <c r="T994" i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V993" i="1" s="1"/>
  <c r="R993" i="1"/>
  <c r="Q993" i="1"/>
  <c r="O993" i="1"/>
  <c r="N993" i="1"/>
  <c r="P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T992" i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Z990" i="1"/>
  <c r="Y990" i="1"/>
  <c r="X990" i="1"/>
  <c r="W990" i="1"/>
  <c r="U990" i="1"/>
  <c r="V990" i="1" s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AB990" i="1" s="1"/>
  <c r="G990" i="1"/>
  <c r="F990" i="1"/>
  <c r="E990" i="1"/>
  <c r="D990" i="1"/>
  <c r="B990" i="1"/>
  <c r="A990" i="1" s="1"/>
  <c r="AA989" i="1"/>
  <c r="Y989" i="1"/>
  <c r="X989" i="1"/>
  <c r="Z989" i="1" s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AB987" i="1" s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V986" i="1"/>
  <c r="U986" i="1"/>
  <c r="T986" i="1"/>
  <c r="R986" i="1"/>
  <c r="Q986" i="1"/>
  <c r="S986" i="1" s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T985" i="1"/>
  <c r="V985" i="1" s="1"/>
  <c r="R985" i="1"/>
  <c r="Q985" i="1"/>
  <c r="S985" i="1" s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T984" i="1"/>
  <c r="R984" i="1"/>
  <c r="Q984" i="1"/>
  <c r="S984" i="1" s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S983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V982" i="1" s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V981" i="1"/>
  <c r="U981" i="1"/>
  <c r="T981" i="1"/>
  <c r="S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S980" i="1"/>
  <c r="R980" i="1"/>
  <c r="Q980" i="1"/>
  <c r="P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V979" i="1"/>
  <c r="U979" i="1"/>
  <c r="T979" i="1"/>
  <c r="S979" i="1"/>
  <c r="R979" i="1"/>
  <c r="Q979" i="1"/>
  <c r="O979" i="1"/>
  <c r="N979" i="1"/>
  <c r="P979" i="1" s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V978" i="1"/>
  <c r="U978" i="1"/>
  <c r="T978" i="1"/>
  <c r="R978" i="1"/>
  <c r="Q978" i="1"/>
  <c r="S978" i="1" s="1"/>
  <c r="O978" i="1"/>
  <c r="N978" i="1"/>
  <c r="P978" i="1" s="1"/>
  <c r="L978" i="1"/>
  <c r="K978" i="1"/>
  <c r="M978" i="1" s="1"/>
  <c r="J978" i="1"/>
  <c r="I978" i="1"/>
  <c r="AB978" i="1" s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T977" i="1"/>
  <c r="V977" i="1" s="1"/>
  <c r="R977" i="1"/>
  <c r="Q977" i="1"/>
  <c r="O977" i="1"/>
  <c r="N977" i="1"/>
  <c r="P977" i="1" s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T976" i="1"/>
  <c r="R976" i="1"/>
  <c r="Q976" i="1"/>
  <c r="S976" i="1" s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S975" i="1" s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Z974" i="1"/>
  <c r="Y974" i="1"/>
  <c r="X974" i="1"/>
  <c r="W974" i="1"/>
  <c r="U974" i="1"/>
  <c r="V974" i="1" s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AB974" i="1" s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V970" i="1"/>
  <c r="U970" i="1"/>
  <c r="T970" i="1"/>
  <c r="R970" i="1"/>
  <c r="Q970" i="1"/>
  <c r="S970" i="1" s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U969" i="1"/>
  <c r="T969" i="1"/>
  <c r="V969" i="1" s="1"/>
  <c r="R969" i="1"/>
  <c r="Q969" i="1"/>
  <c r="S969" i="1" s="1"/>
  <c r="O969" i="1"/>
  <c r="N969" i="1"/>
  <c r="P969" i="1" s="1"/>
  <c r="L969" i="1"/>
  <c r="M969" i="1" s="1"/>
  <c r="K969" i="1"/>
  <c r="J969" i="1"/>
  <c r="AB969" i="1" s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R968" i="1"/>
  <c r="Q968" i="1"/>
  <c r="S968" i="1" s="1"/>
  <c r="O968" i="1"/>
  <c r="P968" i="1" s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S967" i="1" s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V966" i="1" s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V965" i="1"/>
  <c r="U965" i="1"/>
  <c r="T965" i="1"/>
  <c r="S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P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V963" i="1"/>
  <c r="U963" i="1"/>
  <c r="T963" i="1"/>
  <c r="S963" i="1"/>
  <c r="R963" i="1"/>
  <c r="Q963" i="1"/>
  <c r="O963" i="1"/>
  <c r="N963" i="1"/>
  <c r="P963" i="1" s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R961" i="1"/>
  <c r="Q961" i="1"/>
  <c r="O961" i="1"/>
  <c r="N961" i="1"/>
  <c r="P961" i="1" s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T960" i="1"/>
  <c r="R960" i="1"/>
  <c r="Q960" i="1"/>
  <c r="S960" i="1" s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Z958" i="1"/>
  <c r="Y958" i="1"/>
  <c r="X958" i="1"/>
  <c r="W958" i="1"/>
  <c r="U958" i="1"/>
  <c r="V958" i="1" s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AB958" i="1" s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AB955" i="1" s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Z954" i="1" s="1"/>
  <c r="X954" i="1"/>
  <c r="W954" i="1"/>
  <c r="V954" i="1"/>
  <c r="U954" i="1"/>
  <c r="T954" i="1"/>
  <c r="R954" i="1"/>
  <c r="Q954" i="1"/>
  <c r="S954" i="1" s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Q953" i="1"/>
  <c r="S953" i="1" s="1"/>
  <c r="O953" i="1"/>
  <c r="N953" i="1"/>
  <c r="P953" i="1" s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T952" i="1"/>
  <c r="R952" i="1"/>
  <c r="S952" i="1" s="1"/>
  <c r="Q952" i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S951" i="1" s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Z950" i="1"/>
  <c r="Y950" i="1"/>
  <c r="X950" i="1"/>
  <c r="W950" i="1"/>
  <c r="U950" i="1"/>
  <c r="V950" i="1" s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S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S948" i="1"/>
  <c r="R948" i="1"/>
  <c r="Q948" i="1"/>
  <c r="P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S947" i="1"/>
  <c r="R947" i="1"/>
  <c r="Q947" i="1"/>
  <c r="O947" i="1"/>
  <c r="N947" i="1"/>
  <c r="P947" i="1" s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V946" i="1"/>
  <c r="U946" i="1"/>
  <c r="T946" i="1"/>
  <c r="R946" i="1"/>
  <c r="Q946" i="1"/>
  <c r="S946" i="1" s="1"/>
  <c r="O946" i="1"/>
  <c r="N946" i="1"/>
  <c r="P946" i="1" s="1"/>
  <c r="L946" i="1"/>
  <c r="K946" i="1"/>
  <c r="M946" i="1" s="1"/>
  <c r="J946" i="1"/>
  <c r="I946" i="1"/>
  <c r="AB946" i="1" s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T945" i="1"/>
  <c r="V945" i="1" s="1"/>
  <c r="R945" i="1"/>
  <c r="Q945" i="1"/>
  <c r="O945" i="1"/>
  <c r="N945" i="1"/>
  <c r="P945" i="1" s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R944" i="1"/>
  <c r="Q944" i="1"/>
  <c r="S944" i="1" s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S943" i="1" s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V942" i="1" s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 s="1"/>
  <c r="AA941" i="1"/>
  <c r="Y941" i="1"/>
  <c r="X941" i="1"/>
  <c r="Z941" i="1" s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V938" i="1"/>
  <c r="U938" i="1"/>
  <c r="T938" i="1"/>
  <c r="R938" i="1"/>
  <c r="Q938" i="1"/>
  <c r="S938" i="1" s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Q937" i="1"/>
  <c r="S937" i="1" s="1"/>
  <c r="O937" i="1"/>
  <c r="N937" i="1"/>
  <c r="P937" i="1" s="1"/>
  <c r="L937" i="1"/>
  <c r="M937" i="1" s="1"/>
  <c r="K937" i="1"/>
  <c r="J937" i="1"/>
  <c r="AB937" i="1" s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R936" i="1"/>
  <c r="Q936" i="1"/>
  <c r="S936" i="1" s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S935" i="1" s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U934" i="1"/>
  <c r="V934" i="1" s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S932" i="1"/>
  <c r="R932" i="1"/>
  <c r="Q932" i="1"/>
  <c r="P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S931" i="1"/>
  <c r="R931" i="1"/>
  <c r="Q931" i="1"/>
  <c r="O931" i="1"/>
  <c r="N931" i="1"/>
  <c r="P931" i="1" s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V930" i="1"/>
  <c r="U930" i="1"/>
  <c r="T930" i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Q929" i="1"/>
  <c r="O929" i="1"/>
  <c r="N929" i="1"/>
  <c r="P929" i="1" s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R928" i="1"/>
  <c r="S928" i="1" s="1"/>
  <c r="Q928" i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S927" i="1" s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Z926" i="1"/>
  <c r="Y926" i="1"/>
  <c r="X926" i="1"/>
  <c r="W926" i="1"/>
  <c r="U926" i="1"/>
  <c r="V926" i="1" s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AB923" i="1" s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Z922" i="1" s="1"/>
  <c r="X922" i="1"/>
  <c r="W922" i="1"/>
  <c r="V922" i="1"/>
  <c r="U922" i="1"/>
  <c r="T922" i="1"/>
  <c r="R922" i="1"/>
  <c r="Q922" i="1"/>
  <c r="S922" i="1" s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V921" i="1" s="1"/>
  <c r="R921" i="1"/>
  <c r="Q921" i="1"/>
  <c r="S921" i="1" s="1"/>
  <c r="O921" i="1"/>
  <c r="N921" i="1"/>
  <c r="P921" i="1" s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R920" i="1"/>
  <c r="Q920" i="1"/>
  <c r="S920" i="1" s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S919" i="1" s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U918" i="1"/>
  <c r="V918" i="1" s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S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S916" i="1"/>
  <c r="R916" i="1"/>
  <c r="Q916" i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V915" i="1"/>
  <c r="U915" i="1"/>
  <c r="T915" i="1"/>
  <c r="S915" i="1"/>
  <c r="R915" i="1"/>
  <c r="Q915" i="1"/>
  <c r="O915" i="1"/>
  <c r="N915" i="1"/>
  <c r="P915" i="1" s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V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AB914" i="1" s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V913" i="1" s="1"/>
  <c r="R913" i="1"/>
  <c r="Q913" i="1"/>
  <c r="O913" i="1"/>
  <c r="N913" i="1"/>
  <c r="P913" i="1" s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R912" i="1"/>
  <c r="S912" i="1" s="1"/>
  <c r="Q912" i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V911" i="1" s="1"/>
  <c r="T911" i="1"/>
  <c r="R911" i="1"/>
  <c r="S911" i="1" s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Z910" i="1"/>
  <c r="Y910" i="1"/>
  <c r="X910" i="1"/>
  <c r="W910" i="1"/>
  <c r="U910" i="1"/>
  <c r="V910" i="1" s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S908" i="1"/>
  <c r="R908" i="1"/>
  <c r="Q908" i="1"/>
  <c r="P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AB907" i="1" s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Z906" i="1" s="1"/>
  <c r="X906" i="1"/>
  <c r="W906" i="1"/>
  <c r="V906" i="1"/>
  <c r="U906" i="1"/>
  <c r="T906" i="1"/>
  <c r="R906" i="1"/>
  <c r="Q906" i="1"/>
  <c r="S906" i="1" s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M905" i="1" s="1"/>
  <c r="K905" i="1"/>
  <c r="J905" i="1"/>
  <c r="AB905" i="1" s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R904" i="1"/>
  <c r="S904" i="1" s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S903" i="1" s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U902" i="1"/>
  <c r="V902" i="1" s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S900" i="1"/>
  <c r="R900" i="1"/>
  <c r="Q900" i="1"/>
  <c r="P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S899" i="1"/>
  <c r="R899" i="1"/>
  <c r="Q899" i="1"/>
  <c r="O899" i="1"/>
  <c r="N899" i="1"/>
  <c r="P899" i="1" s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Z898" i="1" s="1"/>
  <c r="X898" i="1"/>
  <c r="W898" i="1"/>
  <c r="V898" i="1"/>
  <c r="U898" i="1"/>
  <c r="T898" i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Q897" i="1"/>
  <c r="O897" i="1"/>
  <c r="N897" i="1"/>
  <c r="P897" i="1" s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R896" i="1"/>
  <c r="S896" i="1" s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V895" i="1" s="1"/>
  <c r="T895" i="1"/>
  <c r="R895" i="1"/>
  <c r="S895" i="1" s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Z894" i="1"/>
  <c r="Y894" i="1"/>
  <c r="X894" i="1"/>
  <c r="W894" i="1"/>
  <c r="U894" i="1"/>
  <c r="V894" i="1" s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S892" i="1"/>
  <c r="R892" i="1"/>
  <c r="Q892" i="1"/>
  <c r="P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AB891" i="1" s="1"/>
  <c r="S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Z890" i="1" s="1"/>
  <c r="X890" i="1"/>
  <c r="W890" i="1"/>
  <c r="V890" i="1"/>
  <c r="U890" i="1"/>
  <c r="T890" i="1"/>
  <c r="R890" i="1"/>
  <c r="Q890" i="1"/>
  <c r="S890" i="1" s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Q889" i="1"/>
  <c r="S889" i="1" s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S887" i="1" s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V886" i="1" s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S884" i="1"/>
  <c r="R884" i="1"/>
  <c r="Q884" i="1"/>
  <c r="P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V882" i="1"/>
  <c r="U882" i="1"/>
  <c r="T882" i="1"/>
  <c r="R882" i="1"/>
  <c r="Q882" i="1"/>
  <c r="S882" i="1" s="1"/>
  <c r="O882" i="1"/>
  <c r="N882" i="1"/>
  <c r="P882" i="1" s="1"/>
  <c r="L882" i="1"/>
  <c r="K882" i="1"/>
  <c r="M882" i="1" s="1"/>
  <c r="J882" i="1"/>
  <c r="I882" i="1"/>
  <c r="AB882" i="1" s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V881" i="1" s="1"/>
  <c r="R881" i="1"/>
  <c r="Q881" i="1"/>
  <c r="O881" i="1"/>
  <c r="N881" i="1"/>
  <c r="P881" i="1" s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S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V878" i="1" s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V874" i="1"/>
  <c r="U874" i="1"/>
  <c r="T874" i="1"/>
  <c r="R874" i="1"/>
  <c r="Q874" i="1"/>
  <c r="S874" i="1" s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V873" i="1" s="1"/>
  <c r="R873" i="1"/>
  <c r="Q873" i="1"/>
  <c r="S873" i="1" s="1"/>
  <c r="O873" i="1"/>
  <c r="N873" i="1"/>
  <c r="P873" i="1" s="1"/>
  <c r="L873" i="1"/>
  <c r="M873" i="1" s="1"/>
  <c r="K873" i="1"/>
  <c r="J873" i="1"/>
  <c r="AB873" i="1" s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S871" i="1" s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V870" i="1" s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S869" i="1"/>
  <c r="R869" i="1"/>
  <c r="Q869" i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V866" i="1"/>
  <c r="U866" i="1"/>
  <c r="T866" i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Q865" i="1"/>
  <c r="O865" i="1"/>
  <c r="P865" i="1" s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R864" i="1"/>
  <c r="S864" i="1" s="1"/>
  <c r="Q864" i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R863" i="1"/>
  <c r="S863" i="1" s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V862" i="1" s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AB859" i="1" s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V858" i="1"/>
  <c r="U858" i="1"/>
  <c r="T858" i="1"/>
  <c r="R858" i="1"/>
  <c r="Q858" i="1"/>
  <c r="S858" i="1" s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Q857" i="1"/>
  <c r="S857" i="1" s="1"/>
  <c r="O857" i="1"/>
  <c r="N857" i="1"/>
  <c r="P857" i="1" s="1"/>
  <c r="L857" i="1"/>
  <c r="M857" i="1" s="1"/>
  <c r="K857" i="1"/>
  <c r="J857" i="1"/>
  <c r="AB857" i="1" s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R856" i="1"/>
  <c r="Q856" i="1"/>
  <c r="S856" i="1" s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S855" i="1" s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S853" i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AB850" i="1" s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R849" i="1"/>
  <c r="Q849" i="1"/>
  <c r="O849" i="1"/>
  <c r="N849" i="1"/>
  <c r="P849" i="1" s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T848" i="1"/>
  <c r="R848" i="1"/>
  <c r="S848" i="1" s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V846" i="1" s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V841" i="1" s="1"/>
  <c r="R841" i="1"/>
  <c r="Q841" i="1"/>
  <c r="S841" i="1" s="1"/>
  <c r="O841" i="1"/>
  <c r="N841" i="1"/>
  <c r="P841" i="1" s="1"/>
  <c r="L841" i="1"/>
  <c r="M841" i="1" s="1"/>
  <c r="K841" i="1"/>
  <c r="J841" i="1"/>
  <c r="AB841" i="1" s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S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V835" i="1"/>
  <c r="U835" i="1"/>
  <c r="T835" i="1"/>
  <c r="S835" i="1"/>
  <c r="R835" i="1"/>
  <c r="Q835" i="1"/>
  <c r="O835" i="1"/>
  <c r="N835" i="1"/>
  <c r="P835" i="1" s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V834" i="1"/>
  <c r="U834" i="1"/>
  <c r="T834" i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Q833" i="1"/>
  <c r="O833" i="1"/>
  <c r="P833" i="1" s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T832" i="1"/>
  <c r="R832" i="1"/>
  <c r="S832" i="1" s="1"/>
  <c r="Q832" i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R831" i="1"/>
  <c r="S831" i="1" s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T827" i="1"/>
  <c r="V827" i="1" s="1"/>
  <c r="AB827" i="1" s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S826" i="1" s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Q825" i="1"/>
  <c r="S825" i="1" s="1"/>
  <c r="O825" i="1"/>
  <c r="P825" i="1" s="1"/>
  <c r="N825" i="1"/>
  <c r="L825" i="1"/>
  <c r="M825" i="1" s="1"/>
  <c r="K825" i="1"/>
  <c r="J825" i="1"/>
  <c r="AB825" i="1" s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T824" i="1"/>
  <c r="R824" i="1"/>
  <c r="S824" i="1" s="1"/>
  <c r="Q824" i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U822" i="1"/>
  <c r="V822" i="1" s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S820" i="1"/>
  <c r="R820" i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S819" i="1"/>
  <c r="R819" i="1"/>
  <c r="Q819" i="1"/>
  <c r="O819" i="1"/>
  <c r="N819" i="1"/>
  <c r="P819" i="1" s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V818" i="1"/>
  <c r="U818" i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AB818" i="1" s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Q817" i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T816" i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T811" i="1"/>
  <c r="V811" i="1" s="1"/>
  <c r="AB811" i="1" s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V810" i="1"/>
  <c r="U810" i="1"/>
  <c r="T810" i="1"/>
  <c r="R810" i="1"/>
  <c r="Q810" i="1"/>
  <c r="S810" i="1" s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Q809" i="1"/>
  <c r="S809" i="1" s="1"/>
  <c r="O809" i="1"/>
  <c r="P809" i="1" s="1"/>
  <c r="N809" i="1"/>
  <c r="L809" i="1"/>
  <c r="M809" i="1" s="1"/>
  <c r="K809" i="1"/>
  <c r="J809" i="1"/>
  <c r="AB809" i="1" s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S808" i="1" s="1"/>
  <c r="Q808" i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S807" i="1" s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S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Q801" i="1"/>
  <c r="O801" i="1"/>
  <c r="N801" i="1"/>
  <c r="P801" i="1" s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T800" i="1"/>
  <c r="R800" i="1"/>
  <c r="S800" i="1" s="1"/>
  <c r="Q800" i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S799" i="1" s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V798" i="1" s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AB795" i="1" s="1"/>
  <c r="S795" i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Z794" i="1" s="1"/>
  <c r="X794" i="1"/>
  <c r="W794" i="1"/>
  <c r="V794" i="1"/>
  <c r="U794" i="1"/>
  <c r="T794" i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Q793" i="1"/>
  <c r="S793" i="1" s="1"/>
  <c r="O793" i="1"/>
  <c r="P793" i="1" s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R792" i="1"/>
  <c r="S792" i="1" s="1"/>
  <c r="Q792" i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V790" i="1" s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V786" i="1"/>
  <c r="U786" i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AB786" i="1" s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Q785" i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R784" i="1"/>
  <c r="S784" i="1" s="1"/>
  <c r="Q784" i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S783" i="1" s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V782" i="1" s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M777" i="1" s="1"/>
  <c r="K777" i="1"/>
  <c r="J777" i="1"/>
  <c r="AB777" i="1" s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S775" i="1" s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V770" i="1"/>
  <c r="U770" i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Q769" i="1"/>
  <c r="O769" i="1"/>
  <c r="N769" i="1"/>
  <c r="P769" i="1" s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R768" i="1"/>
  <c r="Q768" i="1"/>
  <c r="S768" i="1" s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S767" i="1" s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AB763" i="1" s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R762" i="1"/>
  <c r="Q762" i="1"/>
  <c r="S762" i="1" s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Q761" i="1"/>
  <c r="S761" i="1" s="1"/>
  <c r="O761" i="1"/>
  <c r="N761" i="1"/>
  <c r="P761" i="1" s="1"/>
  <c r="L761" i="1"/>
  <c r="M761" i="1" s="1"/>
  <c r="K761" i="1"/>
  <c r="J761" i="1"/>
  <c r="AB761" i="1" s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V758" i="1" s="1"/>
  <c r="T758" i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V754" i="1"/>
  <c r="U754" i="1"/>
  <c r="T754" i="1"/>
  <c r="R754" i="1"/>
  <c r="Q754" i="1"/>
  <c r="S754" i="1" s="1"/>
  <c r="O754" i="1"/>
  <c r="N754" i="1"/>
  <c r="P754" i="1" s="1"/>
  <c r="L754" i="1"/>
  <c r="K754" i="1"/>
  <c r="M754" i="1" s="1"/>
  <c r="J754" i="1"/>
  <c r="I754" i="1"/>
  <c r="AB754" i="1" s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Q753" i="1"/>
  <c r="O753" i="1"/>
  <c r="P753" i="1" s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T752" i="1"/>
  <c r="R752" i="1"/>
  <c r="S752" i="1" s="1"/>
  <c r="Q752" i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R751" i="1"/>
  <c r="S751" i="1" s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V750" i="1" s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V746" i="1"/>
  <c r="U746" i="1"/>
  <c r="T746" i="1"/>
  <c r="R746" i="1"/>
  <c r="Q746" i="1"/>
  <c r="S746" i="1" s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M745" i="1" s="1"/>
  <c r="K745" i="1"/>
  <c r="J745" i="1"/>
  <c r="AB745" i="1" s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R744" i="1"/>
  <c r="S744" i="1" s="1"/>
  <c r="Q744" i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S743" i="1" s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Q737" i="1"/>
  <c r="O737" i="1"/>
  <c r="N737" i="1"/>
  <c r="P737" i="1" s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R736" i="1"/>
  <c r="S736" i="1" s="1"/>
  <c r="Q736" i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R735" i="1"/>
  <c r="S735" i="1" s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T731" i="1"/>
  <c r="V731" i="1" s="1"/>
  <c r="AB731" i="1" s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V730" i="1"/>
  <c r="U730" i="1"/>
  <c r="T730" i="1"/>
  <c r="R730" i="1"/>
  <c r="Q730" i="1"/>
  <c r="S730" i="1" s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M729" i="1" s="1"/>
  <c r="K729" i="1"/>
  <c r="J729" i="1"/>
  <c r="AB729" i="1" s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R728" i="1"/>
  <c r="S728" i="1" s="1"/>
  <c r="Q728" i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S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V722" i="1"/>
  <c r="U722" i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AB722" i="1" s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Q721" i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V714" i="1"/>
  <c r="U714" i="1"/>
  <c r="T714" i="1"/>
  <c r="R714" i="1"/>
  <c r="Q714" i="1"/>
  <c r="S714" i="1" s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M713" i="1" s="1"/>
  <c r="K713" i="1"/>
  <c r="J713" i="1"/>
  <c r="AB713" i="1" s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R712" i="1"/>
  <c r="S712" i="1" s="1"/>
  <c r="Q712" i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R706" i="1"/>
  <c r="Q706" i="1"/>
  <c r="S706" i="1" s="1"/>
  <c r="O706" i="1"/>
  <c r="N706" i="1"/>
  <c r="P706" i="1" s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Q705" i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R704" i="1"/>
  <c r="S704" i="1" s="1"/>
  <c r="Q704" i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AB699" i="1" s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V698" i="1"/>
  <c r="U698" i="1"/>
  <c r="T698" i="1"/>
  <c r="R698" i="1"/>
  <c r="Q698" i="1"/>
  <c r="S698" i="1" s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Q697" i="1"/>
  <c r="S697" i="1" s="1"/>
  <c r="O697" i="1"/>
  <c r="P697" i="1" s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R696" i="1"/>
  <c r="S696" i="1" s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Z694" i="1"/>
  <c r="Y694" i="1"/>
  <c r="X694" i="1"/>
  <c r="W694" i="1"/>
  <c r="U694" i="1"/>
  <c r="V694" i="1" s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S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V690" i="1"/>
  <c r="U690" i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AB690" i="1" s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Q689" i="1"/>
  <c r="O689" i="1"/>
  <c r="N689" i="1"/>
  <c r="P689" i="1" s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R688" i="1"/>
  <c r="S688" i="1" s="1"/>
  <c r="Q688" i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U686" i="1"/>
  <c r="V686" i="1" s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V684" i="1"/>
  <c r="U684" i="1"/>
  <c r="T684" i="1"/>
  <c r="S684" i="1"/>
  <c r="R684" i="1"/>
  <c r="Q684" i="1"/>
  <c r="P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V682" i="1"/>
  <c r="U682" i="1"/>
  <c r="T682" i="1"/>
  <c r="R682" i="1"/>
  <c r="Q682" i="1"/>
  <c r="S682" i="1" s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M681" i="1" s="1"/>
  <c r="K681" i="1"/>
  <c r="J681" i="1"/>
  <c r="AB681" i="1" s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R680" i="1"/>
  <c r="S680" i="1" s="1"/>
  <c r="Q680" i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S679" i="1" s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U678" i="1"/>
  <c r="V678" i="1" s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S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S676" i="1"/>
  <c r="R676" i="1"/>
  <c r="Q676" i="1"/>
  <c r="P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T673" i="1"/>
  <c r="V673" i="1" s="1"/>
  <c r="R673" i="1"/>
  <c r="Q673" i="1"/>
  <c r="O673" i="1"/>
  <c r="N673" i="1"/>
  <c r="P673" i="1" s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S671" i="1" s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U670" i="1"/>
  <c r="V670" i="1" s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V668" i="1"/>
  <c r="U668" i="1"/>
  <c r="T668" i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AB667" i="1" s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V666" i="1"/>
  <c r="U666" i="1"/>
  <c r="T666" i="1"/>
  <c r="R666" i="1"/>
  <c r="Q666" i="1"/>
  <c r="S666" i="1" s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U662" i="1"/>
  <c r="V662" i="1" s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S660" i="1"/>
  <c r="R660" i="1"/>
  <c r="Q660" i="1"/>
  <c r="P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V658" i="1"/>
  <c r="U658" i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AB658" i="1" s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T657" i="1"/>
  <c r="V657" i="1" s="1"/>
  <c r="R657" i="1"/>
  <c r="Q657" i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Q656" i="1"/>
  <c r="S656" i="1" s="1"/>
  <c r="O656" i="1"/>
  <c r="P656" i="1" s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R655" i="1"/>
  <c r="S655" i="1" s="1"/>
  <c r="Q655" i="1"/>
  <c r="P655" i="1"/>
  <c r="O655" i="1"/>
  <c r="N655" i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Z654" i="1"/>
  <c r="Y654" i="1"/>
  <c r="X654" i="1"/>
  <c r="W654" i="1"/>
  <c r="U654" i="1"/>
  <c r="V654" i="1" s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W652" i="1"/>
  <c r="V652" i="1"/>
  <c r="U652" i="1"/>
  <c r="T652" i="1"/>
  <c r="R652" i="1"/>
  <c r="Q652" i="1"/>
  <c r="S652" i="1" s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V650" i="1"/>
  <c r="U650" i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Q649" i="1"/>
  <c r="O649" i="1"/>
  <c r="N649" i="1"/>
  <c r="P649" i="1" s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R648" i="1"/>
  <c r="S648" i="1" s="1"/>
  <c r="Q648" i="1"/>
  <c r="O648" i="1"/>
  <c r="P648" i="1" s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S647" i="1" s="1"/>
  <c r="Q647" i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Z646" i="1"/>
  <c r="Y646" i="1"/>
  <c r="X646" i="1"/>
  <c r="W646" i="1"/>
  <c r="U646" i="1"/>
  <c r="V646" i="1" s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S644" i="1"/>
  <c r="R644" i="1"/>
  <c r="Q644" i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V642" i="1"/>
  <c r="U642" i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AB642" i="1" s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Q641" i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Q640" i="1"/>
  <c r="S640" i="1" s="1"/>
  <c r="O640" i="1"/>
  <c r="P640" i="1" s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S639" i="1" s="1"/>
  <c r="Q639" i="1"/>
  <c r="P639" i="1"/>
  <c r="O639" i="1"/>
  <c r="N639" i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Z638" i="1"/>
  <c r="Y638" i="1"/>
  <c r="X638" i="1"/>
  <c r="W638" i="1"/>
  <c r="U638" i="1"/>
  <c r="V638" i="1" s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R636" i="1"/>
  <c r="Q636" i="1"/>
  <c r="S636" i="1" s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S635" i="1"/>
  <c r="R635" i="1"/>
  <c r="Q635" i="1"/>
  <c r="O635" i="1"/>
  <c r="N635" i="1"/>
  <c r="P635" i="1" s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V634" i="1"/>
  <c r="U634" i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Q633" i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O632" i="1"/>
  <c r="P632" i="1" s="1"/>
  <c r="N632" i="1"/>
  <c r="L632" i="1"/>
  <c r="M632" i="1" s="1"/>
  <c r="AB632" i="1" s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V631" i="1" s="1"/>
  <c r="T631" i="1"/>
  <c r="R631" i="1"/>
  <c r="S631" i="1" s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U630" i="1"/>
  <c r="V630" i="1" s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V626" i="1"/>
  <c r="U626" i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AB626" i="1" s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Q625" i="1"/>
  <c r="O625" i="1"/>
  <c r="P625" i="1" s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S624" i="1" s="1"/>
  <c r="Q624" i="1"/>
  <c r="O624" i="1"/>
  <c r="P624" i="1" s="1"/>
  <c r="N624" i="1"/>
  <c r="L624" i="1"/>
  <c r="M624" i="1" s="1"/>
  <c r="AB624" i="1" s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R623" i="1"/>
  <c r="S623" i="1" s="1"/>
  <c r="Q623" i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V622" i="1" s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S620" i="1"/>
  <c r="R620" i="1"/>
  <c r="Q620" i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V618" i="1"/>
  <c r="U618" i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Q617" i="1"/>
  <c r="O617" i="1"/>
  <c r="N617" i="1"/>
  <c r="P617" i="1" s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Q616" i="1"/>
  <c r="S616" i="1" s="1"/>
  <c r="O616" i="1"/>
  <c r="P616" i="1" s="1"/>
  <c r="N616" i="1"/>
  <c r="L616" i="1"/>
  <c r="M616" i="1" s="1"/>
  <c r="AB616" i="1" s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S615" i="1" s="1"/>
  <c r="Q615" i="1"/>
  <c r="P615" i="1"/>
  <c r="O615" i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V614" i="1" s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Z610" i="1" s="1"/>
  <c r="X610" i="1"/>
  <c r="W610" i="1"/>
  <c r="V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AB610" i="1" s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V609" i="1" s="1"/>
  <c r="R609" i="1"/>
  <c r="Q609" i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S608" i="1" s="1"/>
  <c r="Q608" i="1"/>
  <c r="O608" i="1"/>
  <c r="P608" i="1" s="1"/>
  <c r="N608" i="1"/>
  <c r="L608" i="1"/>
  <c r="M608" i="1" s="1"/>
  <c r="AB608" i="1" s="1"/>
  <c r="K608" i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V607" i="1" s="1"/>
  <c r="T607" i="1"/>
  <c r="R607" i="1"/>
  <c r="S607" i="1" s="1"/>
  <c r="Q607" i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V606" i="1" s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S604" i="1"/>
  <c r="R604" i="1"/>
  <c r="Q604" i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V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Q601" i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S600" i="1" s="1"/>
  <c r="O600" i="1"/>
  <c r="P600" i="1" s="1"/>
  <c r="N600" i="1"/>
  <c r="L600" i="1"/>
  <c r="M600" i="1" s="1"/>
  <c r="AB600" i="1" s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S599" i="1" s="1"/>
  <c r="Q599" i="1"/>
  <c r="P599" i="1"/>
  <c r="O599" i="1"/>
  <c r="N599" i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V598" i="1" s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V596" i="1"/>
  <c r="U596" i="1"/>
  <c r="T596" i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Z594" i="1" s="1"/>
  <c r="X594" i="1"/>
  <c r="W594" i="1"/>
  <c r="V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AB594" i="1" s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Q593" i="1"/>
  <c r="O593" i="1"/>
  <c r="N593" i="1"/>
  <c r="P593" i="1" s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Q592" i="1"/>
  <c r="S592" i="1" s="1"/>
  <c r="O592" i="1"/>
  <c r="P592" i="1" s="1"/>
  <c r="N592" i="1"/>
  <c r="L592" i="1"/>
  <c r="M592" i="1" s="1"/>
  <c r="AB592" i="1" s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V591" i="1" s="1"/>
  <c r="T591" i="1"/>
  <c r="R591" i="1"/>
  <c r="S591" i="1" s="1"/>
  <c r="Q591" i="1"/>
  <c r="P591" i="1"/>
  <c r="O591" i="1"/>
  <c r="N591" i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V590" i="1" s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V588" i="1"/>
  <c r="U588" i="1"/>
  <c r="T588" i="1"/>
  <c r="S588" i="1"/>
  <c r="R588" i="1"/>
  <c r="Q588" i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Q585" i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Q584" i="1"/>
  <c r="S584" i="1" s="1"/>
  <c r="O584" i="1"/>
  <c r="P584" i="1" s="1"/>
  <c r="N584" i="1"/>
  <c r="L584" i="1"/>
  <c r="M584" i="1" s="1"/>
  <c r="AB584" i="1" s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R583" i="1"/>
  <c r="S583" i="1" s="1"/>
  <c r="Q583" i="1"/>
  <c r="P583" i="1"/>
  <c r="O583" i="1"/>
  <c r="N583" i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V582" i="1" s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V578" i="1"/>
  <c r="U578" i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AB578" i="1" s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Q577" i="1"/>
  <c r="O577" i="1"/>
  <c r="N577" i="1"/>
  <c r="P577" i="1" s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O576" i="1"/>
  <c r="P576" i="1" s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R575" i="1"/>
  <c r="S575" i="1" s="1"/>
  <c r="Q575" i="1"/>
  <c r="P575" i="1"/>
  <c r="O575" i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V574" i="1" s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Z570" i="1" s="1"/>
  <c r="X570" i="1"/>
  <c r="W570" i="1"/>
  <c r="V570" i="1"/>
  <c r="U570" i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Q569" i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S568" i="1" s="1"/>
  <c r="O568" i="1"/>
  <c r="P568" i="1" s="1"/>
  <c r="N568" i="1"/>
  <c r="L568" i="1"/>
  <c r="M568" i="1" s="1"/>
  <c r="AB568" i="1" s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S567" i="1" s="1"/>
  <c r="Q567" i="1"/>
  <c r="P567" i="1"/>
  <c r="O567" i="1"/>
  <c r="N567" i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V566" i="1" s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R564" i="1"/>
  <c r="Q564" i="1"/>
  <c r="S564" i="1" s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Z562" i="1" s="1"/>
  <c r="X562" i="1"/>
  <c r="W562" i="1"/>
  <c r="V562" i="1"/>
  <c r="U562" i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AB562" i="1" s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Q561" i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S560" i="1" s="1"/>
  <c r="Q560" i="1"/>
  <c r="O560" i="1"/>
  <c r="P560" i="1" s="1"/>
  <c r="N560" i="1"/>
  <c r="L560" i="1"/>
  <c r="M560" i="1" s="1"/>
  <c r="AB560" i="1" s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V559" i="1" s="1"/>
  <c r="T559" i="1"/>
  <c r="R559" i="1"/>
  <c r="S559" i="1" s="1"/>
  <c r="Q559" i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V558" i="1" s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V556" i="1"/>
  <c r="U556" i="1"/>
  <c r="T556" i="1"/>
  <c r="R556" i="1"/>
  <c r="Q556" i="1"/>
  <c r="S556" i="1" s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Z554" i="1" s="1"/>
  <c r="X554" i="1"/>
  <c r="W554" i="1"/>
  <c r="V554" i="1"/>
  <c r="U554" i="1"/>
  <c r="T554" i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Q553" i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Q552" i="1"/>
  <c r="S552" i="1" s="1"/>
  <c r="O552" i="1"/>
  <c r="P552" i="1" s="1"/>
  <c r="N552" i="1"/>
  <c r="L552" i="1"/>
  <c r="M552" i="1" s="1"/>
  <c r="AB552" i="1" s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V551" i="1" s="1"/>
  <c r="R551" i="1"/>
  <c r="S551" i="1" s="1"/>
  <c r="Q551" i="1"/>
  <c r="P551" i="1"/>
  <c r="O551" i="1"/>
  <c r="N551" i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V550" i="1" s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AB546" i="1" s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Q545" i="1"/>
  <c r="O545" i="1"/>
  <c r="P545" i="1" s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S544" i="1" s="1"/>
  <c r="Q544" i="1"/>
  <c r="O544" i="1"/>
  <c r="P544" i="1" s="1"/>
  <c r="N544" i="1"/>
  <c r="L544" i="1"/>
  <c r="M544" i="1" s="1"/>
  <c r="AB544" i="1" s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V543" i="1" s="1"/>
  <c r="T543" i="1"/>
  <c r="R543" i="1"/>
  <c r="S543" i="1" s="1"/>
  <c r="Q543" i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V542" i="1" s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Q537" i="1"/>
  <c r="O537" i="1"/>
  <c r="P537" i="1" s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S536" i="1" s="1"/>
  <c r="Q536" i="1"/>
  <c r="O536" i="1"/>
  <c r="P536" i="1" s="1"/>
  <c r="N536" i="1"/>
  <c r="L536" i="1"/>
  <c r="M536" i="1" s="1"/>
  <c r="AB536" i="1" s="1"/>
  <c r="K536" i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V535" i="1" s="1"/>
  <c r="T535" i="1"/>
  <c r="R535" i="1"/>
  <c r="S535" i="1" s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V534" i="1" s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V530" i="1"/>
  <c r="U530" i="1"/>
  <c r="T530" i="1"/>
  <c r="R530" i="1"/>
  <c r="Q530" i="1"/>
  <c r="S530" i="1" s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R528" i="1"/>
  <c r="Q528" i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S527" i="1" s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V525" i="1" s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W523" i="1"/>
  <c r="U523" i="1"/>
  <c r="T523" i="1"/>
  <c r="V523" i="1" s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V522" i="1"/>
  <c r="U522" i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AB522" i="1" s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S520" i="1" s="1"/>
  <c r="O520" i="1"/>
  <c r="P520" i="1" s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R519" i="1"/>
  <c r="S519" i="1" s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S511" i="1" s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V510" i="1"/>
  <c r="U510" i="1"/>
  <c r="T510" i="1"/>
  <c r="R510" i="1"/>
  <c r="S510" i="1" s="1"/>
  <c r="Q510" i="1"/>
  <c r="P510" i="1"/>
  <c r="O510" i="1"/>
  <c r="N510" i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AB508" i="1" s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S507" i="1"/>
  <c r="R507" i="1"/>
  <c r="Q507" i="1"/>
  <c r="O507" i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K506" i="1"/>
  <c r="M506" i="1" s="1"/>
  <c r="J506" i="1"/>
  <c r="I506" i="1"/>
  <c r="AB506" i="1" s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R505" i="1"/>
  <c r="Q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R504" i="1"/>
  <c r="Q504" i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S503" i="1"/>
  <c r="R503" i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V502" i="1" s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U498" i="1"/>
  <c r="T498" i="1"/>
  <c r="V498" i="1" s="1"/>
  <c r="R498" i="1"/>
  <c r="Q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V497" i="1" s="1"/>
  <c r="R497" i="1"/>
  <c r="Q497" i="1"/>
  <c r="S497" i="1" s="1"/>
  <c r="O497" i="1"/>
  <c r="N497" i="1"/>
  <c r="P497" i="1" s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S495" i="1" s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V493" i="1" s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AB490" i="1" s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R489" i="1"/>
  <c r="Q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V486" i="1" s="1"/>
  <c r="T486" i="1"/>
  <c r="S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N483" i="1"/>
  <c r="P483" i="1" s="1"/>
  <c r="L483" i="1"/>
  <c r="K483" i="1"/>
  <c r="M483" i="1" s="1"/>
  <c r="J483" i="1"/>
  <c r="I483" i="1"/>
  <c r="AB483" i="1" s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U482" i="1"/>
  <c r="T482" i="1"/>
  <c r="V482" i="1" s="1"/>
  <c r="R482" i="1"/>
  <c r="Q482" i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T481" i="1"/>
  <c r="V481" i="1" s="1"/>
  <c r="R481" i="1"/>
  <c r="Q481" i="1"/>
  <c r="S481" i="1" s="1"/>
  <c r="O481" i="1"/>
  <c r="N481" i="1"/>
  <c r="P481" i="1" s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V479" i="1" s="1"/>
  <c r="R479" i="1"/>
  <c r="S479" i="1" s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V475" i="1"/>
  <c r="U475" i="1"/>
  <c r="T475" i="1"/>
  <c r="S475" i="1"/>
  <c r="R475" i="1"/>
  <c r="Q475" i="1"/>
  <c r="O475" i="1"/>
  <c r="N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V470" i="1" s="1"/>
  <c r="T470" i="1"/>
  <c r="R470" i="1"/>
  <c r="Q470" i="1"/>
  <c r="S470" i="1" s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T464" i="1"/>
  <c r="V464" i="1" s="1"/>
  <c r="S464" i="1"/>
  <c r="R464" i="1"/>
  <c r="Q464" i="1"/>
  <c r="O464" i="1"/>
  <c r="N464" i="1"/>
  <c r="P464" i="1" s="1"/>
  <c r="L464" i="1"/>
  <c r="K464" i="1"/>
  <c r="M464" i="1" s="1"/>
  <c r="J464" i="1"/>
  <c r="I464" i="1"/>
  <c r="AB464" i="1" s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M461" i="1" s="1"/>
  <c r="AB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V460" i="1" s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T454" i="1"/>
  <c r="V454" i="1" s="1"/>
  <c r="R454" i="1"/>
  <c r="Q454" i="1"/>
  <c r="S454" i="1" s="1"/>
  <c r="O454" i="1"/>
  <c r="P454" i="1" s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O451" i="1"/>
  <c r="N451" i="1"/>
  <c r="P451" i="1" s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P450" i="1" s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S449" i="1" s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T446" i="1"/>
  <c r="V446" i="1" s="1"/>
  <c r="R446" i="1"/>
  <c r="Q446" i="1"/>
  <c r="S446" i="1" s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S444" i="1"/>
  <c r="R444" i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R442" i="1"/>
  <c r="Q442" i="1"/>
  <c r="S442" i="1" s="1"/>
  <c r="O442" i="1"/>
  <c r="P442" i="1" s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T440" i="1"/>
  <c r="V440" i="1" s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T436" i="1"/>
  <c r="V436" i="1" s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V430" i="1" s="1"/>
  <c r="T430" i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AB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AB419" i="1" s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V414" i="1" s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S413" i="1" s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O411" i="1"/>
  <c r="N411" i="1"/>
  <c r="P411" i="1" s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S409" i="1" s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V406" i="1" s="1"/>
  <c r="R406" i="1"/>
  <c r="Q406" i="1"/>
  <c r="S406" i="1" s="1"/>
  <c r="O406" i="1"/>
  <c r="P406" i="1" s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R402" i="1"/>
  <c r="Q402" i="1"/>
  <c r="S402" i="1" s="1"/>
  <c r="O402" i="1"/>
  <c r="P402" i="1" s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S401" i="1" s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M397" i="1" s="1"/>
  <c r="AB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P394" i="1" s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W390" i="1"/>
  <c r="U390" i="1"/>
  <c r="T390" i="1"/>
  <c r="V390" i="1" s="1"/>
  <c r="R390" i="1"/>
  <c r="Q390" i="1"/>
  <c r="S390" i="1" s="1"/>
  <c r="O390" i="1"/>
  <c r="P390" i="1" s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V382" i="1" s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R378" i="1"/>
  <c r="Q378" i="1"/>
  <c r="S378" i="1" s="1"/>
  <c r="O378" i="1"/>
  <c r="P378" i="1" s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W374" i="1"/>
  <c r="U374" i="1"/>
  <c r="T374" i="1"/>
  <c r="V374" i="1" s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V366" i="1" s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P358" i="1" s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M357" i="1" s="1"/>
  <c r="AB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M355" i="1" s="1"/>
  <c r="K355" i="1"/>
  <c r="J355" i="1"/>
  <c r="AB355" i="1" s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T350" i="1"/>
  <c r="V350" i="1" s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S344" i="1"/>
  <c r="R344" i="1"/>
  <c r="Q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T340" i="1"/>
  <c r="V340" i="1" s="1"/>
  <c r="S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T338" i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V336" i="1" s="1"/>
  <c r="T336" i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T332" i="1"/>
  <c r="V332" i="1" s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AB331" i="1" s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T322" i="1"/>
  <c r="V322" i="1" s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AB299" i="1" s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AB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AB267" i="1" s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V264" i="1" s="1"/>
  <c r="T264" i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AB227" i="1" s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AB211" i="1" s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AB179" i="1" s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AB172" i="1" s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P170" i="1" s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V168" i="1" s="1"/>
  <c r="T168" i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P162" i="1" s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V160" i="1" s="1"/>
  <c r="T160" i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AB158" i="1" s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M155" i="1" s="1"/>
  <c r="K155" i="1"/>
  <c r="J155" i="1"/>
  <c r="AB155" i="1" s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V152" i="1" s="1"/>
  <c r="T152" i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M147" i="1" s="1"/>
  <c r="K147" i="1"/>
  <c r="J147" i="1"/>
  <c r="AB147" i="1" s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AB142" i="1" s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B137" i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V136" i="1" s="1"/>
  <c r="T136" i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V128" i="1" s="1"/>
  <c r="T128" i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V120" i="1" s="1"/>
  <c r="T120" i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AB118" i="1" s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M115" i="1" s="1"/>
  <c r="K115" i="1"/>
  <c r="J115" i="1"/>
  <c r="AB115" i="1" s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V112" i="1" s="1"/>
  <c r="T112" i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T108" i="1"/>
  <c r="V108" i="1" s="1"/>
  <c r="R108" i="1"/>
  <c r="Q108" i="1"/>
  <c r="S108" i="1" s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U107" i="1"/>
  <c r="T107" i="1"/>
  <c r="V107" i="1" s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T106" i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V104" i="1" s="1"/>
  <c r="T104" i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W102" i="1"/>
  <c r="U102" i="1"/>
  <c r="V102" i="1" s="1"/>
  <c r="T102" i="1"/>
  <c r="S102" i="1"/>
  <c r="R102" i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Q101" i="1"/>
  <c r="S101" i="1" s="1"/>
  <c r="P101" i="1"/>
  <c r="O101" i="1"/>
  <c r="N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T100" i="1"/>
  <c r="V100" i="1" s="1"/>
  <c r="R100" i="1"/>
  <c r="Q100" i="1"/>
  <c r="S100" i="1" s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U99" i="1"/>
  <c r="T99" i="1"/>
  <c r="V99" i="1" s="1"/>
  <c r="AB99" i="1" s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T98" i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T97" i="1"/>
  <c r="V97" i="1" s="1"/>
  <c r="R97" i="1"/>
  <c r="S97" i="1" s="1"/>
  <c r="Q97" i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V96" i="1" s="1"/>
  <c r="T96" i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R93" i="1"/>
  <c r="Q93" i="1"/>
  <c r="S93" i="1" s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Z92" i="1" s="1"/>
  <c r="X92" i="1"/>
  <c r="W92" i="1"/>
  <c r="U92" i="1"/>
  <c r="T92" i="1"/>
  <c r="V92" i="1" s="1"/>
  <c r="S92" i="1"/>
  <c r="R92" i="1"/>
  <c r="Q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U91" i="1"/>
  <c r="T91" i="1"/>
  <c r="V91" i="1" s="1"/>
  <c r="R91" i="1"/>
  <c r="Q91" i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T90" i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T89" i="1"/>
  <c r="V89" i="1" s="1"/>
  <c r="R89" i="1"/>
  <c r="S89" i="1" s="1"/>
  <c r="Q89" i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V88" i="1" s="1"/>
  <c r="T88" i="1"/>
  <c r="S88" i="1"/>
  <c r="R88" i="1"/>
  <c r="Q88" i="1"/>
  <c r="O88" i="1"/>
  <c r="P88" i="1" s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W86" i="1"/>
  <c r="U86" i="1"/>
  <c r="V86" i="1" s="1"/>
  <c r="T86" i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AB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V80" i="1" s="1"/>
  <c r="T80" i="1"/>
  <c r="S80" i="1"/>
  <c r="R80" i="1"/>
  <c r="Q80" i="1"/>
  <c r="O80" i="1"/>
  <c r="P80" i="1" s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U75" i="1"/>
  <c r="T75" i="1"/>
  <c r="V75" i="1" s="1"/>
  <c r="R75" i="1"/>
  <c r="S75" i="1" s="1"/>
  <c r="Q75" i="1"/>
  <c r="O75" i="1"/>
  <c r="N75" i="1"/>
  <c r="P75" i="1" s="1"/>
  <c r="L75" i="1"/>
  <c r="M75" i="1" s="1"/>
  <c r="K75" i="1"/>
  <c r="J75" i="1"/>
  <c r="AB75" i="1" s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V72" i="1" s="1"/>
  <c r="T72" i="1"/>
  <c r="S72" i="1"/>
  <c r="R72" i="1"/>
  <c r="Q72" i="1"/>
  <c r="O72" i="1"/>
  <c r="P72" i="1" s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Z68" i="1" s="1"/>
  <c r="X68" i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AB68" i="1" s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M67" i="1" s="1"/>
  <c r="K67" i="1"/>
  <c r="J67" i="1"/>
  <c r="AB67" i="1" s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V64" i="1" s="1"/>
  <c r="T64" i="1"/>
  <c r="S64" i="1"/>
  <c r="R64" i="1"/>
  <c r="Q64" i="1"/>
  <c r="O64" i="1"/>
  <c r="P64" i="1" s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S63" i="1" s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U60" i="1"/>
  <c r="T60" i="1"/>
  <c r="V60" i="1" s="1"/>
  <c r="R60" i="1"/>
  <c r="Q60" i="1"/>
  <c r="S60" i="1" s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U59" i="1"/>
  <c r="T59" i="1"/>
  <c r="V59" i="1" s="1"/>
  <c r="AB59" i="1" s="1"/>
  <c r="R59" i="1"/>
  <c r="S59" i="1" s="1"/>
  <c r="Q59" i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U57" i="1"/>
  <c r="T57" i="1"/>
  <c r="V57" i="1" s="1"/>
  <c r="R57" i="1"/>
  <c r="S57" i="1" s="1"/>
  <c r="Q57" i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V56" i="1" s="1"/>
  <c r="T56" i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V53" i="1"/>
  <c r="U53" i="1"/>
  <c r="T53" i="1"/>
  <c r="R53" i="1"/>
  <c r="Q53" i="1"/>
  <c r="S53" i="1" s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Z52" i="1" s="1"/>
  <c r="X52" i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AB52" i="1" s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T51" i="1"/>
  <c r="V51" i="1" s="1"/>
  <c r="R51" i="1"/>
  <c r="S51" i="1" s="1"/>
  <c r="Q51" i="1"/>
  <c r="O51" i="1"/>
  <c r="N51" i="1"/>
  <c r="P51" i="1" s="1"/>
  <c r="L51" i="1"/>
  <c r="M51" i="1" s="1"/>
  <c r="K51" i="1"/>
  <c r="J51" i="1"/>
  <c r="AB51" i="1" s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V48" i="1" s="1"/>
  <c r="T48" i="1"/>
  <c r="S48" i="1"/>
  <c r="R48" i="1"/>
  <c r="Q48" i="1"/>
  <c r="O48" i="1"/>
  <c r="P48" i="1" s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S46" i="1"/>
  <c r="R46" i="1"/>
  <c r="Q46" i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B45" i="1"/>
  <c r="AA45" i="1"/>
  <c r="Y45" i="1"/>
  <c r="X45" i="1"/>
  <c r="Z45" i="1" s="1"/>
  <c r="W45" i="1"/>
  <c r="V45" i="1"/>
  <c r="U45" i="1"/>
  <c r="T45" i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Y44" i="1"/>
  <c r="Z44" i="1" s="1"/>
  <c r="X44" i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U43" i="1"/>
  <c r="T43" i="1"/>
  <c r="V43" i="1" s="1"/>
  <c r="R43" i="1"/>
  <c r="S43" i="1" s="1"/>
  <c r="Q43" i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V40" i="1" s="1"/>
  <c r="T40" i="1"/>
  <c r="S40" i="1"/>
  <c r="R40" i="1"/>
  <c r="Q40" i="1"/>
  <c r="O40" i="1"/>
  <c r="P40" i="1" s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Z36" i="1" s="1"/>
  <c r="X36" i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AB36" i="1" s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M35" i="1" s="1"/>
  <c r="K35" i="1"/>
  <c r="J35" i="1"/>
  <c r="AB35" i="1" s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S33" i="1" s="1"/>
  <c r="AB33" i="1" s="1"/>
  <c r="Q33" i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V32" i="1" s="1"/>
  <c r="T32" i="1"/>
  <c r="S32" i="1"/>
  <c r="R32" i="1"/>
  <c r="Q32" i="1"/>
  <c r="O32" i="1"/>
  <c r="P32" i="1" s="1"/>
  <c r="N32" i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R31" i="1"/>
  <c r="S31" i="1" s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U27" i="1"/>
  <c r="T27" i="1"/>
  <c r="V27" i="1" s="1"/>
  <c r="R27" i="1"/>
  <c r="S27" i="1" s="1"/>
  <c r="Q27" i="1"/>
  <c r="O27" i="1"/>
  <c r="N27" i="1"/>
  <c r="P27" i="1" s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T25" i="1"/>
  <c r="V25" i="1" s="1"/>
  <c r="R25" i="1"/>
  <c r="S25" i="1" s="1"/>
  <c r="Q25" i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V24" i="1" s="1"/>
  <c r="T24" i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U19" i="1"/>
  <c r="T19" i="1"/>
  <c r="V19" i="1" s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S16" i="1"/>
  <c r="R16" i="1"/>
  <c r="Q16" i="1"/>
  <c r="O16" i="1"/>
  <c r="P16" i="1" s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AB13" i="1" s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U11" i="1"/>
  <c r="T11" i="1"/>
  <c r="V11" i="1" s="1"/>
  <c r="R11" i="1"/>
  <c r="S11" i="1" s="1"/>
  <c r="Q11" i="1"/>
  <c r="O11" i="1"/>
  <c r="N11" i="1"/>
  <c r="P11" i="1" s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V6" i="1" s="1"/>
  <c r="T6" i="1"/>
  <c r="S6" i="1"/>
  <c r="R6" i="1"/>
  <c r="Q6" i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R5" i="1"/>
  <c r="Q5" i="1"/>
  <c r="S5" i="1" s="1"/>
  <c r="P5" i="1"/>
  <c r="O5" i="1"/>
  <c r="N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W4" i="1"/>
  <c r="U4" i="1"/>
  <c r="T4" i="1"/>
  <c r="V4" i="1" s="1"/>
  <c r="R4" i="1"/>
  <c r="Q4" i="1"/>
  <c r="S4" i="1" s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U3" i="1"/>
  <c r="T3" i="1"/>
  <c r="V3" i="1" s="1"/>
  <c r="R3" i="1"/>
  <c r="S3" i="1" s="1"/>
  <c r="Q3" i="1"/>
  <c r="O3" i="1"/>
  <c r="N3" i="1"/>
  <c r="P3" i="1" s="1"/>
  <c r="AB3" i="1" s="1"/>
  <c r="L3" i="1"/>
  <c r="K3" i="1"/>
  <c r="M3" i="1" s="1"/>
  <c r="J3" i="1"/>
  <c r="I3" i="1"/>
  <c r="H3" i="1"/>
  <c r="G3" i="1"/>
  <c r="F3" i="1"/>
  <c r="E3" i="1"/>
  <c r="D3" i="1"/>
  <c r="B3" i="1"/>
  <c r="A3" i="1"/>
  <c r="AB43" i="1" l="1"/>
  <c r="AB17" i="1"/>
  <c r="AB19" i="1"/>
  <c r="AB41" i="1"/>
  <c r="AB49" i="1"/>
  <c r="AB73" i="1"/>
  <c r="AB81" i="1"/>
  <c r="AB65" i="1"/>
  <c r="AB107" i="1"/>
  <c r="AB61" i="1"/>
  <c r="AB77" i="1"/>
  <c r="AB270" i="1"/>
  <c r="AB358" i="1"/>
  <c r="AB422" i="1"/>
  <c r="AB12" i="1"/>
  <c r="AB31" i="1"/>
  <c r="AB38" i="1"/>
  <c r="AB58" i="1"/>
  <c r="AB63" i="1"/>
  <c r="AB84" i="1"/>
  <c r="M85" i="1"/>
  <c r="AB85" i="1" s="1"/>
  <c r="Z102" i="1"/>
  <c r="AB102" i="1" s="1"/>
  <c r="AB104" i="1"/>
  <c r="AB111" i="1"/>
  <c r="AB116" i="1"/>
  <c r="AB128" i="1"/>
  <c r="AB150" i="1"/>
  <c r="AB154" i="1"/>
  <c r="AB175" i="1"/>
  <c r="AB180" i="1"/>
  <c r="AB192" i="1"/>
  <c r="AB200" i="1"/>
  <c r="AB208" i="1"/>
  <c r="AB216" i="1"/>
  <c r="AB236" i="1"/>
  <c r="AB239" i="1"/>
  <c r="AB248" i="1"/>
  <c r="AB274" i="1"/>
  <c r="AB275" i="1"/>
  <c r="AB278" i="1"/>
  <c r="AB284" i="1"/>
  <c r="AB295" i="1"/>
  <c r="AB312" i="1"/>
  <c r="AB338" i="1"/>
  <c r="AB347" i="1"/>
  <c r="P356" i="1"/>
  <c r="AB369" i="1"/>
  <c r="AB380" i="1"/>
  <c r="AB384" i="1"/>
  <c r="S387" i="1"/>
  <c r="M389" i="1"/>
  <c r="AB389" i="1" s="1"/>
  <c r="Z390" i="1"/>
  <c r="AB390" i="1" s="1"/>
  <c r="AB399" i="1"/>
  <c r="AB414" i="1"/>
  <c r="P420" i="1"/>
  <c r="V426" i="1"/>
  <c r="AB433" i="1"/>
  <c r="AB448" i="1"/>
  <c r="S451" i="1"/>
  <c r="M453" i="1"/>
  <c r="AB453" i="1" s="1"/>
  <c r="Z454" i="1"/>
  <c r="AB463" i="1"/>
  <c r="AB656" i="1"/>
  <c r="AB889" i="1"/>
  <c r="AB897" i="1"/>
  <c r="AB939" i="1"/>
  <c r="AB20" i="1"/>
  <c r="AB146" i="1"/>
  <c r="AB287" i="1"/>
  <c r="AB334" i="1"/>
  <c r="AB471" i="1"/>
  <c r="AB4" i="1"/>
  <c r="M5" i="1"/>
  <c r="AB5" i="1" s="1"/>
  <c r="S17" i="1"/>
  <c r="AB18" i="1"/>
  <c r="AB24" i="1"/>
  <c r="M27" i="1"/>
  <c r="AB27" i="1" s="1"/>
  <c r="AB30" i="1"/>
  <c r="AB56" i="1"/>
  <c r="AB90" i="1"/>
  <c r="Z94" i="1"/>
  <c r="AB96" i="1"/>
  <c r="AB103" i="1"/>
  <c r="V106" i="1"/>
  <c r="AB106" i="1" s="1"/>
  <c r="P108" i="1"/>
  <c r="AB119" i="1"/>
  <c r="AB124" i="1"/>
  <c r="AB136" i="1"/>
  <c r="AB162" i="1"/>
  <c r="AB163" i="1"/>
  <c r="AB183" i="1"/>
  <c r="AB188" i="1"/>
  <c r="AB234" i="1"/>
  <c r="AB235" i="1"/>
  <c r="AB256" i="1"/>
  <c r="AB282" i="1"/>
  <c r="AB283" i="1"/>
  <c r="AB286" i="1"/>
  <c r="AB292" i="1"/>
  <c r="AB303" i="1"/>
  <c r="AB320" i="1"/>
  <c r="V330" i="1"/>
  <c r="P340" i="1"/>
  <c r="P344" i="1"/>
  <c r="AB344" i="1" s="1"/>
  <c r="P348" i="1"/>
  <c r="P352" i="1"/>
  <c r="AB361" i="1"/>
  <c r="AB372" i="1"/>
  <c r="AB376" i="1"/>
  <c r="S379" i="1"/>
  <c r="M381" i="1"/>
  <c r="AB381" i="1" s="1"/>
  <c r="Z382" i="1"/>
  <c r="AB382" i="1" s="1"/>
  <c r="AB391" i="1"/>
  <c r="AB406" i="1"/>
  <c r="P412" i="1"/>
  <c r="V418" i="1"/>
  <c r="AB425" i="1"/>
  <c r="AB440" i="1"/>
  <c r="S443" i="1"/>
  <c r="M445" i="1"/>
  <c r="AB445" i="1" s="1"/>
  <c r="Z446" i="1"/>
  <c r="AB455" i="1"/>
  <c r="AB474" i="1"/>
  <c r="AB537" i="1"/>
  <c r="AB576" i="1"/>
  <c r="AB683" i="1"/>
  <c r="AB921" i="1"/>
  <c r="AB971" i="1"/>
  <c r="AB266" i="1"/>
  <c r="AB418" i="1"/>
  <c r="AB10" i="1"/>
  <c r="AB23" i="1"/>
  <c r="AB44" i="1"/>
  <c r="AB50" i="1"/>
  <c r="AB55" i="1"/>
  <c r="AB62" i="1"/>
  <c r="AB76" i="1"/>
  <c r="AB82" i="1"/>
  <c r="Z86" i="1"/>
  <c r="AB88" i="1"/>
  <c r="AB95" i="1"/>
  <c r="V98" i="1"/>
  <c r="AB98" i="1" s="1"/>
  <c r="P100" i="1"/>
  <c r="AB100" i="1" s="1"/>
  <c r="AB110" i="1"/>
  <c r="AB127" i="1"/>
  <c r="AB132" i="1"/>
  <c r="AB144" i="1"/>
  <c r="AB166" i="1"/>
  <c r="AB170" i="1"/>
  <c r="AB171" i="1"/>
  <c r="AB174" i="1"/>
  <c r="AB191" i="1"/>
  <c r="AB196" i="1"/>
  <c r="AB199" i="1"/>
  <c r="AB204" i="1"/>
  <c r="AB207" i="1"/>
  <c r="AB212" i="1"/>
  <c r="AB215" i="1"/>
  <c r="AB224" i="1"/>
  <c r="AB238" i="1"/>
  <c r="AB244" i="1"/>
  <c r="AB247" i="1"/>
  <c r="AB264" i="1"/>
  <c r="AB290" i="1"/>
  <c r="AB291" i="1"/>
  <c r="AB294" i="1"/>
  <c r="AB300" i="1"/>
  <c r="AB311" i="1"/>
  <c r="AB328" i="1"/>
  <c r="V338" i="1"/>
  <c r="V342" i="1"/>
  <c r="V346" i="1"/>
  <c r="AB346" i="1" s="1"/>
  <c r="AB353" i="1"/>
  <c r="AB364" i="1"/>
  <c r="AB368" i="1"/>
  <c r="S371" i="1"/>
  <c r="M373" i="1"/>
  <c r="AB373" i="1" s="1"/>
  <c r="Z374" i="1"/>
  <c r="AB383" i="1"/>
  <c r="AB394" i="1"/>
  <c r="AB395" i="1"/>
  <c r="AB398" i="1"/>
  <c r="P404" i="1"/>
  <c r="V410" i="1"/>
  <c r="AB410" i="1" s="1"/>
  <c r="AB417" i="1"/>
  <c r="AB428" i="1"/>
  <c r="AB432" i="1"/>
  <c r="M437" i="1"/>
  <c r="AB437" i="1" s="1"/>
  <c r="Z438" i="1"/>
  <c r="AB447" i="1"/>
  <c r="AB458" i="1"/>
  <c r="AB459" i="1"/>
  <c r="AB462" i="1"/>
  <c r="P468" i="1"/>
  <c r="AB492" i="1"/>
  <c r="AB665" i="1"/>
  <c r="AB715" i="1"/>
  <c r="AB953" i="1"/>
  <c r="AB1003" i="1"/>
  <c r="AB1134" i="1"/>
  <c r="Z6" i="1"/>
  <c r="AB6" i="1" s="1"/>
  <c r="M11" i="1"/>
  <c r="AB11" i="1" s="1"/>
  <c r="AB15" i="1"/>
  <c r="Z20" i="1"/>
  <c r="AB22" i="1"/>
  <c r="AB48" i="1"/>
  <c r="AB80" i="1"/>
  <c r="AB87" i="1"/>
  <c r="V90" i="1"/>
  <c r="P92" i="1"/>
  <c r="AB92" i="1" s="1"/>
  <c r="AB135" i="1"/>
  <c r="AB140" i="1"/>
  <c r="AB152" i="1"/>
  <c r="AB243" i="1"/>
  <c r="AB255" i="1"/>
  <c r="AB308" i="1"/>
  <c r="AB319" i="1"/>
  <c r="AB356" i="1"/>
  <c r="AB360" i="1"/>
  <c r="S363" i="1"/>
  <c r="M365" i="1"/>
  <c r="AB365" i="1" s="1"/>
  <c r="Z366" i="1"/>
  <c r="AB375" i="1"/>
  <c r="AB386" i="1"/>
  <c r="AB387" i="1"/>
  <c r="P396" i="1"/>
  <c r="V402" i="1"/>
  <c r="AB402" i="1" s="1"/>
  <c r="AB409" i="1"/>
  <c r="AB420" i="1"/>
  <c r="AB424" i="1"/>
  <c r="S427" i="1"/>
  <c r="M429" i="1"/>
  <c r="AB429" i="1" s="1"/>
  <c r="Z430" i="1"/>
  <c r="AB450" i="1"/>
  <c r="AB451" i="1"/>
  <c r="AB454" i="1"/>
  <c r="P460" i="1"/>
  <c r="V466" i="1"/>
  <c r="AB466" i="1" s="1"/>
  <c r="AB473" i="1"/>
  <c r="AB529" i="1"/>
  <c r="AB601" i="1"/>
  <c r="AB697" i="1"/>
  <c r="AB747" i="1"/>
  <c r="AB779" i="1"/>
  <c r="AB985" i="1"/>
  <c r="AB993" i="1"/>
  <c r="AB1035" i="1"/>
  <c r="AB167" i="1"/>
  <c r="AB226" i="1"/>
  <c r="AB7" i="1"/>
  <c r="AB42" i="1"/>
  <c r="AB47" i="1"/>
  <c r="AB54" i="1"/>
  <c r="AB74" i="1"/>
  <c r="AB79" i="1"/>
  <c r="AB94" i="1"/>
  <c r="AB122" i="1"/>
  <c r="AB123" i="1"/>
  <c r="AB143" i="1"/>
  <c r="AB148" i="1"/>
  <c r="AB160" i="1"/>
  <c r="AB186" i="1"/>
  <c r="AB187" i="1"/>
  <c r="AB190" i="1"/>
  <c r="AB198" i="1"/>
  <c r="AB206" i="1"/>
  <c r="AB214" i="1"/>
  <c r="AB220" i="1"/>
  <c r="AB223" i="1"/>
  <c r="AB232" i="1"/>
  <c r="AB246" i="1"/>
  <c r="AB252" i="1"/>
  <c r="AB263" i="1"/>
  <c r="AB280" i="1"/>
  <c r="AB306" i="1"/>
  <c r="AB307" i="1"/>
  <c r="AB310" i="1"/>
  <c r="AB316" i="1"/>
  <c r="AB327" i="1"/>
  <c r="Z334" i="1"/>
  <c r="AB348" i="1"/>
  <c r="AB352" i="1"/>
  <c r="AB367" i="1"/>
  <c r="AB379" i="1"/>
  <c r="AB401" i="1"/>
  <c r="AB412" i="1"/>
  <c r="AB416" i="1"/>
  <c r="AB431" i="1"/>
  <c r="AB443" i="1"/>
  <c r="AB446" i="1"/>
  <c r="AB465" i="1"/>
  <c r="AB497" i="1"/>
  <c r="AB513" i="1"/>
  <c r="AB640" i="1"/>
  <c r="AB1025" i="1"/>
  <c r="AB1067" i="1"/>
  <c r="AB14" i="1"/>
  <c r="Z4" i="1"/>
  <c r="V16" i="1"/>
  <c r="AB16" i="1" s="1"/>
  <c r="AB40" i="1"/>
  <c r="Z70" i="1"/>
  <c r="AB70" i="1" s="1"/>
  <c r="AB72" i="1"/>
  <c r="AB86" i="1"/>
  <c r="AB108" i="1"/>
  <c r="M109" i="1"/>
  <c r="AB109" i="1" s="1"/>
  <c r="AB126" i="1"/>
  <c r="AB131" i="1"/>
  <c r="AB151" i="1"/>
  <c r="AB156" i="1"/>
  <c r="AB168" i="1"/>
  <c r="AB195" i="1"/>
  <c r="AB203" i="1"/>
  <c r="AB219" i="1"/>
  <c r="AB251" i="1"/>
  <c r="AB254" i="1"/>
  <c r="AB260" i="1"/>
  <c r="AB271" i="1"/>
  <c r="AB288" i="1"/>
  <c r="AB315" i="1"/>
  <c r="AB318" i="1"/>
  <c r="AB324" i="1"/>
  <c r="AB335" i="1"/>
  <c r="S339" i="1"/>
  <c r="AB339" i="1" s="1"/>
  <c r="M341" i="1"/>
  <c r="AB341" i="1" s="1"/>
  <c r="Z342" i="1"/>
  <c r="AB342" i="1" s="1"/>
  <c r="S343" i="1"/>
  <c r="AB343" i="1" s="1"/>
  <c r="M345" i="1"/>
  <c r="AB345" i="1" s="1"/>
  <c r="Z346" i="1"/>
  <c r="S347" i="1"/>
  <c r="M349" i="1"/>
  <c r="AB349" i="1" s="1"/>
  <c r="Z350" i="1"/>
  <c r="AB350" i="1" s="1"/>
  <c r="S351" i="1"/>
  <c r="M353" i="1"/>
  <c r="AB359" i="1"/>
  <c r="AB370" i="1"/>
  <c r="AB371" i="1"/>
  <c r="AB374" i="1"/>
  <c r="P380" i="1"/>
  <c r="AB393" i="1"/>
  <c r="AB404" i="1"/>
  <c r="AB408" i="1"/>
  <c r="S411" i="1"/>
  <c r="AB411" i="1" s="1"/>
  <c r="M413" i="1"/>
  <c r="AB413" i="1" s="1"/>
  <c r="Z414" i="1"/>
  <c r="AB423" i="1"/>
  <c r="AB434" i="1"/>
  <c r="AB435" i="1"/>
  <c r="AB438" i="1"/>
  <c r="P444" i="1"/>
  <c r="AB444" i="1" s="1"/>
  <c r="AB457" i="1"/>
  <c r="AB468" i="1"/>
  <c r="AB476" i="1"/>
  <c r="AB512" i="1"/>
  <c r="AB520" i="1"/>
  <c r="AB793" i="1"/>
  <c r="AB843" i="1"/>
  <c r="AB1049" i="1"/>
  <c r="AB1057" i="1"/>
  <c r="AB1099" i="1"/>
  <c r="AB330" i="1"/>
  <c r="AB340" i="1"/>
  <c r="V8" i="1"/>
  <c r="AB8" i="1" s="1"/>
  <c r="P26" i="1"/>
  <c r="AB26" i="1" s="1"/>
  <c r="AB28" i="1"/>
  <c r="AB34" i="1"/>
  <c r="AB39" i="1"/>
  <c r="AB46" i="1"/>
  <c r="AB60" i="1"/>
  <c r="AB66" i="1"/>
  <c r="AB71" i="1"/>
  <c r="AB78" i="1"/>
  <c r="S91" i="1"/>
  <c r="AB91" i="1" s="1"/>
  <c r="M101" i="1"/>
  <c r="AB101" i="1" s="1"/>
  <c r="AB112" i="1"/>
  <c r="AB134" i="1"/>
  <c r="AB138" i="1"/>
  <c r="AB139" i="1"/>
  <c r="AB159" i="1"/>
  <c r="AB164" i="1"/>
  <c r="AB176" i="1"/>
  <c r="AB210" i="1"/>
  <c r="AB222" i="1"/>
  <c r="AB228" i="1"/>
  <c r="AB231" i="1"/>
  <c r="AB240" i="1"/>
  <c r="AB258" i="1"/>
  <c r="AB259" i="1"/>
  <c r="AB262" i="1"/>
  <c r="AB268" i="1"/>
  <c r="AB279" i="1"/>
  <c r="AB296" i="1"/>
  <c r="AB322" i="1"/>
  <c r="AB323" i="1"/>
  <c r="AB326" i="1"/>
  <c r="AB332" i="1"/>
  <c r="AB351" i="1"/>
  <c r="AB362" i="1"/>
  <c r="AB363" i="1"/>
  <c r="AB366" i="1"/>
  <c r="P372" i="1"/>
  <c r="V378" i="1"/>
  <c r="AB378" i="1" s="1"/>
  <c r="AB385" i="1"/>
  <c r="AB396" i="1"/>
  <c r="AB400" i="1"/>
  <c r="S403" i="1"/>
  <c r="AB403" i="1" s="1"/>
  <c r="M405" i="1"/>
  <c r="AB405" i="1" s="1"/>
  <c r="Z406" i="1"/>
  <c r="AB415" i="1"/>
  <c r="AB426" i="1"/>
  <c r="AB427" i="1"/>
  <c r="AB430" i="1"/>
  <c r="P436" i="1"/>
  <c r="AB436" i="1" s="1"/>
  <c r="V442" i="1"/>
  <c r="AB442" i="1" s="1"/>
  <c r="AB449" i="1"/>
  <c r="AB460" i="1"/>
  <c r="S467" i="1"/>
  <c r="AB467" i="1" s="1"/>
  <c r="M469" i="1"/>
  <c r="AB469" i="1" s="1"/>
  <c r="Z470" i="1"/>
  <c r="AB470" i="1" s="1"/>
  <c r="AB472" i="1"/>
  <c r="AB480" i="1"/>
  <c r="AB481" i="1"/>
  <c r="AB488" i="1"/>
  <c r="AB517" i="1"/>
  <c r="AB833" i="1"/>
  <c r="AB875" i="1"/>
  <c r="AB1081" i="1"/>
  <c r="P475" i="1"/>
  <c r="M484" i="1"/>
  <c r="AB484" i="1" s="1"/>
  <c r="AB487" i="1"/>
  <c r="P489" i="1"/>
  <c r="AB489" i="1" s="1"/>
  <c r="AB493" i="1"/>
  <c r="Z493" i="1"/>
  <c r="M498" i="1"/>
  <c r="AB498" i="1" s="1"/>
  <c r="S504" i="1"/>
  <c r="AB504" i="1" s="1"/>
  <c r="S505" i="1"/>
  <c r="P514" i="1"/>
  <c r="AB516" i="1"/>
  <c r="AB518" i="1"/>
  <c r="S521" i="1"/>
  <c r="V528" i="1"/>
  <c r="M530" i="1"/>
  <c r="AB530" i="1" s="1"/>
  <c r="V680" i="1"/>
  <c r="AB684" i="1"/>
  <c r="AB687" i="1"/>
  <c r="V712" i="1"/>
  <c r="AB712" i="1" s="1"/>
  <c r="AB716" i="1"/>
  <c r="AB719" i="1"/>
  <c r="V744" i="1"/>
  <c r="AB748" i="1"/>
  <c r="AB751" i="1"/>
  <c r="V776" i="1"/>
  <c r="AB780" i="1"/>
  <c r="AB783" i="1"/>
  <c r="AB812" i="1"/>
  <c r="AB815" i="1"/>
  <c r="V840" i="1"/>
  <c r="AB844" i="1"/>
  <c r="AB847" i="1"/>
  <c r="V872" i="1"/>
  <c r="AB876" i="1"/>
  <c r="AB879" i="1"/>
  <c r="V904" i="1"/>
  <c r="AB908" i="1"/>
  <c r="AB911" i="1"/>
  <c r="V936" i="1"/>
  <c r="AB940" i="1"/>
  <c r="AB943" i="1"/>
  <c r="V968" i="1"/>
  <c r="AB972" i="1"/>
  <c r="AB975" i="1"/>
  <c r="V1000" i="1"/>
  <c r="AB1004" i="1"/>
  <c r="AB1007" i="1"/>
  <c r="V1032" i="1"/>
  <c r="AB1036" i="1"/>
  <c r="AB1039" i="1"/>
  <c r="V1064" i="1"/>
  <c r="AB1064" i="1" s="1"/>
  <c r="AB1068" i="1"/>
  <c r="AB1071" i="1"/>
  <c r="AB1100" i="1"/>
  <c r="AB1103" i="1"/>
  <c r="AB1155" i="1"/>
  <c r="AB1224" i="1"/>
  <c r="AB1230" i="1"/>
  <c r="AB1296" i="1"/>
  <c r="AB1358" i="1"/>
  <c r="AB1424" i="1"/>
  <c r="AB1486" i="1"/>
  <c r="AB1552" i="1"/>
  <c r="AB1614" i="1"/>
  <c r="AB1687" i="1"/>
  <c r="AB494" i="1"/>
  <c r="AB511" i="1"/>
  <c r="AB533" i="1"/>
  <c r="AB549" i="1"/>
  <c r="AB565" i="1"/>
  <c r="AB581" i="1"/>
  <c r="AB597" i="1"/>
  <c r="AB613" i="1"/>
  <c r="AB629" i="1"/>
  <c r="AB645" i="1"/>
  <c r="AB661" i="1"/>
  <c r="AB662" i="1"/>
  <c r="AB666" i="1"/>
  <c r="P682" i="1"/>
  <c r="AB693" i="1"/>
  <c r="AB694" i="1"/>
  <c r="P714" i="1"/>
  <c r="AB725" i="1"/>
  <c r="AB726" i="1"/>
  <c r="P746" i="1"/>
  <c r="AB757" i="1"/>
  <c r="AB758" i="1"/>
  <c r="AB768" i="1"/>
  <c r="P778" i="1"/>
  <c r="AB789" i="1"/>
  <c r="AB790" i="1"/>
  <c r="P810" i="1"/>
  <c r="AB821" i="1"/>
  <c r="AB822" i="1"/>
  <c r="P842" i="1"/>
  <c r="AB853" i="1"/>
  <c r="AB854" i="1"/>
  <c r="P874" i="1"/>
  <c r="AB874" i="1" s="1"/>
  <c r="AB885" i="1"/>
  <c r="AB886" i="1"/>
  <c r="P906" i="1"/>
  <c r="AB917" i="1"/>
  <c r="AB918" i="1"/>
  <c r="AB922" i="1"/>
  <c r="P938" i="1"/>
  <c r="AB949" i="1"/>
  <c r="AB950" i="1"/>
  <c r="P970" i="1"/>
  <c r="AB981" i="1"/>
  <c r="AB982" i="1"/>
  <c r="P1002" i="1"/>
  <c r="AB1013" i="1"/>
  <c r="AB1014" i="1"/>
  <c r="AB1024" i="1"/>
  <c r="P1034" i="1"/>
  <c r="AB1045" i="1"/>
  <c r="AB1046" i="1"/>
  <c r="P1066" i="1"/>
  <c r="AB1077" i="1"/>
  <c r="AB1078" i="1"/>
  <c r="P1098" i="1"/>
  <c r="Z1108" i="1"/>
  <c r="AB1108" i="1" s="1"/>
  <c r="AB1109" i="1"/>
  <c r="AB1110" i="1"/>
  <c r="AB1122" i="1"/>
  <c r="AB1257" i="1"/>
  <c r="AB1263" i="1"/>
  <c r="AB1375" i="1"/>
  <c r="AB1385" i="1"/>
  <c r="AB1391" i="1"/>
  <c r="AB1415" i="1"/>
  <c r="AB1503" i="1"/>
  <c r="AB1513" i="1"/>
  <c r="AB1519" i="1"/>
  <c r="AB1631" i="1"/>
  <c r="AB1641" i="1"/>
  <c r="AB1647" i="1"/>
  <c r="AB1695" i="1"/>
  <c r="AB1701" i="1"/>
  <c r="AB1702" i="1"/>
  <c r="AB1725" i="1"/>
  <c r="AB1734" i="1"/>
  <c r="Z477" i="1"/>
  <c r="AB477" i="1" s="1"/>
  <c r="M482" i="1"/>
  <c r="AB482" i="1" s="1"/>
  <c r="S488" i="1"/>
  <c r="S489" i="1"/>
  <c r="P498" i="1"/>
  <c r="Z499" i="1"/>
  <c r="AB499" i="1" s="1"/>
  <c r="Z500" i="1"/>
  <c r="V503" i="1"/>
  <c r="V504" i="1"/>
  <c r="V505" i="1"/>
  <c r="M507" i="1"/>
  <c r="AB507" i="1" s="1"/>
  <c r="P530" i="1"/>
  <c r="AB532" i="1"/>
  <c r="AB534" i="1"/>
  <c r="S537" i="1"/>
  <c r="M539" i="1"/>
  <c r="AB539" i="1" s="1"/>
  <c r="AB548" i="1"/>
  <c r="AB550" i="1"/>
  <c r="S553" i="1"/>
  <c r="AB553" i="1" s="1"/>
  <c r="M555" i="1"/>
  <c r="AB555" i="1" s="1"/>
  <c r="AB564" i="1"/>
  <c r="AB566" i="1"/>
  <c r="S569" i="1"/>
  <c r="AB569" i="1" s="1"/>
  <c r="M571" i="1"/>
  <c r="AB571" i="1" s="1"/>
  <c r="AB580" i="1"/>
  <c r="AB582" i="1"/>
  <c r="S585" i="1"/>
  <c r="AB585" i="1" s="1"/>
  <c r="M587" i="1"/>
  <c r="AB587" i="1" s="1"/>
  <c r="AB596" i="1"/>
  <c r="AB598" i="1"/>
  <c r="S601" i="1"/>
  <c r="M603" i="1"/>
  <c r="AB603" i="1" s="1"/>
  <c r="AB612" i="1"/>
  <c r="AB614" i="1"/>
  <c r="S617" i="1"/>
  <c r="AB617" i="1" s="1"/>
  <c r="M619" i="1"/>
  <c r="AB619" i="1" s="1"/>
  <c r="AB628" i="1"/>
  <c r="AB630" i="1"/>
  <c r="S633" i="1"/>
  <c r="AB633" i="1" s="1"/>
  <c r="M635" i="1"/>
  <c r="AB635" i="1" s="1"/>
  <c r="AB644" i="1"/>
  <c r="AB646" i="1"/>
  <c r="S649" i="1"/>
  <c r="AB649" i="1" s="1"/>
  <c r="M651" i="1"/>
  <c r="AB651" i="1" s="1"/>
  <c r="AB660" i="1"/>
  <c r="AB663" i="1"/>
  <c r="S673" i="1"/>
  <c r="AB673" i="1" s="1"/>
  <c r="M675" i="1"/>
  <c r="AB675" i="1" s="1"/>
  <c r="V688" i="1"/>
  <c r="AB692" i="1"/>
  <c r="AB695" i="1"/>
  <c r="S705" i="1"/>
  <c r="AB705" i="1" s="1"/>
  <c r="M707" i="1"/>
  <c r="AB707" i="1" s="1"/>
  <c r="V720" i="1"/>
  <c r="AB724" i="1"/>
  <c r="AB727" i="1"/>
  <c r="S737" i="1"/>
  <c r="AB737" i="1" s="1"/>
  <c r="M739" i="1"/>
  <c r="AB739" i="1" s="1"/>
  <c r="V752" i="1"/>
  <c r="AB756" i="1"/>
  <c r="AB759" i="1"/>
  <c r="S769" i="1"/>
  <c r="AB769" i="1" s="1"/>
  <c r="M771" i="1"/>
  <c r="AB771" i="1" s="1"/>
  <c r="V784" i="1"/>
  <c r="AB788" i="1"/>
  <c r="AB791" i="1"/>
  <c r="S801" i="1"/>
  <c r="AB801" i="1" s="1"/>
  <c r="M803" i="1"/>
  <c r="AB803" i="1" s="1"/>
  <c r="V816" i="1"/>
  <c r="AB816" i="1" s="1"/>
  <c r="AB820" i="1"/>
  <c r="AB823" i="1"/>
  <c r="S833" i="1"/>
  <c r="M835" i="1"/>
  <c r="AB835" i="1" s="1"/>
  <c r="V848" i="1"/>
  <c r="AB852" i="1"/>
  <c r="AB855" i="1"/>
  <c r="S865" i="1"/>
  <c r="AB865" i="1" s="1"/>
  <c r="M867" i="1"/>
  <c r="AB867" i="1" s="1"/>
  <c r="V880" i="1"/>
  <c r="AB880" i="1" s="1"/>
  <c r="AB884" i="1"/>
  <c r="AB887" i="1"/>
  <c r="S897" i="1"/>
  <c r="M899" i="1"/>
  <c r="AB899" i="1" s="1"/>
  <c r="V912" i="1"/>
  <c r="AB916" i="1"/>
  <c r="AB919" i="1"/>
  <c r="S929" i="1"/>
  <c r="AB929" i="1" s="1"/>
  <c r="M931" i="1"/>
  <c r="AB931" i="1" s="1"/>
  <c r="V944" i="1"/>
  <c r="AB944" i="1" s="1"/>
  <c r="AB948" i="1"/>
  <c r="AB951" i="1"/>
  <c r="S961" i="1"/>
  <c r="AB961" i="1" s="1"/>
  <c r="M963" i="1"/>
  <c r="AB963" i="1" s="1"/>
  <c r="V976" i="1"/>
  <c r="AB980" i="1"/>
  <c r="AB983" i="1"/>
  <c r="S993" i="1"/>
  <c r="M995" i="1"/>
  <c r="AB995" i="1" s="1"/>
  <c r="V1008" i="1"/>
  <c r="AB1012" i="1"/>
  <c r="AB1015" i="1"/>
  <c r="S1025" i="1"/>
  <c r="M1027" i="1"/>
  <c r="AB1027" i="1" s="1"/>
  <c r="V1040" i="1"/>
  <c r="AB1044" i="1"/>
  <c r="AB1047" i="1"/>
  <c r="S1057" i="1"/>
  <c r="M1059" i="1"/>
  <c r="AB1059" i="1" s="1"/>
  <c r="V1072" i="1"/>
  <c r="AB1072" i="1" s="1"/>
  <c r="AB1076" i="1"/>
  <c r="AB1079" i="1"/>
  <c r="S1089" i="1"/>
  <c r="AB1089" i="1" s="1"/>
  <c r="M1091" i="1"/>
  <c r="AB1091" i="1" s="1"/>
  <c r="V1104" i="1"/>
  <c r="AB1111" i="1"/>
  <c r="AB1135" i="1"/>
  <c r="AB1160" i="1"/>
  <c r="AB1218" i="1"/>
  <c r="AB1221" i="1"/>
  <c r="AB1280" i="1"/>
  <c r="AB1346" i="1"/>
  <c r="AB1349" i="1"/>
  <c r="AB1474" i="1"/>
  <c r="AB1477" i="1"/>
  <c r="AB1536" i="1"/>
  <c r="AB1598" i="1"/>
  <c r="AB1602" i="1"/>
  <c r="AB1605" i="1"/>
  <c r="AB1706" i="1"/>
  <c r="AB1712" i="1"/>
  <c r="AB1791" i="1"/>
  <c r="AB478" i="1"/>
  <c r="AB495" i="1"/>
  <c r="AB501" i="1"/>
  <c r="AB535" i="1"/>
  <c r="AB538" i="1"/>
  <c r="AB554" i="1"/>
  <c r="AB570" i="1"/>
  <c r="AB586" i="1"/>
  <c r="AB602" i="1"/>
  <c r="AB618" i="1"/>
  <c r="AB631" i="1"/>
  <c r="AB634" i="1"/>
  <c r="AB650" i="1"/>
  <c r="AB674" i="1"/>
  <c r="AB680" i="1"/>
  <c r="AB706" i="1"/>
  <c r="AB738" i="1"/>
  <c r="AB744" i="1"/>
  <c r="AB770" i="1"/>
  <c r="AB776" i="1"/>
  <c r="AB802" i="1"/>
  <c r="AB808" i="1"/>
  <c r="AB834" i="1"/>
  <c r="AB840" i="1"/>
  <c r="AB866" i="1"/>
  <c r="AB872" i="1"/>
  <c r="AB898" i="1"/>
  <c r="AB904" i="1"/>
  <c r="AB930" i="1"/>
  <c r="AB936" i="1"/>
  <c r="AB962" i="1"/>
  <c r="AB968" i="1"/>
  <c r="AB994" i="1"/>
  <c r="AB1000" i="1"/>
  <c r="AB1026" i="1"/>
  <c r="AB1032" i="1"/>
  <c r="AB1058" i="1"/>
  <c r="AB1090" i="1"/>
  <c r="AB1118" i="1"/>
  <c r="V489" i="1"/>
  <c r="M491" i="1"/>
  <c r="AB491" i="1" s="1"/>
  <c r="S498" i="1"/>
  <c r="AB502" i="1"/>
  <c r="P507" i="1"/>
  <c r="M515" i="1"/>
  <c r="AB515" i="1" s="1"/>
  <c r="V519" i="1"/>
  <c r="AB519" i="1" s="1"/>
  <c r="Z523" i="1"/>
  <c r="AB523" i="1" s="1"/>
  <c r="Z524" i="1"/>
  <c r="AB525" i="1"/>
  <c r="V664" i="1"/>
  <c r="AB664" i="1" s="1"/>
  <c r="AB668" i="1"/>
  <c r="AB671" i="1"/>
  <c r="V696" i="1"/>
  <c r="AB696" i="1" s="1"/>
  <c r="AB700" i="1"/>
  <c r="AB703" i="1"/>
  <c r="V728" i="1"/>
  <c r="AB728" i="1" s="1"/>
  <c r="AB732" i="1"/>
  <c r="AB735" i="1"/>
  <c r="V760" i="1"/>
  <c r="AB760" i="1" s="1"/>
  <c r="AB764" i="1"/>
  <c r="AB767" i="1"/>
  <c r="V792" i="1"/>
  <c r="AB792" i="1" s="1"/>
  <c r="AB796" i="1"/>
  <c r="AB799" i="1"/>
  <c r="V824" i="1"/>
  <c r="AB824" i="1" s="1"/>
  <c r="AB828" i="1"/>
  <c r="AB831" i="1"/>
  <c r="V856" i="1"/>
  <c r="AB856" i="1" s="1"/>
  <c r="AB860" i="1"/>
  <c r="AB863" i="1"/>
  <c r="V888" i="1"/>
  <c r="AB888" i="1" s="1"/>
  <c r="AB892" i="1"/>
  <c r="AB895" i="1"/>
  <c r="V920" i="1"/>
  <c r="AB920" i="1" s="1"/>
  <c r="AB924" i="1"/>
  <c r="AB927" i="1"/>
  <c r="V952" i="1"/>
  <c r="AB952" i="1" s="1"/>
  <c r="AB956" i="1"/>
  <c r="AB959" i="1"/>
  <c r="V984" i="1"/>
  <c r="AB984" i="1" s="1"/>
  <c r="AB988" i="1"/>
  <c r="AB991" i="1"/>
  <c r="V1016" i="1"/>
  <c r="AB1016" i="1" s="1"/>
  <c r="AB1020" i="1"/>
  <c r="AB1023" i="1"/>
  <c r="V1048" i="1"/>
  <c r="AB1048" i="1" s="1"/>
  <c r="AB1052" i="1"/>
  <c r="AB1055" i="1"/>
  <c r="V1080" i="1"/>
  <c r="AB1080" i="1" s="1"/>
  <c r="AB1084" i="1"/>
  <c r="AB1087" i="1"/>
  <c r="AB1116" i="1"/>
  <c r="AB1119" i="1"/>
  <c r="AB1232" i="1"/>
  <c r="AB1288" i="1"/>
  <c r="AB1294" i="1"/>
  <c r="AB1360" i="1"/>
  <c r="AB1422" i="1"/>
  <c r="AB1488" i="1"/>
  <c r="AB1550" i="1"/>
  <c r="AB1616" i="1"/>
  <c r="AB479" i="1"/>
  <c r="AB485" i="1"/>
  <c r="AB524" i="1"/>
  <c r="AB526" i="1"/>
  <c r="AB541" i="1"/>
  <c r="AB557" i="1"/>
  <c r="AB573" i="1"/>
  <c r="AB589" i="1"/>
  <c r="AB605" i="1"/>
  <c r="AB621" i="1"/>
  <c r="AB637" i="1"/>
  <c r="V648" i="1"/>
  <c r="AB648" i="1" s="1"/>
  <c r="Z652" i="1"/>
  <c r="AB653" i="1"/>
  <c r="P666" i="1"/>
  <c r="AB677" i="1"/>
  <c r="AB678" i="1"/>
  <c r="AB682" i="1"/>
  <c r="AB688" i="1"/>
  <c r="P698" i="1"/>
  <c r="AB698" i="1" s="1"/>
  <c r="AB709" i="1"/>
  <c r="AB710" i="1"/>
  <c r="AB714" i="1"/>
  <c r="AB720" i="1"/>
  <c r="P730" i="1"/>
  <c r="AB730" i="1" s="1"/>
  <c r="AB741" i="1"/>
  <c r="AB742" i="1"/>
  <c r="AB746" i="1"/>
  <c r="AB752" i="1"/>
  <c r="P762" i="1"/>
  <c r="AB762" i="1" s="1"/>
  <c r="AB773" i="1"/>
  <c r="AB774" i="1"/>
  <c r="AB778" i="1"/>
  <c r="AB784" i="1"/>
  <c r="P794" i="1"/>
  <c r="AB794" i="1" s="1"/>
  <c r="AB805" i="1"/>
  <c r="AB806" i="1"/>
  <c r="AB810" i="1"/>
  <c r="P826" i="1"/>
  <c r="AB826" i="1" s="1"/>
  <c r="Z836" i="1"/>
  <c r="AB837" i="1"/>
  <c r="AB838" i="1"/>
  <c r="AB842" i="1"/>
  <c r="AB848" i="1"/>
  <c r="P858" i="1"/>
  <c r="AB858" i="1" s="1"/>
  <c r="AB869" i="1"/>
  <c r="AB870" i="1"/>
  <c r="P890" i="1"/>
  <c r="AB890" i="1" s="1"/>
  <c r="AB901" i="1"/>
  <c r="AB902" i="1"/>
  <c r="AB906" i="1"/>
  <c r="AB912" i="1"/>
  <c r="P922" i="1"/>
  <c r="AB933" i="1"/>
  <c r="AB934" i="1"/>
  <c r="AB938" i="1"/>
  <c r="P954" i="1"/>
  <c r="AB954" i="1" s="1"/>
  <c r="AB965" i="1"/>
  <c r="AB966" i="1"/>
  <c r="AB970" i="1"/>
  <c r="AB976" i="1"/>
  <c r="P986" i="1"/>
  <c r="AB986" i="1" s="1"/>
  <c r="AB997" i="1"/>
  <c r="AB998" i="1"/>
  <c r="AB1002" i="1"/>
  <c r="AB1008" i="1"/>
  <c r="P1018" i="1"/>
  <c r="AB1018" i="1" s="1"/>
  <c r="AB1029" i="1"/>
  <c r="AB1030" i="1"/>
  <c r="AB1034" i="1"/>
  <c r="AB1040" i="1"/>
  <c r="P1050" i="1"/>
  <c r="AB1050" i="1" s="1"/>
  <c r="Z1060" i="1"/>
  <c r="AB1060" i="1" s="1"/>
  <c r="AB1061" i="1"/>
  <c r="AB1062" i="1"/>
  <c r="AB1066" i="1"/>
  <c r="P1082" i="1"/>
  <c r="AB1082" i="1" s="1"/>
  <c r="Z1092" i="1"/>
  <c r="AB1093" i="1"/>
  <c r="AB1094" i="1"/>
  <c r="AB1098" i="1"/>
  <c r="AB1104" i="1"/>
  <c r="P1114" i="1"/>
  <c r="AB1114" i="1" s="1"/>
  <c r="AB1121" i="1"/>
  <c r="AB1137" i="1"/>
  <c r="AB1193" i="1"/>
  <c r="AB1199" i="1"/>
  <c r="AB1311" i="1"/>
  <c r="AB1321" i="1"/>
  <c r="AB1327" i="1"/>
  <c r="AB1449" i="1"/>
  <c r="AB1455" i="1"/>
  <c r="AB1479" i="1"/>
  <c r="AB1567" i="1"/>
  <c r="AB1577" i="1"/>
  <c r="AB1583" i="1"/>
  <c r="AB1666" i="1"/>
  <c r="AB1669" i="1"/>
  <c r="AB1685" i="1"/>
  <c r="M475" i="1"/>
  <c r="AB475" i="1" s="1"/>
  <c r="S482" i="1"/>
  <c r="AB486" i="1"/>
  <c r="P491" i="1"/>
  <c r="M500" i="1"/>
  <c r="AB500" i="1" s="1"/>
  <c r="AB503" i="1"/>
  <c r="P505" i="1"/>
  <c r="AB505" i="1" s="1"/>
  <c r="Z509" i="1"/>
  <c r="AB509" i="1" s="1"/>
  <c r="M514" i="1"/>
  <c r="AB514" i="1" s="1"/>
  <c r="P521" i="1"/>
  <c r="AB521" i="1" s="1"/>
  <c r="AB527" i="1"/>
  <c r="S528" i="1"/>
  <c r="AB528" i="1" s="1"/>
  <c r="M531" i="1"/>
  <c r="AB531" i="1" s="1"/>
  <c r="AB540" i="1"/>
  <c r="AB542" i="1"/>
  <c r="S545" i="1"/>
  <c r="AB545" i="1" s="1"/>
  <c r="M547" i="1"/>
  <c r="AB547" i="1" s="1"/>
  <c r="AB556" i="1"/>
  <c r="AB558" i="1"/>
  <c r="S561" i="1"/>
  <c r="AB561" i="1" s="1"/>
  <c r="M563" i="1"/>
  <c r="AB563" i="1" s="1"/>
  <c r="AB572" i="1"/>
  <c r="AB574" i="1"/>
  <c r="S577" i="1"/>
  <c r="AB577" i="1" s="1"/>
  <c r="M579" i="1"/>
  <c r="AB579" i="1" s="1"/>
  <c r="AB588" i="1"/>
  <c r="AB590" i="1"/>
  <c r="S593" i="1"/>
  <c r="AB593" i="1" s="1"/>
  <c r="M595" i="1"/>
  <c r="AB595" i="1" s="1"/>
  <c r="AB604" i="1"/>
  <c r="AB606" i="1"/>
  <c r="S609" i="1"/>
  <c r="AB609" i="1" s="1"/>
  <c r="M611" i="1"/>
  <c r="AB611" i="1" s="1"/>
  <c r="AB620" i="1"/>
  <c r="AB622" i="1"/>
  <c r="S625" i="1"/>
  <c r="AB625" i="1" s="1"/>
  <c r="M627" i="1"/>
  <c r="AB627" i="1" s="1"/>
  <c r="AB636" i="1"/>
  <c r="AB638" i="1"/>
  <c r="S641" i="1"/>
  <c r="AB641" i="1" s="1"/>
  <c r="M643" i="1"/>
  <c r="AB643" i="1" s="1"/>
  <c r="AB652" i="1"/>
  <c r="AB654" i="1"/>
  <c r="S657" i="1"/>
  <c r="AB657" i="1" s="1"/>
  <c r="M659" i="1"/>
  <c r="AB659" i="1" s="1"/>
  <c r="V672" i="1"/>
  <c r="AB672" i="1" s="1"/>
  <c r="AB676" i="1"/>
  <c r="AB679" i="1"/>
  <c r="S689" i="1"/>
  <c r="AB689" i="1" s="1"/>
  <c r="M691" i="1"/>
  <c r="AB691" i="1" s="1"/>
  <c r="V704" i="1"/>
  <c r="AB704" i="1" s="1"/>
  <c r="AB708" i="1"/>
  <c r="AB711" i="1"/>
  <c r="S721" i="1"/>
  <c r="AB721" i="1" s="1"/>
  <c r="M723" i="1"/>
  <c r="AB723" i="1" s="1"/>
  <c r="V736" i="1"/>
  <c r="AB736" i="1" s="1"/>
  <c r="AB740" i="1"/>
  <c r="AB743" i="1"/>
  <c r="S753" i="1"/>
  <c r="AB753" i="1" s="1"/>
  <c r="M755" i="1"/>
  <c r="AB755" i="1" s="1"/>
  <c r="V768" i="1"/>
  <c r="AB772" i="1"/>
  <c r="AB775" i="1"/>
  <c r="S785" i="1"/>
  <c r="AB785" i="1" s="1"/>
  <c r="M787" i="1"/>
  <c r="AB787" i="1" s="1"/>
  <c r="V800" i="1"/>
  <c r="AB800" i="1" s="1"/>
  <c r="AB804" i="1"/>
  <c r="AB807" i="1"/>
  <c r="S817" i="1"/>
  <c r="AB817" i="1" s="1"/>
  <c r="M819" i="1"/>
  <c r="AB819" i="1" s="1"/>
  <c r="V832" i="1"/>
  <c r="AB832" i="1" s="1"/>
  <c r="AB836" i="1"/>
  <c r="AB839" i="1"/>
  <c r="S849" i="1"/>
  <c r="AB849" i="1" s="1"/>
  <c r="M851" i="1"/>
  <c r="AB851" i="1" s="1"/>
  <c r="V864" i="1"/>
  <c r="AB864" i="1" s="1"/>
  <c r="AB868" i="1"/>
  <c r="AB871" i="1"/>
  <c r="S881" i="1"/>
  <c r="AB881" i="1" s="1"/>
  <c r="M883" i="1"/>
  <c r="AB883" i="1" s="1"/>
  <c r="V896" i="1"/>
  <c r="AB896" i="1" s="1"/>
  <c r="AB900" i="1"/>
  <c r="AB903" i="1"/>
  <c r="S913" i="1"/>
  <c r="AB913" i="1" s="1"/>
  <c r="M915" i="1"/>
  <c r="AB915" i="1" s="1"/>
  <c r="V928" i="1"/>
  <c r="AB928" i="1" s="1"/>
  <c r="AB932" i="1"/>
  <c r="AB935" i="1"/>
  <c r="S945" i="1"/>
  <c r="AB945" i="1" s="1"/>
  <c r="M947" i="1"/>
  <c r="AB947" i="1" s="1"/>
  <c r="V960" i="1"/>
  <c r="AB960" i="1" s="1"/>
  <c r="AB964" i="1"/>
  <c r="AB967" i="1"/>
  <c r="S977" i="1"/>
  <c r="AB977" i="1" s="1"/>
  <c r="M979" i="1"/>
  <c r="AB979" i="1" s="1"/>
  <c r="V992" i="1"/>
  <c r="AB992" i="1" s="1"/>
  <c r="AB996" i="1"/>
  <c r="AB999" i="1"/>
  <c r="S1009" i="1"/>
  <c r="AB1009" i="1" s="1"/>
  <c r="M1011" i="1"/>
  <c r="AB1011" i="1" s="1"/>
  <c r="V1024" i="1"/>
  <c r="AB1028" i="1"/>
  <c r="AB1031" i="1"/>
  <c r="S1041" i="1"/>
  <c r="AB1041" i="1" s="1"/>
  <c r="M1043" i="1"/>
  <c r="AB1043" i="1" s="1"/>
  <c r="V1056" i="1"/>
  <c r="AB1056" i="1" s="1"/>
  <c r="AB1063" i="1"/>
  <c r="S1073" i="1"/>
  <c r="AB1073" i="1" s="1"/>
  <c r="M1075" i="1"/>
  <c r="AB1075" i="1" s="1"/>
  <c r="V1088" i="1"/>
  <c r="AB1088" i="1" s="1"/>
  <c r="AB1092" i="1"/>
  <c r="AB1095" i="1"/>
  <c r="S1105" i="1"/>
  <c r="AB1105" i="1" s="1"/>
  <c r="M1107" i="1"/>
  <c r="AB1107" i="1" s="1"/>
  <c r="AB1139" i="1"/>
  <c r="AB1167" i="1"/>
  <c r="AB1216" i="1"/>
  <c r="AB1282" i="1"/>
  <c r="AB1285" i="1"/>
  <c r="AB1344" i="1"/>
  <c r="AB1410" i="1"/>
  <c r="AB1413" i="1"/>
  <c r="AB1472" i="1"/>
  <c r="AB1534" i="1"/>
  <c r="AB1538" i="1"/>
  <c r="AB1541" i="1"/>
  <c r="AB1600" i="1"/>
  <c r="AB1658" i="1"/>
  <c r="AB1661" i="1"/>
  <c r="AB1746" i="1"/>
  <c r="P1120" i="1"/>
  <c r="AB1120" i="1" s="1"/>
  <c r="S1127" i="1"/>
  <c r="AB1127" i="1" s="1"/>
  <c r="S1128" i="1"/>
  <c r="P1137" i="1"/>
  <c r="Z1138" i="1"/>
  <c r="Z1139" i="1"/>
  <c r="V1142" i="1"/>
  <c r="V1143" i="1"/>
  <c r="AB1143" i="1" s="1"/>
  <c r="P1146" i="1"/>
  <c r="Z1147" i="1"/>
  <c r="Z1148" i="1"/>
  <c r="AB1148" i="1" s="1"/>
  <c r="V1159" i="1"/>
  <c r="AB1159" i="1" s="1"/>
  <c r="P1169" i="1"/>
  <c r="AB1187" i="1"/>
  <c r="AB1201" i="1"/>
  <c r="AB1204" i="1"/>
  <c r="AB1210" i="1"/>
  <c r="AB1213" i="1"/>
  <c r="AB1222" i="1"/>
  <c r="AB1251" i="1"/>
  <c r="AB1265" i="1"/>
  <c r="AB1268" i="1"/>
  <c r="AB1274" i="1"/>
  <c r="AB1277" i="1"/>
  <c r="AB1286" i="1"/>
  <c r="AB1315" i="1"/>
  <c r="AB1329" i="1"/>
  <c r="AB1332" i="1"/>
  <c r="AB1338" i="1"/>
  <c r="AB1341" i="1"/>
  <c r="AB1350" i="1"/>
  <c r="AB1379" i="1"/>
  <c r="AB1393" i="1"/>
  <c r="AB1396" i="1"/>
  <c r="AB1402" i="1"/>
  <c r="AB1405" i="1"/>
  <c r="AB1414" i="1"/>
  <c r="AB1443" i="1"/>
  <c r="AB1457" i="1"/>
  <c r="AB1460" i="1"/>
  <c r="AB1466" i="1"/>
  <c r="AB1469" i="1"/>
  <c r="AB1478" i="1"/>
  <c r="AB1507" i="1"/>
  <c r="AB1521" i="1"/>
  <c r="AB1524" i="1"/>
  <c r="AB1530" i="1"/>
  <c r="AB1533" i="1"/>
  <c r="AB1542" i="1"/>
  <c r="AB1571" i="1"/>
  <c r="AB1585" i="1"/>
  <c r="AB1588" i="1"/>
  <c r="AB1594" i="1"/>
  <c r="AB1597" i="1"/>
  <c r="AB1606" i="1"/>
  <c r="AB1635" i="1"/>
  <c r="AB1649" i="1"/>
  <c r="AB1652" i="1"/>
  <c r="AB1657" i="1"/>
  <c r="AB1660" i="1"/>
  <c r="AB1665" i="1"/>
  <c r="AB1668" i="1"/>
  <c r="AB1673" i="1"/>
  <c r="AB1676" i="1"/>
  <c r="AB1681" i="1"/>
  <c r="AB1686" i="1"/>
  <c r="AB1699" i="1"/>
  <c r="AB1722" i="1"/>
  <c r="AB1726" i="1"/>
  <c r="AB1748" i="1"/>
  <c r="AB1749" i="1"/>
  <c r="AB1753" i="1"/>
  <c r="AB1754" i="1"/>
  <c r="AB1758" i="1"/>
  <c r="AB1763" i="1"/>
  <c r="AB1779" i="1"/>
  <c r="AB1796" i="1"/>
  <c r="AB1801" i="1"/>
  <c r="AB1808" i="1"/>
  <c r="AB1816" i="1"/>
  <c r="AB1819" i="1"/>
  <c r="AB3512" i="1"/>
  <c r="AB1770" i="1"/>
  <c r="AB1776" i="1"/>
  <c r="AB1786" i="1"/>
  <c r="AB1795" i="1"/>
  <c r="AB1802" i="1"/>
  <c r="AB1824" i="1"/>
  <c r="M1130" i="1"/>
  <c r="AB1130" i="1" s="1"/>
  <c r="S1137" i="1"/>
  <c r="AB1141" i="1"/>
  <c r="P1145" i="1"/>
  <c r="AB1150" i="1"/>
  <c r="S1152" i="1"/>
  <c r="AB1152" i="1" s="1"/>
  <c r="M1155" i="1"/>
  <c r="AB1174" i="1"/>
  <c r="AB1203" i="1"/>
  <c r="AB1217" i="1"/>
  <c r="AB1220" i="1"/>
  <c r="AB1226" i="1"/>
  <c r="AB1229" i="1"/>
  <c r="AB1238" i="1"/>
  <c r="AB1267" i="1"/>
  <c r="AB1281" i="1"/>
  <c r="AB1284" i="1"/>
  <c r="AB1290" i="1"/>
  <c r="AB1293" i="1"/>
  <c r="AB1302" i="1"/>
  <c r="AB1331" i="1"/>
  <c r="AB1345" i="1"/>
  <c r="AB1348" i="1"/>
  <c r="AB1354" i="1"/>
  <c r="AB1357" i="1"/>
  <c r="AB1366" i="1"/>
  <c r="AB1395" i="1"/>
  <c r="AB1409" i="1"/>
  <c r="AB1412" i="1"/>
  <c r="AB1418" i="1"/>
  <c r="AB1421" i="1"/>
  <c r="AB1430" i="1"/>
  <c r="AB1459" i="1"/>
  <c r="AB1473" i="1"/>
  <c r="AB1476" i="1"/>
  <c r="AB1482" i="1"/>
  <c r="AB1485" i="1"/>
  <c r="AB1494" i="1"/>
  <c r="AB1523" i="1"/>
  <c r="AB1537" i="1"/>
  <c r="AB1540" i="1"/>
  <c r="AB1546" i="1"/>
  <c r="AB1549" i="1"/>
  <c r="AB1558" i="1"/>
  <c r="AB1587" i="1"/>
  <c r="AB1601" i="1"/>
  <c r="AB1604" i="1"/>
  <c r="AB1610" i="1"/>
  <c r="AB1613" i="1"/>
  <c r="AB1622" i="1"/>
  <c r="AB1651" i="1"/>
  <c r="AB1659" i="1"/>
  <c r="AB1667" i="1"/>
  <c r="AB1675" i="1"/>
  <c r="AB1683" i="1"/>
  <c r="AB1689" i="1"/>
  <c r="AB1696" i="1"/>
  <c r="AB1705" i="1"/>
  <c r="AB1720" i="1"/>
  <c r="AB1724" i="1"/>
  <c r="AB1729" i="1"/>
  <c r="AB1730" i="1"/>
  <c r="AB1733" i="1"/>
  <c r="AB1747" i="1"/>
  <c r="AB1756" i="1"/>
  <c r="AB1769" i="1"/>
  <c r="AB1785" i="1"/>
  <c r="AB1792" i="1"/>
  <c r="AB1806" i="1"/>
  <c r="AB1826" i="1"/>
  <c r="AB1829" i="1"/>
  <c r="AB1854" i="1"/>
  <c r="Z1124" i="1"/>
  <c r="AB1124" i="1" s="1"/>
  <c r="M1129" i="1"/>
  <c r="AB1129" i="1" s="1"/>
  <c r="S1135" i="1"/>
  <c r="S1136" i="1"/>
  <c r="AB1136" i="1" s="1"/>
  <c r="AB1153" i="1"/>
  <c r="S1168" i="1"/>
  <c r="AB1168" i="1" s="1"/>
  <c r="AB1170" i="1"/>
  <c r="AB1173" i="1"/>
  <c r="AB1182" i="1"/>
  <c r="AB1211" i="1"/>
  <c r="AB1225" i="1"/>
  <c r="AB1228" i="1"/>
  <c r="AB1234" i="1"/>
  <c r="AB1237" i="1"/>
  <c r="AB1246" i="1"/>
  <c r="AB1275" i="1"/>
  <c r="AB1289" i="1"/>
  <c r="AB1292" i="1"/>
  <c r="AB1298" i="1"/>
  <c r="AB1301" i="1"/>
  <c r="AB1310" i="1"/>
  <c r="AB1339" i="1"/>
  <c r="AB1353" i="1"/>
  <c r="AB1356" i="1"/>
  <c r="AB1362" i="1"/>
  <c r="AB1365" i="1"/>
  <c r="AB1374" i="1"/>
  <c r="AB1403" i="1"/>
  <c r="AB1417" i="1"/>
  <c r="AB1420" i="1"/>
  <c r="AB1426" i="1"/>
  <c r="AB1429" i="1"/>
  <c r="AB1438" i="1"/>
  <c r="AB1467" i="1"/>
  <c r="AB1481" i="1"/>
  <c r="AB1484" i="1"/>
  <c r="AB1490" i="1"/>
  <c r="AB1493" i="1"/>
  <c r="AB1502" i="1"/>
  <c r="AB1531" i="1"/>
  <c r="AB1545" i="1"/>
  <c r="AB1548" i="1"/>
  <c r="AB1554" i="1"/>
  <c r="AB1557" i="1"/>
  <c r="AB1566" i="1"/>
  <c r="AB1595" i="1"/>
  <c r="AB1609" i="1"/>
  <c r="AB1612" i="1"/>
  <c r="AB1618" i="1"/>
  <c r="AB1621" i="1"/>
  <c r="AB1630" i="1"/>
  <c r="AB1656" i="1"/>
  <c r="AB1664" i="1"/>
  <c r="AB1672" i="1"/>
  <c r="AB1680" i="1"/>
  <c r="AB1693" i="1"/>
  <c r="AB1709" i="1"/>
  <c r="AB1732" i="1"/>
  <c r="AB1737" i="1"/>
  <c r="AB1738" i="1"/>
  <c r="AB1744" i="1"/>
  <c r="AB1755" i="1"/>
  <c r="AB1761" i="1"/>
  <c r="AB1773" i="1"/>
  <c r="AB1774" i="1"/>
  <c r="AB1789" i="1"/>
  <c r="AB1790" i="1"/>
  <c r="AB1805" i="1"/>
  <c r="AB1814" i="1"/>
  <c r="AB1863" i="1"/>
  <c r="AB2003" i="1"/>
  <c r="AB2107" i="1"/>
  <c r="AB1125" i="1"/>
  <c r="AB1142" i="1"/>
  <c r="AB1169" i="1"/>
  <c r="AB1172" i="1"/>
  <c r="AB1178" i="1"/>
  <c r="AB1181" i="1"/>
  <c r="AB1190" i="1"/>
  <c r="AB1219" i="1"/>
  <c r="AB1233" i="1"/>
  <c r="AB1236" i="1"/>
  <c r="AB1242" i="1"/>
  <c r="AB1245" i="1"/>
  <c r="AB1254" i="1"/>
  <c r="AB1283" i="1"/>
  <c r="AB1297" i="1"/>
  <c r="AB1300" i="1"/>
  <c r="AB1306" i="1"/>
  <c r="AB1309" i="1"/>
  <c r="AB1318" i="1"/>
  <c r="AB1347" i="1"/>
  <c r="AB1361" i="1"/>
  <c r="AB1364" i="1"/>
  <c r="AB1370" i="1"/>
  <c r="AB1373" i="1"/>
  <c r="AB1382" i="1"/>
  <c r="AB1411" i="1"/>
  <c r="AB1425" i="1"/>
  <c r="AB1428" i="1"/>
  <c r="AB1434" i="1"/>
  <c r="AB1437" i="1"/>
  <c r="AB1446" i="1"/>
  <c r="AB1475" i="1"/>
  <c r="AB1489" i="1"/>
  <c r="AB1492" i="1"/>
  <c r="AB1498" i="1"/>
  <c r="AB1501" i="1"/>
  <c r="AB1510" i="1"/>
  <c r="AB1539" i="1"/>
  <c r="AB1553" i="1"/>
  <c r="AB1556" i="1"/>
  <c r="AB1562" i="1"/>
  <c r="AB1565" i="1"/>
  <c r="AB1574" i="1"/>
  <c r="AB1603" i="1"/>
  <c r="AB1617" i="1"/>
  <c r="AB1620" i="1"/>
  <c r="AB1626" i="1"/>
  <c r="AB1629" i="1"/>
  <c r="AB1638" i="1"/>
  <c r="AB1691" i="1"/>
  <c r="AB1707" i="1"/>
  <c r="AB1713" i="1"/>
  <c r="AB1714" i="1"/>
  <c r="AB1718" i="1"/>
  <c r="AB1723" i="1"/>
  <c r="AB1762" i="1"/>
  <c r="AB1771" i="1"/>
  <c r="AB1787" i="1"/>
  <c r="AB1800" i="1"/>
  <c r="AB1804" i="1"/>
  <c r="AB1809" i="1"/>
  <c r="AB1810" i="1"/>
  <c r="AB1813" i="1"/>
  <c r="AB1817" i="1"/>
  <c r="AB1818" i="1"/>
  <c r="AB1851" i="1"/>
  <c r="AB1855" i="1"/>
  <c r="AB2067" i="1"/>
  <c r="P1129" i="1"/>
  <c r="Z1130" i="1"/>
  <c r="Z1131" i="1"/>
  <c r="AB1131" i="1" s="1"/>
  <c r="V1134" i="1"/>
  <c r="V1135" i="1"/>
  <c r="V1136" i="1"/>
  <c r="M1138" i="1"/>
  <c r="AB1138" i="1" s="1"/>
  <c r="S1144" i="1"/>
  <c r="AB1144" i="1" s="1"/>
  <c r="M1147" i="1"/>
  <c r="AB1147" i="1" s="1"/>
  <c r="V1151" i="1"/>
  <c r="AB1151" i="1" s="1"/>
  <c r="P1154" i="1"/>
  <c r="AB1154" i="1" s="1"/>
  <c r="Z1155" i="1"/>
  <c r="Z1156" i="1"/>
  <c r="AB1161" i="1"/>
  <c r="AB1177" i="1"/>
  <c r="AB1180" i="1"/>
  <c r="AB1186" i="1"/>
  <c r="AB1189" i="1"/>
  <c r="AB1198" i="1"/>
  <c r="AB1227" i="1"/>
  <c r="AB1241" i="1"/>
  <c r="AB1244" i="1"/>
  <c r="AB1250" i="1"/>
  <c r="AB1253" i="1"/>
  <c r="AB1262" i="1"/>
  <c r="AB1291" i="1"/>
  <c r="AB1305" i="1"/>
  <c r="AB1308" i="1"/>
  <c r="AB1314" i="1"/>
  <c r="AB1317" i="1"/>
  <c r="AB1326" i="1"/>
  <c r="AB1355" i="1"/>
  <c r="AB1369" i="1"/>
  <c r="AB1372" i="1"/>
  <c r="AB1378" i="1"/>
  <c r="AB1381" i="1"/>
  <c r="AB1390" i="1"/>
  <c r="AB1419" i="1"/>
  <c r="AB1433" i="1"/>
  <c r="AB1436" i="1"/>
  <c r="AB1442" i="1"/>
  <c r="AB1445" i="1"/>
  <c r="AB1454" i="1"/>
  <c r="AB1483" i="1"/>
  <c r="AB1497" i="1"/>
  <c r="AB1500" i="1"/>
  <c r="AB1506" i="1"/>
  <c r="AB1509" i="1"/>
  <c r="AB1518" i="1"/>
  <c r="AB1547" i="1"/>
  <c r="AB1561" i="1"/>
  <c r="AB1564" i="1"/>
  <c r="AB1570" i="1"/>
  <c r="AB1573" i="1"/>
  <c r="AB1582" i="1"/>
  <c r="AB1611" i="1"/>
  <c r="AB1625" i="1"/>
  <c r="AB1628" i="1"/>
  <c r="AB1634" i="1"/>
  <c r="AB1637" i="1"/>
  <c r="AB1646" i="1"/>
  <c r="AB1688" i="1"/>
  <c r="AB1698" i="1"/>
  <c r="AB1717" i="1"/>
  <c r="AB1731" i="1"/>
  <c r="AB1740" i="1"/>
  <c r="AB1741" i="1"/>
  <c r="AB1742" i="1"/>
  <c r="AB1752" i="1"/>
  <c r="AB1777" i="1"/>
  <c r="AB1778" i="1"/>
  <c r="AB1803" i="1"/>
  <c r="AB1812" i="1"/>
  <c r="M1123" i="1"/>
  <c r="AB1123" i="1" s="1"/>
  <c r="AB1126" i="1"/>
  <c r="P1128" i="1"/>
  <c r="AB1128" i="1" s="1"/>
  <c r="AB1132" i="1"/>
  <c r="Z1132" i="1"/>
  <c r="M1137" i="1"/>
  <c r="AB1145" i="1"/>
  <c r="M1146" i="1"/>
  <c r="AB1146" i="1" s="1"/>
  <c r="AB1156" i="1"/>
  <c r="AB1157" i="1"/>
  <c r="Z1163" i="1"/>
  <c r="AB1163" i="1" s="1"/>
  <c r="AB1164" i="1"/>
  <c r="AB1165" i="1"/>
  <c r="AB1166" i="1"/>
  <c r="AB1171" i="1"/>
  <c r="AB1188" i="1"/>
  <c r="AB1194" i="1"/>
  <c r="AB1197" i="1"/>
  <c r="AB1206" i="1"/>
  <c r="AB1235" i="1"/>
  <c r="AB1252" i="1"/>
  <c r="AB1258" i="1"/>
  <c r="AB1261" i="1"/>
  <c r="AB1270" i="1"/>
  <c r="AB1299" i="1"/>
  <c r="AB1316" i="1"/>
  <c r="AB1322" i="1"/>
  <c r="AB1325" i="1"/>
  <c r="AB1334" i="1"/>
  <c r="AB1363" i="1"/>
  <c r="AB1380" i="1"/>
  <c r="AB1386" i="1"/>
  <c r="AB1389" i="1"/>
  <c r="AB1398" i="1"/>
  <c r="AB1427" i="1"/>
  <c r="AB1444" i="1"/>
  <c r="AB1450" i="1"/>
  <c r="AB1453" i="1"/>
  <c r="AB1462" i="1"/>
  <c r="AB1491" i="1"/>
  <c r="AB1508" i="1"/>
  <c r="AB1514" i="1"/>
  <c r="AB1517" i="1"/>
  <c r="AB1526" i="1"/>
  <c r="AB1555" i="1"/>
  <c r="AB1572" i="1"/>
  <c r="AB1578" i="1"/>
  <c r="AB1581" i="1"/>
  <c r="AB1590" i="1"/>
  <c r="AB1619" i="1"/>
  <c r="AB1636" i="1"/>
  <c r="AB1642" i="1"/>
  <c r="AB1645" i="1"/>
  <c r="AB1654" i="1"/>
  <c r="AB1662" i="1"/>
  <c r="AB1670" i="1"/>
  <c r="AB1678" i="1"/>
  <c r="AB1704" i="1"/>
  <c r="AB1716" i="1"/>
  <c r="AB1728" i="1"/>
  <c r="AB1739" i="1"/>
  <c r="AB1760" i="1"/>
  <c r="AB1784" i="1"/>
  <c r="AB1793" i="1"/>
  <c r="AB1794" i="1"/>
  <c r="AB1798" i="1"/>
  <c r="AB1820" i="1"/>
  <c r="AB1939" i="1"/>
  <c r="AB3567" i="1"/>
  <c r="AB1840" i="1"/>
  <c r="AB1841" i="1"/>
  <c r="AB1850" i="1"/>
  <c r="AB1853" i="1"/>
  <c r="AB1892" i="1"/>
  <c r="AB1895" i="1"/>
  <c r="AB1921" i="1"/>
  <c r="AB1942" i="1"/>
  <c r="AB1956" i="1"/>
  <c r="AB1959" i="1"/>
  <c r="AB1985" i="1"/>
  <c r="AB2006" i="1"/>
  <c r="AB2013" i="1"/>
  <c r="AB2020" i="1"/>
  <c r="AB2023" i="1"/>
  <c r="AB2049" i="1"/>
  <c r="AB2069" i="1"/>
  <c r="AB2070" i="1"/>
  <c r="AB2087" i="1"/>
  <c r="AB2106" i="1"/>
  <c r="AB2124" i="1"/>
  <c r="AB2126" i="1"/>
  <c r="AB2129" i="1"/>
  <c r="AB2140" i="1"/>
  <c r="AB2142" i="1"/>
  <c r="AB2145" i="1"/>
  <c r="AB2154" i="1"/>
  <c r="AB2165" i="1"/>
  <c r="AB2175" i="1"/>
  <c r="AB2204" i="1"/>
  <c r="AB2650" i="1"/>
  <c r="AB1825" i="1"/>
  <c r="P1837" i="1"/>
  <c r="AB1837" i="1" s="1"/>
  <c r="S1843" i="1"/>
  <c r="AB1843" i="1" s="1"/>
  <c r="S1844" i="1"/>
  <c r="M1846" i="1"/>
  <c r="AB1846" i="1" s="1"/>
  <c r="Z1847" i="1"/>
  <c r="AB1847" i="1" s="1"/>
  <c r="AB1849" i="1"/>
  <c r="V1852" i="1"/>
  <c r="AB1852" i="1" s="1"/>
  <c r="P1854" i="1"/>
  <c r="P1861" i="1"/>
  <c r="AB1868" i="1"/>
  <c r="AB1876" i="1"/>
  <c r="AB1887" i="1"/>
  <c r="AB1898" i="1"/>
  <c r="AB1913" i="1"/>
  <c r="AB1928" i="1"/>
  <c r="AB1934" i="1"/>
  <c r="AB1941" i="1"/>
  <c r="AB1948" i="1"/>
  <c r="AB1951" i="1"/>
  <c r="AB1962" i="1"/>
  <c r="AB1977" i="1"/>
  <c r="AB1992" i="1"/>
  <c r="AB1998" i="1"/>
  <c r="AB2005" i="1"/>
  <c r="AB2012" i="1"/>
  <c r="AB2015" i="1"/>
  <c r="AB2026" i="1"/>
  <c r="AB2041" i="1"/>
  <c r="AB2056" i="1"/>
  <c r="AB2062" i="1"/>
  <c r="AB2079" i="1"/>
  <c r="AB2090" i="1"/>
  <c r="AB2098" i="1"/>
  <c r="AB2113" i="1"/>
  <c r="AB2122" i="1"/>
  <c r="AB2128" i="1"/>
  <c r="AB2138" i="1"/>
  <c r="AB2144" i="1"/>
  <c r="AB2164" i="1"/>
  <c r="AB2169" i="1"/>
  <c r="AB2273" i="1"/>
  <c r="AB1844" i="1"/>
  <c r="AB1845" i="1"/>
  <c r="AB1848" i="1"/>
  <c r="V1884" i="1"/>
  <c r="AB1884" i="1" s="1"/>
  <c r="AB1890" i="1"/>
  <c r="AB1905" i="1"/>
  <c r="AB1920" i="1"/>
  <c r="AB1926" i="1"/>
  <c r="AB1933" i="1"/>
  <c r="AB1940" i="1"/>
  <c r="AB1943" i="1"/>
  <c r="AB1954" i="1"/>
  <c r="AB1969" i="1"/>
  <c r="AB1984" i="1"/>
  <c r="AB1990" i="1"/>
  <c r="AB1997" i="1"/>
  <c r="AB2004" i="1"/>
  <c r="AB2007" i="1"/>
  <c r="AB2018" i="1"/>
  <c r="AB2033" i="1"/>
  <c r="AB2048" i="1"/>
  <c r="AB2054" i="1"/>
  <c r="AB2061" i="1"/>
  <c r="AB2068" i="1"/>
  <c r="AB2071" i="1"/>
  <c r="AB2082" i="1"/>
  <c r="AB2105" i="1"/>
  <c r="AB2109" i="1"/>
  <c r="AB2159" i="1"/>
  <c r="AB2166" i="1"/>
  <c r="AB2168" i="1"/>
  <c r="AB2257" i="1"/>
  <c r="AB2385" i="1"/>
  <c r="AB1866" i="1"/>
  <c r="AB1874" i="1"/>
  <c r="AB1882" i="1"/>
  <c r="AB1897" i="1"/>
  <c r="AB1912" i="1"/>
  <c r="AB1918" i="1"/>
  <c r="AB1925" i="1"/>
  <c r="AB1932" i="1"/>
  <c r="AB1935" i="1"/>
  <c r="AB1946" i="1"/>
  <c r="AB1961" i="1"/>
  <c r="AB1976" i="1"/>
  <c r="AB1982" i="1"/>
  <c r="AB1989" i="1"/>
  <c r="AB1996" i="1"/>
  <c r="AB1999" i="1"/>
  <c r="AB2010" i="1"/>
  <c r="AB2025" i="1"/>
  <c r="AB2040" i="1"/>
  <c r="AB2046" i="1"/>
  <c r="AB2053" i="1"/>
  <c r="AB2060" i="1"/>
  <c r="AB2063" i="1"/>
  <c r="AB2074" i="1"/>
  <c r="AB2089" i="1"/>
  <c r="AB2097" i="1"/>
  <c r="AB2101" i="1"/>
  <c r="AB2110" i="1"/>
  <c r="AB2112" i="1"/>
  <c r="AB2117" i="1"/>
  <c r="AB2127" i="1"/>
  <c r="AB2143" i="1"/>
  <c r="AB2153" i="1"/>
  <c r="AB2173" i="1"/>
  <c r="AB2182" i="1"/>
  <c r="AB2214" i="1"/>
  <c r="AB2369" i="1"/>
  <c r="AB2556" i="1"/>
  <c r="Z1822" i="1"/>
  <c r="AB1822" i="1" s="1"/>
  <c r="P1830" i="1"/>
  <c r="AB1830" i="1" s="1"/>
  <c r="Z1830" i="1"/>
  <c r="AB1832" i="1"/>
  <c r="AB1833" i="1"/>
  <c r="AB1834" i="1"/>
  <c r="M1839" i="1"/>
  <c r="AB1839" i="1" s="1"/>
  <c r="V1842" i="1"/>
  <c r="AB1842" i="1" s="1"/>
  <c r="Z1864" i="1"/>
  <c r="AB1864" i="1" s="1"/>
  <c r="AB1889" i="1"/>
  <c r="AB1904" i="1"/>
  <c r="AB1917" i="1"/>
  <c r="AB1927" i="1"/>
  <c r="AB1938" i="1"/>
  <c r="AB1953" i="1"/>
  <c r="AB1968" i="1"/>
  <c r="AB1974" i="1"/>
  <c r="AB1981" i="1"/>
  <c r="AB1991" i="1"/>
  <c r="AB2002" i="1"/>
  <c r="AB2017" i="1"/>
  <c r="AB2032" i="1"/>
  <c r="AB2045" i="1"/>
  <c r="AB2055" i="1"/>
  <c r="AB2066" i="1"/>
  <c r="AB2081" i="1"/>
  <c r="AB2093" i="1"/>
  <c r="AB2102" i="1"/>
  <c r="AB2104" i="1"/>
  <c r="AB2108" i="1"/>
  <c r="AB2150" i="1"/>
  <c r="AB2152" i="1"/>
  <c r="AB2172" i="1"/>
  <c r="AB2353" i="1"/>
  <c r="Z1823" i="1"/>
  <c r="AB1823" i="1" s="1"/>
  <c r="S1835" i="1"/>
  <c r="AB1835" i="1" s="1"/>
  <c r="S1836" i="1"/>
  <c r="AB1836" i="1" s="1"/>
  <c r="S1853" i="1"/>
  <c r="M1855" i="1"/>
  <c r="S1860" i="1"/>
  <c r="M1862" i="1"/>
  <c r="AB1862" i="1" s="1"/>
  <c r="Z1863" i="1"/>
  <c r="AB1865" i="1"/>
  <c r="AB1873" i="1"/>
  <c r="AB1881" i="1"/>
  <c r="AB1896" i="1"/>
  <c r="AB1902" i="1"/>
  <c r="AB1909" i="1"/>
  <c r="AB1916" i="1"/>
  <c r="AB1919" i="1"/>
  <c r="AB1930" i="1"/>
  <c r="AB1945" i="1"/>
  <c r="AB1960" i="1"/>
  <c r="AB1966" i="1"/>
  <c r="AB1973" i="1"/>
  <c r="AB1980" i="1"/>
  <c r="AB1983" i="1"/>
  <c r="AB1994" i="1"/>
  <c r="AB2009" i="1"/>
  <c r="AB2024" i="1"/>
  <c r="AB2030" i="1"/>
  <c r="AB2037" i="1"/>
  <c r="AB2044" i="1"/>
  <c r="AB2047" i="1"/>
  <c r="AB2058" i="1"/>
  <c r="AB2073" i="1"/>
  <c r="AB2088" i="1"/>
  <c r="AB2094" i="1"/>
  <c r="AB2096" i="1"/>
  <c r="AB2100" i="1"/>
  <c r="AB2111" i="1"/>
  <c r="AB2116" i="1"/>
  <c r="AB2120" i="1"/>
  <c r="AB2136" i="1"/>
  <c r="AB2167" i="1"/>
  <c r="AB2174" i="1"/>
  <c r="AB2176" i="1"/>
  <c r="AB2232" i="1"/>
  <c r="AB2337" i="1"/>
  <c r="S1827" i="1"/>
  <c r="AB1827" i="1" s="1"/>
  <c r="S1828" i="1"/>
  <c r="AB1828" i="1" s="1"/>
  <c r="M1838" i="1"/>
  <c r="AB1838" i="1" s="1"/>
  <c r="Z1856" i="1"/>
  <c r="AB1856" i="1" s="1"/>
  <c r="AB1858" i="1"/>
  <c r="AB1860" i="1"/>
  <c r="AB1861" i="1"/>
  <c r="AB1888" i="1"/>
  <c r="AB1894" i="1"/>
  <c r="AB1901" i="1"/>
  <c r="AB1908" i="1"/>
  <c r="AB1911" i="1"/>
  <c r="AB1922" i="1"/>
  <c r="AB1937" i="1"/>
  <c r="AB1952" i="1"/>
  <c r="AB1958" i="1"/>
  <c r="AB1965" i="1"/>
  <c r="AB1972" i="1"/>
  <c r="AB1975" i="1"/>
  <c r="AB1986" i="1"/>
  <c r="AB2001" i="1"/>
  <c r="AB2016" i="1"/>
  <c r="AB2022" i="1"/>
  <c r="AB2029" i="1"/>
  <c r="AB2036" i="1"/>
  <c r="AB2039" i="1"/>
  <c r="AB2050" i="1"/>
  <c r="AB2065" i="1"/>
  <c r="AB2080" i="1"/>
  <c r="AB2086" i="1"/>
  <c r="AB2092" i="1"/>
  <c r="AB2103" i="1"/>
  <c r="AB2125" i="1"/>
  <c r="AB2141" i="1"/>
  <c r="AB2156" i="1"/>
  <c r="AB2161" i="1"/>
  <c r="AB2170" i="1"/>
  <c r="AB2183" i="1"/>
  <c r="AB2213" i="1"/>
  <c r="AB2215" i="1"/>
  <c r="AB2229" i="1"/>
  <c r="AB2251" i="1"/>
  <c r="AB2253" i="1"/>
  <c r="AB2260" i="1"/>
  <c r="AB2270" i="1"/>
  <c r="AB2271" i="1"/>
  <c r="AB2272" i="1"/>
  <c r="AB2276" i="1"/>
  <c r="AB2283" i="1"/>
  <c r="AB2285" i="1"/>
  <c r="AB2299" i="1"/>
  <c r="AB2301" i="1"/>
  <c r="AB2315" i="1"/>
  <c r="AB2317" i="1"/>
  <c r="AB2331" i="1"/>
  <c r="AB2333" i="1"/>
  <c r="AB2347" i="1"/>
  <c r="AB2349" i="1"/>
  <c r="AB2363" i="1"/>
  <c r="AB2365" i="1"/>
  <c r="AB2379" i="1"/>
  <c r="AB2381" i="1"/>
  <c r="AB2395" i="1"/>
  <c r="AB2397" i="1"/>
  <c r="AB2500" i="1"/>
  <c r="AB2563" i="1"/>
  <c r="AB2724" i="1"/>
  <c r="M2196" i="1"/>
  <c r="AB2196" i="1" s="1"/>
  <c r="V2201" i="1"/>
  <c r="AB2201" i="1" s="1"/>
  <c r="M2203" i="1"/>
  <c r="AB2203" i="1" s="1"/>
  <c r="P2210" i="1"/>
  <c r="AB2210" i="1" s="1"/>
  <c r="S2217" i="1"/>
  <c r="AB2217" i="1" s="1"/>
  <c r="M2220" i="1"/>
  <c r="AB2220" i="1" s="1"/>
  <c r="V2224" i="1"/>
  <c r="AB2224" i="1" s="1"/>
  <c r="V2232" i="1"/>
  <c r="AB2250" i="1"/>
  <c r="AB2267" i="1"/>
  <c r="AB2269" i="1"/>
  <c r="AB2440" i="1"/>
  <c r="AB2450" i="1"/>
  <c r="AB2453" i="1"/>
  <c r="AB2660" i="1"/>
  <c r="M2181" i="1"/>
  <c r="AB2181" i="1" s="1"/>
  <c r="P2186" i="1"/>
  <c r="AB2186" i="1" s="1"/>
  <c r="AB2190" i="1"/>
  <c r="Z2190" i="1"/>
  <c r="M2195" i="1"/>
  <c r="AB2195" i="1" s="1"/>
  <c r="AB2206" i="1"/>
  <c r="AB2246" i="1"/>
  <c r="AB2548" i="1"/>
  <c r="AB2615" i="1"/>
  <c r="AB2620" i="1"/>
  <c r="AB2191" i="1"/>
  <c r="AB2205" i="1"/>
  <c r="AB2207" i="1"/>
  <c r="AB2228" i="1"/>
  <c r="AB2243" i="1"/>
  <c r="AB2245" i="1"/>
  <c r="AB2252" i="1"/>
  <c r="AB2284" i="1"/>
  <c r="AB2294" i="1"/>
  <c r="AB2295" i="1"/>
  <c r="AB2296" i="1"/>
  <c r="AB2300" i="1"/>
  <c r="AB2310" i="1"/>
  <c r="AB2311" i="1"/>
  <c r="AB2312" i="1"/>
  <c r="AB2316" i="1"/>
  <c r="AB2326" i="1"/>
  <c r="AB2327" i="1"/>
  <c r="AB2328" i="1"/>
  <c r="AB2332" i="1"/>
  <c r="AB2342" i="1"/>
  <c r="AB2343" i="1"/>
  <c r="AB2344" i="1"/>
  <c r="AB2348" i="1"/>
  <c r="AB2358" i="1"/>
  <c r="AB2359" i="1"/>
  <c r="AB2360" i="1"/>
  <c r="AB2364" i="1"/>
  <c r="AB2374" i="1"/>
  <c r="AB2375" i="1"/>
  <c r="AB2376" i="1"/>
  <c r="AB2380" i="1"/>
  <c r="AB2390" i="1"/>
  <c r="AB2391" i="1"/>
  <c r="AB2392" i="1"/>
  <c r="AB2396" i="1"/>
  <c r="AB2402" i="1"/>
  <c r="AB2405" i="1"/>
  <c r="AB2425" i="1"/>
  <c r="AB2557" i="1"/>
  <c r="AB2604" i="1"/>
  <c r="AB2612" i="1"/>
  <c r="M2179" i="1"/>
  <c r="AB2179" i="1" s="1"/>
  <c r="S2185" i="1"/>
  <c r="AB2185" i="1" s="1"/>
  <c r="S2186" i="1"/>
  <c r="P2195" i="1"/>
  <c r="Z2196" i="1"/>
  <c r="Z2197" i="1"/>
  <c r="AB2197" i="1" s="1"/>
  <c r="P2202" i="1"/>
  <c r="AB2208" i="1"/>
  <c r="S2209" i="1"/>
  <c r="AB2209" i="1" s="1"/>
  <c r="M2212" i="1"/>
  <c r="AB2212" i="1" s="1"/>
  <c r="V2216" i="1"/>
  <c r="AB2216" i="1" s="1"/>
  <c r="Z2220" i="1"/>
  <c r="Z2221" i="1"/>
  <c r="AB2221" i="1" s="1"/>
  <c r="AB2222" i="1"/>
  <c r="AB2242" i="1"/>
  <c r="AB2263" i="1"/>
  <c r="AB2264" i="1"/>
  <c r="AB2268" i="1"/>
  <c r="AB2278" i="1"/>
  <c r="AB2279" i="1"/>
  <c r="AB2280" i="1"/>
  <c r="AB2291" i="1"/>
  <c r="AB2293" i="1"/>
  <c r="AB2307" i="1"/>
  <c r="AB2309" i="1"/>
  <c r="AB2323" i="1"/>
  <c r="AB2325" i="1"/>
  <c r="AB2339" i="1"/>
  <c r="AB2341" i="1"/>
  <c r="AB2355" i="1"/>
  <c r="AB2357" i="1"/>
  <c r="AB2371" i="1"/>
  <c r="AB2373" i="1"/>
  <c r="AB2387" i="1"/>
  <c r="AB2389" i="1"/>
  <c r="AB2409" i="1"/>
  <c r="AB2421" i="1"/>
  <c r="AB2426" i="1"/>
  <c r="AB2456" i="1"/>
  <c r="AB2461" i="1"/>
  <c r="AB2509" i="1"/>
  <c r="AB2543" i="1"/>
  <c r="P2180" i="1"/>
  <c r="AB2180" i="1" s="1"/>
  <c r="M2189" i="1"/>
  <c r="AB2189" i="1" s="1"/>
  <c r="AB2192" i="1"/>
  <c r="P2194" i="1"/>
  <c r="AB2194" i="1" s="1"/>
  <c r="AB2198" i="1"/>
  <c r="P2219" i="1"/>
  <c r="AB2219" i="1" s="1"/>
  <c r="AB2223" i="1"/>
  <c r="S2233" i="1"/>
  <c r="AB2233" i="1" s="1"/>
  <c r="M2235" i="1"/>
  <c r="AB2235" i="1" s="1"/>
  <c r="AB2238" i="1"/>
  <c r="AB2239" i="1"/>
  <c r="AB2240" i="1"/>
  <c r="AB2259" i="1"/>
  <c r="AB2261" i="1"/>
  <c r="AB2275" i="1"/>
  <c r="AB2277" i="1"/>
  <c r="AB2412" i="1"/>
  <c r="AB2466" i="1"/>
  <c r="AB2549" i="1"/>
  <c r="AB2554" i="1"/>
  <c r="P2178" i="1"/>
  <c r="AB2178" i="1" s="1"/>
  <c r="P2179" i="1"/>
  <c r="Z2180" i="1"/>
  <c r="Z2181" i="1"/>
  <c r="V2184" i="1"/>
  <c r="AB2184" i="1" s="1"/>
  <c r="V2185" i="1"/>
  <c r="V2186" i="1"/>
  <c r="M2188" i="1"/>
  <c r="AB2188" i="1" s="1"/>
  <c r="S2195" i="1"/>
  <c r="AB2199" i="1"/>
  <c r="S2202" i="1"/>
  <c r="V2209" i="1"/>
  <c r="M2211" i="1"/>
  <c r="AB2211" i="1" s="1"/>
  <c r="P2218" i="1"/>
  <c r="AB2218" i="1" s="1"/>
  <c r="S2225" i="1"/>
  <c r="AB2225" i="1" s="1"/>
  <c r="AB2234" i="1"/>
  <c r="Z2236" i="1"/>
  <c r="AB2236" i="1" s="1"/>
  <c r="AB2244" i="1"/>
  <c r="AB2258" i="1"/>
  <c r="AB2274" i="1"/>
  <c r="AB2290" i="1"/>
  <c r="AB2306" i="1"/>
  <c r="AB2322" i="1"/>
  <c r="AB2338" i="1"/>
  <c r="AB2354" i="1"/>
  <c r="AB2370" i="1"/>
  <c r="AB2386" i="1"/>
  <c r="AB2400" i="1"/>
  <c r="AB2424" i="1"/>
  <c r="AB2428" i="1"/>
  <c r="AB2520" i="1"/>
  <c r="AB2618" i="1"/>
  <c r="AB2419" i="1"/>
  <c r="AB2467" i="1"/>
  <c r="AB2478" i="1"/>
  <c r="AB2480" i="1"/>
  <c r="S2491" i="1"/>
  <c r="V2497" i="1"/>
  <c r="Z2502" i="1"/>
  <c r="AB2503" i="1"/>
  <c r="AB2531" i="1"/>
  <c r="AB2542" i="1"/>
  <c r="AB2544" i="1"/>
  <c r="AB2591" i="1"/>
  <c r="AB2592" i="1"/>
  <c r="AB2597" i="1"/>
  <c r="AB2603" i="1"/>
  <c r="AB2609" i="1"/>
  <c r="AB2614" i="1"/>
  <c r="AB2637" i="1"/>
  <c r="P2643" i="1"/>
  <c r="V2657" i="1"/>
  <c r="AB2657" i="1" s="1"/>
  <c r="Z2661" i="1"/>
  <c r="AB2662" i="1"/>
  <c r="AB2671" i="1"/>
  <c r="AB2672" i="1"/>
  <c r="AB2680" i="1"/>
  <c r="AB2695" i="1"/>
  <c r="AB2706" i="1"/>
  <c r="AB2750" i="1"/>
  <c r="AB2798" i="1"/>
  <c r="AB2942" i="1"/>
  <c r="AB2958" i="1"/>
  <c r="AB2962" i="1"/>
  <c r="S2402" i="1"/>
  <c r="P2407" i="1"/>
  <c r="S2422" i="1"/>
  <c r="AB2422" i="1" s="1"/>
  <c r="AB2423" i="1"/>
  <c r="Z2429" i="1"/>
  <c r="V2437" i="1"/>
  <c r="V2441" i="1"/>
  <c r="AB2441" i="1" s="1"/>
  <c r="P2444" i="1"/>
  <c r="AB2444" i="1" s="1"/>
  <c r="Z2445" i="1"/>
  <c r="S2451" i="1"/>
  <c r="V2457" i="1"/>
  <c r="Z2462" i="1"/>
  <c r="AB2463" i="1"/>
  <c r="AB2465" i="1"/>
  <c r="M2468" i="1"/>
  <c r="P2484" i="1"/>
  <c r="AB2484" i="1" s="1"/>
  <c r="Z2485" i="1"/>
  <c r="S2490" i="1"/>
  <c r="AB2490" i="1" s="1"/>
  <c r="M2493" i="1"/>
  <c r="AB2493" i="1" s="1"/>
  <c r="P2499" i="1"/>
  <c r="AB2499" i="1" s="1"/>
  <c r="AB2502" i="1"/>
  <c r="AB2504" i="1"/>
  <c r="V2506" i="1"/>
  <c r="AB2506" i="1" s="1"/>
  <c r="S2515" i="1"/>
  <c r="V2521" i="1"/>
  <c r="Z2526" i="1"/>
  <c r="AB2527" i="1"/>
  <c r="AB2529" i="1"/>
  <c r="M2532" i="1"/>
  <c r="AB2532" i="1" s="1"/>
  <c r="P2548" i="1"/>
  <c r="Z2549" i="1"/>
  <c r="S2554" i="1"/>
  <c r="Z2565" i="1"/>
  <c r="AB2567" i="1"/>
  <c r="AB2568" i="1"/>
  <c r="V2569" i="1"/>
  <c r="AB2569" i="1" s="1"/>
  <c r="P2571" i="1"/>
  <c r="S2578" i="1"/>
  <c r="AB2578" i="1" s="1"/>
  <c r="M2580" i="1"/>
  <c r="AB2580" i="1" s="1"/>
  <c r="AB2590" i="1"/>
  <c r="S2626" i="1"/>
  <c r="AB2626" i="1" s="1"/>
  <c r="M2628" i="1"/>
  <c r="AB2628" i="1" s="1"/>
  <c r="S2634" i="1"/>
  <c r="AB2634" i="1" s="1"/>
  <c r="AB2635" i="1"/>
  <c r="P2651" i="1"/>
  <c r="V2665" i="1"/>
  <c r="AB2665" i="1" s="1"/>
  <c r="Z2669" i="1"/>
  <c r="AB2669" i="1" s="1"/>
  <c r="AB2670" i="1"/>
  <c r="V2681" i="1"/>
  <c r="Z2693" i="1"/>
  <c r="AB2694" i="1"/>
  <c r="AB2704" i="1"/>
  <c r="Z2725" i="1"/>
  <c r="AB2726" i="1"/>
  <c r="AB2727" i="1"/>
  <c r="AB2736" i="1"/>
  <c r="AB2758" i="1"/>
  <c r="AB2822" i="1"/>
  <c r="AB2870" i="1"/>
  <c r="AB2403" i="1"/>
  <c r="AB2451" i="1"/>
  <c r="AB2462" i="1"/>
  <c r="AB2464" i="1"/>
  <c r="AB2487" i="1"/>
  <c r="AB2489" i="1"/>
  <c r="AB2515" i="1"/>
  <c r="AB2526" i="1"/>
  <c r="AB2528" i="1"/>
  <c r="AB2551" i="1"/>
  <c r="AB2553" i="1"/>
  <c r="AB2561" i="1"/>
  <c r="AB2566" i="1"/>
  <c r="AB2607" i="1"/>
  <c r="AB2608" i="1"/>
  <c r="AB2613" i="1"/>
  <c r="AB2619" i="1"/>
  <c r="AB2633" i="1"/>
  <c r="AB2643" i="1"/>
  <c r="AB2653" i="1"/>
  <c r="AB2678" i="1"/>
  <c r="AB2690" i="1"/>
  <c r="AB2722" i="1"/>
  <c r="V2737" i="1"/>
  <c r="AB2737" i="1" s="1"/>
  <c r="AB2745" i="1"/>
  <c r="AB2782" i="1"/>
  <c r="AB2846" i="1"/>
  <c r="AB2928" i="1"/>
  <c r="AB2986" i="1"/>
  <c r="AB2990" i="1"/>
  <c r="S2406" i="1"/>
  <c r="AB2406" i="1" s="1"/>
  <c r="AB2407" i="1"/>
  <c r="Z2413" i="1"/>
  <c r="AB2413" i="1" s="1"/>
  <c r="V2421" i="1"/>
  <c r="AB2427" i="1"/>
  <c r="Z2433" i="1"/>
  <c r="AB2433" i="1" s="1"/>
  <c r="P2435" i="1"/>
  <c r="P2443" i="1"/>
  <c r="AB2443" i="1" s="1"/>
  <c r="AB2446" i="1"/>
  <c r="AB2447" i="1"/>
  <c r="M2452" i="1"/>
  <c r="AB2452" i="1" s="1"/>
  <c r="P2468" i="1"/>
  <c r="Z2469" i="1"/>
  <c r="AB2469" i="1" s="1"/>
  <c r="S2474" i="1"/>
  <c r="AB2474" i="1" s="1"/>
  <c r="AB2475" i="1"/>
  <c r="M2477" i="1"/>
  <c r="AB2477" i="1" s="1"/>
  <c r="P2483" i="1"/>
  <c r="AB2486" i="1"/>
  <c r="AB2488" i="1"/>
  <c r="V2490" i="1"/>
  <c r="S2499" i="1"/>
  <c r="V2505" i="1"/>
  <c r="AB2505" i="1" s="1"/>
  <c r="Z2510" i="1"/>
  <c r="AB2511" i="1"/>
  <c r="M2516" i="1"/>
  <c r="AB2516" i="1" s="1"/>
  <c r="P2532" i="1"/>
  <c r="Z2533" i="1"/>
  <c r="AB2533" i="1" s="1"/>
  <c r="S2538" i="1"/>
  <c r="AB2538" i="1" s="1"/>
  <c r="AB2539" i="1"/>
  <c r="M2541" i="1"/>
  <c r="AB2541" i="1" s="1"/>
  <c r="P2547" i="1"/>
  <c r="AB2550" i="1"/>
  <c r="AB2552" i="1"/>
  <c r="V2554" i="1"/>
  <c r="Z2581" i="1"/>
  <c r="AB2583" i="1"/>
  <c r="AB2584" i="1"/>
  <c r="V2585" i="1"/>
  <c r="AB2585" i="1" s="1"/>
  <c r="P2587" i="1"/>
  <c r="AB2589" i="1"/>
  <c r="S2594" i="1"/>
  <c r="AB2594" i="1" s="1"/>
  <c r="AB2595" i="1"/>
  <c r="M2596" i="1"/>
  <c r="AB2596" i="1" s="1"/>
  <c r="AB2601" i="1"/>
  <c r="AB2606" i="1"/>
  <c r="AB2625" i="1"/>
  <c r="Z2629" i="1"/>
  <c r="AB2631" i="1"/>
  <c r="AB2632" i="1"/>
  <c r="M2644" i="1"/>
  <c r="AB2644" i="1" s="1"/>
  <c r="S2650" i="1"/>
  <c r="AB2651" i="1"/>
  <c r="AB2661" i="1"/>
  <c r="P2667" i="1"/>
  <c r="AB2667" i="1" s="1"/>
  <c r="AB2688" i="1"/>
  <c r="S2698" i="1"/>
  <c r="M2700" i="1"/>
  <c r="AB2700" i="1" s="1"/>
  <c r="AB2703" i="1"/>
  <c r="P2707" i="1"/>
  <c r="AB2709" i="1"/>
  <c r="V2713" i="1"/>
  <c r="AB2713" i="1" s="1"/>
  <c r="AB2720" i="1"/>
  <c r="AB2741" i="1"/>
  <c r="AB2746" i="1"/>
  <c r="AB2752" i="1"/>
  <c r="AB2910" i="1"/>
  <c r="AB2982" i="1"/>
  <c r="V2401" i="1"/>
  <c r="AB2401" i="1" s="1"/>
  <c r="M2404" i="1"/>
  <c r="AB2404" i="1" s="1"/>
  <c r="S2410" i="1"/>
  <c r="AB2410" i="1" s="1"/>
  <c r="P2415" i="1"/>
  <c r="S2430" i="1"/>
  <c r="AB2430" i="1" s="1"/>
  <c r="AB2431" i="1"/>
  <c r="Z2437" i="1"/>
  <c r="AB2448" i="1"/>
  <c r="V2450" i="1"/>
  <c r="S2459" i="1"/>
  <c r="V2465" i="1"/>
  <c r="Z2470" i="1"/>
  <c r="AB2471" i="1"/>
  <c r="AB2473" i="1"/>
  <c r="M2476" i="1"/>
  <c r="AB2476" i="1" s="1"/>
  <c r="P2492" i="1"/>
  <c r="AB2492" i="1" s="1"/>
  <c r="Z2493" i="1"/>
  <c r="S2498" i="1"/>
  <c r="M2501" i="1"/>
  <c r="AB2501" i="1" s="1"/>
  <c r="P2507" i="1"/>
  <c r="AB2507" i="1" s="1"/>
  <c r="AB2510" i="1"/>
  <c r="AB2512" i="1"/>
  <c r="V2514" i="1"/>
  <c r="AB2514" i="1" s="1"/>
  <c r="S2523" i="1"/>
  <c r="V2529" i="1"/>
  <c r="Z2534" i="1"/>
  <c r="AB2535" i="1"/>
  <c r="AB2537" i="1"/>
  <c r="M2540" i="1"/>
  <c r="AB2540" i="1" s="1"/>
  <c r="P2556" i="1"/>
  <c r="Z2557" i="1"/>
  <c r="AB2559" i="1"/>
  <c r="AB2560" i="1"/>
  <c r="V2561" i="1"/>
  <c r="P2563" i="1"/>
  <c r="AB2565" i="1"/>
  <c r="S2570" i="1"/>
  <c r="AB2570" i="1" s="1"/>
  <c r="AB2571" i="1"/>
  <c r="M2572" i="1"/>
  <c r="AB2572" i="1" s="1"/>
  <c r="AB2582" i="1"/>
  <c r="Z2621" i="1"/>
  <c r="AB2621" i="1" s="1"/>
  <c r="AB2623" i="1"/>
  <c r="AB2624" i="1"/>
  <c r="AB2630" i="1"/>
  <c r="AB2639" i="1"/>
  <c r="AB2640" i="1"/>
  <c r="AB2649" i="1"/>
  <c r="M2652" i="1"/>
  <c r="AB2652" i="1" s="1"/>
  <c r="S2658" i="1"/>
  <c r="AB2658" i="1" s="1"/>
  <c r="AB2659" i="1"/>
  <c r="P2675" i="1"/>
  <c r="AB2675" i="1" s="1"/>
  <c r="AB2683" i="1"/>
  <c r="V2689" i="1"/>
  <c r="AB2689" i="1" s="1"/>
  <c r="AB2697" i="1"/>
  <c r="Z2701" i="1"/>
  <c r="AB2701" i="1" s="1"/>
  <c r="AB2702" i="1"/>
  <c r="AB2712" i="1"/>
  <c r="V2721" i="1"/>
  <c r="AB2721" i="1" s="1"/>
  <c r="AB2729" i="1"/>
  <c r="Z2733" i="1"/>
  <c r="AB2733" i="1" s="1"/>
  <c r="AB2734" i="1"/>
  <c r="AB2735" i="1"/>
  <c r="AB2744" i="1"/>
  <c r="P2748" i="1"/>
  <c r="AB2754" i="1"/>
  <c r="AB2918" i="1"/>
  <c r="AB2399" i="1"/>
  <c r="AB2411" i="1"/>
  <c r="AB2459" i="1"/>
  <c r="AB2470" i="1"/>
  <c r="AB2472" i="1"/>
  <c r="AB2495" i="1"/>
  <c r="AB2497" i="1"/>
  <c r="AB2523" i="1"/>
  <c r="AB2534" i="1"/>
  <c r="AB2536" i="1"/>
  <c r="AB2599" i="1"/>
  <c r="AB2600" i="1"/>
  <c r="AB2605" i="1"/>
  <c r="AB2617" i="1"/>
  <c r="AB2647" i="1"/>
  <c r="AB2648" i="1"/>
  <c r="AB2677" i="1"/>
  <c r="AB2687" i="1"/>
  <c r="AB2693" i="1"/>
  <c r="AB2698" i="1"/>
  <c r="AB2707" i="1"/>
  <c r="AB2725" i="1"/>
  <c r="AB2730" i="1"/>
  <c r="AB2765" i="1"/>
  <c r="S2414" i="1"/>
  <c r="AB2414" i="1" s="1"/>
  <c r="AB2415" i="1"/>
  <c r="Z2421" i="1"/>
  <c r="V2429" i="1"/>
  <c r="AB2429" i="1" s="1"/>
  <c r="AB2435" i="1"/>
  <c r="AB2438" i="1"/>
  <c r="AB2439" i="1"/>
  <c r="S2442" i="1"/>
  <c r="AB2442" i="1" s="1"/>
  <c r="M2445" i="1"/>
  <c r="AB2445" i="1" s="1"/>
  <c r="V2449" i="1"/>
  <c r="AB2449" i="1" s="1"/>
  <c r="Z2454" i="1"/>
  <c r="AB2454" i="1" s="1"/>
  <c r="AB2455" i="1"/>
  <c r="AB2457" i="1"/>
  <c r="M2460" i="1"/>
  <c r="AB2460" i="1" s="1"/>
  <c r="P2476" i="1"/>
  <c r="Z2477" i="1"/>
  <c r="S2482" i="1"/>
  <c r="AB2482" i="1" s="1"/>
  <c r="AB2483" i="1"/>
  <c r="M2485" i="1"/>
  <c r="AB2485" i="1" s="1"/>
  <c r="P2491" i="1"/>
  <c r="AB2491" i="1" s="1"/>
  <c r="AB2494" i="1"/>
  <c r="AB2496" i="1"/>
  <c r="V2498" i="1"/>
  <c r="S2507" i="1"/>
  <c r="V2513" i="1"/>
  <c r="AB2513" i="1" s="1"/>
  <c r="Z2518" i="1"/>
  <c r="AB2518" i="1" s="1"/>
  <c r="AB2519" i="1"/>
  <c r="AB2521" i="1"/>
  <c r="M2524" i="1"/>
  <c r="AB2524" i="1" s="1"/>
  <c r="P2540" i="1"/>
  <c r="Z2541" i="1"/>
  <c r="S2546" i="1"/>
  <c r="AB2546" i="1" s="1"/>
  <c r="AB2547" i="1"/>
  <c r="M2549" i="1"/>
  <c r="P2555" i="1"/>
  <c r="AB2555" i="1" s="1"/>
  <c r="Z2573" i="1"/>
  <c r="AB2573" i="1" s="1"/>
  <c r="AB2575" i="1"/>
  <c r="AB2576" i="1"/>
  <c r="V2577" i="1"/>
  <c r="AB2577" i="1" s="1"/>
  <c r="P2579" i="1"/>
  <c r="AB2579" i="1" s="1"/>
  <c r="AB2581" i="1"/>
  <c r="S2586" i="1"/>
  <c r="AB2586" i="1" s="1"/>
  <c r="AB2587" i="1"/>
  <c r="M2588" i="1"/>
  <c r="AB2588" i="1" s="1"/>
  <c r="AB2593" i="1"/>
  <c r="AB2598" i="1"/>
  <c r="V2625" i="1"/>
  <c r="P2627" i="1"/>
  <c r="AB2627" i="1" s="1"/>
  <c r="AB2629" i="1"/>
  <c r="V2641" i="1"/>
  <c r="AB2641" i="1" s="1"/>
  <c r="Z2645" i="1"/>
  <c r="AB2645" i="1" s="1"/>
  <c r="AB2646" i="1"/>
  <c r="AB2655" i="1"/>
  <c r="AB2656" i="1"/>
  <c r="M2668" i="1"/>
  <c r="AB2668" i="1" s="1"/>
  <c r="S2674" i="1"/>
  <c r="AB2674" i="1" s="1"/>
  <c r="AB2681" i="1"/>
  <c r="Z2685" i="1"/>
  <c r="AB2685" i="1" s="1"/>
  <c r="AB2686" i="1"/>
  <c r="AB2696" i="1"/>
  <c r="S2706" i="1"/>
  <c r="M2708" i="1"/>
  <c r="AB2708" i="1" s="1"/>
  <c r="S2714" i="1"/>
  <c r="AB2714" i="1" s="1"/>
  <c r="Z2717" i="1"/>
  <c r="AB2717" i="1" s="1"/>
  <c r="AB2718" i="1"/>
  <c r="AB2719" i="1"/>
  <c r="AB2728" i="1"/>
  <c r="S2738" i="1"/>
  <c r="AB2738" i="1" s="1"/>
  <c r="M2740" i="1"/>
  <c r="AB2740" i="1" s="1"/>
  <c r="M2757" i="1"/>
  <c r="AB2757" i="1" s="1"/>
  <c r="AB3090" i="1"/>
  <c r="P2755" i="1"/>
  <c r="P2764" i="1"/>
  <c r="AB2764" i="1" s="1"/>
  <c r="AB2768" i="1"/>
  <c r="AB2776" i="1"/>
  <c r="AB2784" i="1"/>
  <c r="AB2792" i="1"/>
  <c r="AB2800" i="1"/>
  <c r="AB2808" i="1"/>
  <c r="AB2816" i="1"/>
  <c r="AB2824" i="1"/>
  <c r="AB2832" i="1"/>
  <c r="AB2840" i="1"/>
  <c r="AB2848" i="1"/>
  <c r="AB2856" i="1"/>
  <c r="AB2864" i="1"/>
  <c r="AB2872" i="1"/>
  <c r="AB2880" i="1"/>
  <c r="AB2888" i="1"/>
  <c r="AB2895" i="1"/>
  <c r="P2900" i="1"/>
  <c r="S2915" i="1"/>
  <c r="M2917" i="1"/>
  <c r="AB2917" i="1" s="1"/>
  <c r="Z2918" i="1"/>
  <c r="AB2921" i="1"/>
  <c r="AB2927" i="1"/>
  <c r="P2932" i="1"/>
  <c r="AB2932" i="1" s="1"/>
  <c r="S2947" i="1"/>
  <c r="AB2947" i="1" s="1"/>
  <c r="M2949" i="1"/>
  <c r="AB2949" i="1" s="1"/>
  <c r="Z2950" i="1"/>
  <c r="AB2950" i="1" s="1"/>
  <c r="AB2953" i="1"/>
  <c r="P2964" i="1"/>
  <c r="S2972" i="1"/>
  <c r="M2974" i="1"/>
  <c r="AB2974" i="1" s="1"/>
  <c r="S2979" i="1"/>
  <c r="AB2979" i="1" s="1"/>
  <c r="M2981" i="1"/>
  <c r="AB2981" i="1" s="1"/>
  <c r="Z2982" i="1"/>
  <c r="AB2984" i="1"/>
  <c r="AB2988" i="1"/>
  <c r="AB2996" i="1"/>
  <c r="S2996" i="1"/>
  <c r="AB3007" i="1"/>
  <c r="M3010" i="1"/>
  <c r="AB3010" i="1" s="1"/>
  <c r="V3011" i="1"/>
  <c r="P3013" i="1"/>
  <c r="AB3016" i="1"/>
  <c r="S3016" i="1"/>
  <c r="V3019" i="1"/>
  <c r="P3021" i="1"/>
  <c r="AB3024" i="1"/>
  <c r="S3024" i="1"/>
  <c r="V3027" i="1"/>
  <c r="P3029" i="1"/>
  <c r="AB3032" i="1"/>
  <c r="S3032" i="1"/>
  <c r="V3035" i="1"/>
  <c r="P3037" i="1"/>
  <c r="AB3040" i="1"/>
  <c r="S3040" i="1"/>
  <c r="V3043" i="1"/>
  <c r="P3045" i="1"/>
  <c r="AB3048" i="1"/>
  <c r="S3048" i="1"/>
  <c r="V3051" i="1"/>
  <c r="P3053" i="1"/>
  <c r="AB3056" i="1"/>
  <c r="S3056" i="1"/>
  <c r="V3059" i="1"/>
  <c r="P3061" i="1"/>
  <c r="S3064" i="1"/>
  <c r="AB3064" i="1" s="1"/>
  <c r="V3067" i="1"/>
  <c r="P3069" i="1"/>
  <c r="AB3072" i="1"/>
  <c r="S3072" i="1"/>
  <c r="V3075" i="1"/>
  <c r="P3077" i="1"/>
  <c r="S3080" i="1"/>
  <c r="AB3080" i="1" s="1"/>
  <c r="V3083" i="1"/>
  <c r="P3085" i="1"/>
  <c r="AB3088" i="1"/>
  <c r="AB3224" i="1"/>
  <c r="AB3299" i="1"/>
  <c r="AB3468" i="1"/>
  <c r="AB3472" i="1"/>
  <c r="AB2767" i="1"/>
  <c r="AB2775" i="1"/>
  <c r="AB2783" i="1"/>
  <c r="AB2791" i="1"/>
  <c r="AB2799" i="1"/>
  <c r="AB2807" i="1"/>
  <c r="AB2815" i="1"/>
  <c r="AB2823" i="1"/>
  <c r="AB2831" i="1"/>
  <c r="AB2839" i="1"/>
  <c r="AB2847" i="1"/>
  <c r="AB2855" i="1"/>
  <c r="AB2863" i="1"/>
  <c r="AB2871" i="1"/>
  <c r="AB2879" i="1"/>
  <c r="AB2887" i="1"/>
  <c r="AB2908" i="1"/>
  <c r="AB2915" i="1"/>
  <c r="AB2920" i="1"/>
  <c r="AB2952" i="1"/>
  <c r="AB3005" i="1"/>
  <c r="AB3015" i="1"/>
  <c r="AB3023" i="1"/>
  <c r="AB3031" i="1"/>
  <c r="AB3039" i="1"/>
  <c r="AB3047" i="1"/>
  <c r="AB3055" i="1"/>
  <c r="AB3063" i="1"/>
  <c r="AB3071" i="1"/>
  <c r="AB3079" i="1"/>
  <c r="AB2755" i="1"/>
  <c r="AB2913" i="1"/>
  <c r="AB2919" i="1"/>
  <c r="AB2945" i="1"/>
  <c r="AB2951" i="1"/>
  <c r="AB2977" i="1"/>
  <c r="AB2983" i="1"/>
  <c r="AB2995" i="1"/>
  <c r="AB3004" i="1"/>
  <c r="AB3112" i="1"/>
  <c r="AB3128" i="1"/>
  <c r="AB3276" i="1"/>
  <c r="P2751" i="1"/>
  <c r="V2753" i="1"/>
  <c r="AB2753" i="1" s="1"/>
  <c r="AB2763" i="1"/>
  <c r="S2763" i="1"/>
  <c r="AB2900" i="1"/>
  <c r="AB2907" i="1"/>
  <c r="AB2912" i="1"/>
  <c r="V2914" i="1"/>
  <c r="AB2914" i="1" s="1"/>
  <c r="AB2939" i="1"/>
  <c r="AB2944" i="1"/>
  <c r="V2946" i="1"/>
  <c r="AB2946" i="1" s="1"/>
  <c r="AB2964" i="1"/>
  <c r="AB2971" i="1"/>
  <c r="AB2976" i="1"/>
  <c r="V2978" i="1"/>
  <c r="AB2978" i="1" s="1"/>
  <c r="AB2987" i="1"/>
  <c r="P2989" i="1"/>
  <c r="AB2989" i="1" s="1"/>
  <c r="AB2992" i="1"/>
  <c r="M3006" i="1"/>
  <c r="AB3006" i="1" s="1"/>
  <c r="V3007" i="1"/>
  <c r="P3009" i="1"/>
  <c r="Z3011" i="1"/>
  <c r="AB3013" i="1"/>
  <c r="Z3019" i="1"/>
  <c r="AB3021" i="1"/>
  <c r="Z3027" i="1"/>
  <c r="AB3029" i="1"/>
  <c r="Z3035" i="1"/>
  <c r="AB3037" i="1"/>
  <c r="Z3043" i="1"/>
  <c r="AB3045" i="1"/>
  <c r="Z3051" i="1"/>
  <c r="AB3053" i="1"/>
  <c r="Z3059" i="1"/>
  <c r="AB3061" i="1"/>
  <c r="Z3067" i="1"/>
  <c r="AB3069" i="1"/>
  <c r="Z3075" i="1"/>
  <c r="AB3077" i="1"/>
  <c r="Z3083" i="1"/>
  <c r="AB3085" i="1"/>
  <c r="AB3141" i="1"/>
  <c r="AB3154" i="1"/>
  <c r="AB3156" i="1"/>
  <c r="AB3235" i="1"/>
  <c r="M2748" i="1"/>
  <c r="AB2748" i="1" s="1"/>
  <c r="AB2759" i="1"/>
  <c r="AB2760" i="1"/>
  <c r="S2899" i="1"/>
  <c r="AB2899" i="1" s="1"/>
  <c r="M2901" i="1"/>
  <c r="AB2901" i="1" s="1"/>
  <c r="Z2902" i="1"/>
  <c r="AB2902" i="1" s="1"/>
  <c r="AB2905" i="1"/>
  <c r="AB2911" i="1"/>
  <c r="AB2937" i="1"/>
  <c r="AB2943" i="1"/>
  <c r="AB2969" i="1"/>
  <c r="AB2975" i="1"/>
  <c r="AB2991" i="1"/>
  <c r="AB3001" i="1"/>
  <c r="AB3012" i="1"/>
  <c r="AB3020" i="1"/>
  <c r="AB3028" i="1"/>
  <c r="AB3036" i="1"/>
  <c r="AB3044" i="1"/>
  <c r="AB3052" i="1"/>
  <c r="AB3060" i="1"/>
  <c r="AB3068" i="1"/>
  <c r="AB3076" i="1"/>
  <c r="AB3084" i="1"/>
  <c r="AB3104" i="1"/>
  <c r="AB3125" i="1"/>
  <c r="AB2751" i="1"/>
  <c r="M2765" i="1"/>
  <c r="AB2772" i="1"/>
  <c r="AB2780" i="1"/>
  <c r="AB2788" i="1"/>
  <c r="AB2796" i="1"/>
  <c r="AB2804" i="1"/>
  <c r="AB2812" i="1"/>
  <c r="AB2820" i="1"/>
  <c r="AB2828" i="1"/>
  <c r="AB2836" i="1"/>
  <c r="AB2844" i="1"/>
  <c r="AB2852" i="1"/>
  <c r="AB2860" i="1"/>
  <c r="AB2868" i="1"/>
  <c r="AB2876" i="1"/>
  <c r="AB2884" i="1"/>
  <c r="AB2892" i="1"/>
  <c r="AB2904" i="1"/>
  <c r="V2906" i="1"/>
  <c r="AB2906" i="1" s="1"/>
  <c r="AB2924" i="1"/>
  <c r="AB2931" i="1"/>
  <c r="AB2936" i="1"/>
  <c r="V2938" i="1"/>
  <c r="AB2938" i="1" s="1"/>
  <c r="AB2956" i="1"/>
  <c r="AB2968" i="1"/>
  <c r="V2970" i="1"/>
  <c r="AB2970" i="1" s="1"/>
  <c r="AB3000" i="1"/>
  <c r="S3000" i="1"/>
  <c r="M3014" i="1"/>
  <c r="AB3014" i="1" s="1"/>
  <c r="M3022" i="1"/>
  <c r="AB3022" i="1" s="1"/>
  <c r="M3030" i="1"/>
  <c r="AB3030" i="1" s="1"/>
  <c r="M3038" i="1"/>
  <c r="AB3038" i="1" s="1"/>
  <c r="M3046" i="1"/>
  <c r="AB3046" i="1" s="1"/>
  <c r="M3054" i="1"/>
  <c r="AB3054" i="1" s="1"/>
  <c r="M3062" i="1"/>
  <c r="AB3062" i="1" s="1"/>
  <c r="M3070" i="1"/>
  <c r="AB3070" i="1" s="1"/>
  <c r="M3078" i="1"/>
  <c r="AB3078" i="1" s="1"/>
  <c r="M3086" i="1"/>
  <c r="AB3086" i="1" s="1"/>
  <c r="V3087" i="1"/>
  <c r="AB3176" i="1"/>
  <c r="AB3189" i="1"/>
  <c r="AB3208" i="1"/>
  <c r="AB3226" i="1"/>
  <c r="AB3288" i="1"/>
  <c r="P2747" i="1"/>
  <c r="AB2747" i="1" s="1"/>
  <c r="V2749" i="1"/>
  <c r="AB2749" i="1" s="1"/>
  <c r="Z2753" i="1"/>
  <c r="M2756" i="1"/>
  <c r="AB2756" i="1" s="1"/>
  <c r="M2761" i="1"/>
  <c r="AB2761" i="1" s="1"/>
  <c r="V2762" i="1"/>
  <c r="AB2762" i="1" s="1"/>
  <c r="S2771" i="1"/>
  <c r="AB2771" i="1" s="1"/>
  <c r="M2773" i="1"/>
  <c r="AB2773" i="1" s="1"/>
  <c r="S2779" i="1"/>
  <c r="AB2779" i="1" s="1"/>
  <c r="M2781" i="1"/>
  <c r="AB2781" i="1" s="1"/>
  <c r="S2787" i="1"/>
  <c r="AB2787" i="1" s="1"/>
  <c r="M2789" i="1"/>
  <c r="AB2789" i="1" s="1"/>
  <c r="S2795" i="1"/>
  <c r="AB2795" i="1" s="1"/>
  <c r="M2797" i="1"/>
  <c r="AB2797" i="1" s="1"/>
  <c r="AB2803" i="1"/>
  <c r="S2803" i="1"/>
  <c r="M2805" i="1"/>
  <c r="AB2805" i="1" s="1"/>
  <c r="S2811" i="1"/>
  <c r="AB2811" i="1" s="1"/>
  <c r="M2813" i="1"/>
  <c r="AB2813" i="1" s="1"/>
  <c r="AB2819" i="1"/>
  <c r="S2819" i="1"/>
  <c r="M2821" i="1"/>
  <c r="AB2821" i="1" s="1"/>
  <c r="S2827" i="1"/>
  <c r="AB2827" i="1" s="1"/>
  <c r="M2829" i="1"/>
  <c r="AB2829" i="1" s="1"/>
  <c r="S2835" i="1"/>
  <c r="AB2835" i="1" s="1"/>
  <c r="M2837" i="1"/>
  <c r="AB2837" i="1" s="1"/>
  <c r="S2843" i="1"/>
  <c r="AB2843" i="1" s="1"/>
  <c r="M2845" i="1"/>
  <c r="AB2845" i="1" s="1"/>
  <c r="AB2851" i="1"/>
  <c r="S2851" i="1"/>
  <c r="M2853" i="1"/>
  <c r="AB2853" i="1" s="1"/>
  <c r="S2859" i="1"/>
  <c r="AB2859" i="1" s="1"/>
  <c r="M2861" i="1"/>
  <c r="AB2861" i="1" s="1"/>
  <c r="AB2867" i="1"/>
  <c r="S2867" i="1"/>
  <c r="M2869" i="1"/>
  <c r="AB2869" i="1" s="1"/>
  <c r="S2875" i="1"/>
  <c r="AB2875" i="1" s="1"/>
  <c r="M2877" i="1"/>
  <c r="AB2877" i="1" s="1"/>
  <c r="S2883" i="1"/>
  <c r="AB2883" i="1" s="1"/>
  <c r="M2885" i="1"/>
  <c r="AB2885" i="1" s="1"/>
  <c r="S2891" i="1"/>
  <c r="AB2891" i="1" s="1"/>
  <c r="M2893" i="1"/>
  <c r="AB2893" i="1" s="1"/>
  <c r="Z2894" i="1"/>
  <c r="AB2894" i="1" s="1"/>
  <c r="AB2897" i="1"/>
  <c r="AB2903" i="1"/>
  <c r="P2908" i="1"/>
  <c r="S2923" i="1"/>
  <c r="AB2923" i="1" s="1"/>
  <c r="M2925" i="1"/>
  <c r="AB2925" i="1" s="1"/>
  <c r="Z2926" i="1"/>
  <c r="AB2926" i="1" s="1"/>
  <c r="AB2929" i="1"/>
  <c r="AB2935" i="1"/>
  <c r="P2940" i="1"/>
  <c r="AB2940" i="1" s="1"/>
  <c r="S2955" i="1"/>
  <c r="AB2955" i="1" s="1"/>
  <c r="M2957" i="1"/>
  <c r="AB2957" i="1" s="1"/>
  <c r="Z2958" i="1"/>
  <c r="Z2959" i="1"/>
  <c r="AB2959" i="1" s="1"/>
  <c r="AB2961" i="1"/>
  <c r="V2963" i="1"/>
  <c r="AB2963" i="1" s="1"/>
  <c r="P2965" i="1"/>
  <c r="AB2965" i="1" s="1"/>
  <c r="AB2967" i="1"/>
  <c r="P2972" i="1"/>
  <c r="AB2972" i="1" s="1"/>
  <c r="S2980" i="1"/>
  <c r="AB2980" i="1" s="1"/>
  <c r="M2982" i="1"/>
  <c r="AB2985" i="1"/>
  <c r="AB2999" i="1"/>
  <c r="M3002" i="1"/>
  <c r="AB3002" i="1" s="1"/>
  <c r="V3003" i="1"/>
  <c r="AB3003" i="1" s="1"/>
  <c r="P3005" i="1"/>
  <c r="Z3007" i="1"/>
  <c r="AB3009" i="1"/>
  <c r="AB3011" i="1"/>
  <c r="AB3019" i="1"/>
  <c r="AB3027" i="1"/>
  <c r="AB3035" i="1"/>
  <c r="AB3043" i="1"/>
  <c r="AB3051" i="1"/>
  <c r="AB3059" i="1"/>
  <c r="AB3067" i="1"/>
  <c r="AB3075" i="1"/>
  <c r="AB3083" i="1"/>
  <c r="AB3096" i="1"/>
  <c r="AB3157" i="1"/>
  <c r="AB3175" i="1"/>
  <c r="AB3194" i="1"/>
  <c r="AB3244" i="1"/>
  <c r="AB3356" i="1"/>
  <c r="AB3097" i="1"/>
  <c r="S3098" i="1"/>
  <c r="AB3098" i="1" s="1"/>
  <c r="AB3113" i="1"/>
  <c r="AB3129" i="1"/>
  <c r="AB3139" i="1"/>
  <c r="AB3142" i="1"/>
  <c r="AB3171" i="1"/>
  <c r="AB3174" i="1"/>
  <c r="AB3203" i="1"/>
  <c r="AB3206" i="1"/>
  <c r="AB3231" i="1"/>
  <c r="AB3233" i="1"/>
  <c r="AB3251" i="1"/>
  <c r="AB3267" i="1"/>
  <c r="AB3284" i="1"/>
  <c r="AB3286" i="1"/>
  <c r="AB3293" i="1"/>
  <c r="AB3346" i="1"/>
  <c r="AB3375" i="1"/>
  <c r="P3091" i="1"/>
  <c r="AB3091" i="1" s="1"/>
  <c r="M3100" i="1"/>
  <c r="AB3100" i="1" s="1"/>
  <c r="P3107" i="1"/>
  <c r="AB3107" i="1" s="1"/>
  <c r="M3116" i="1"/>
  <c r="AB3116" i="1" s="1"/>
  <c r="P3123" i="1"/>
  <c r="AB3123" i="1" s="1"/>
  <c r="AB3135" i="1"/>
  <c r="AB3136" i="1"/>
  <c r="AB3137" i="1"/>
  <c r="M3164" i="1"/>
  <c r="AB3164" i="1" s="1"/>
  <c r="AB3167" i="1"/>
  <c r="AB3168" i="1"/>
  <c r="AB3169" i="1"/>
  <c r="V3177" i="1"/>
  <c r="AB3177" i="1" s="1"/>
  <c r="AB3181" i="1"/>
  <c r="M3196" i="1"/>
  <c r="AB3196" i="1" s="1"/>
  <c r="AB3199" i="1"/>
  <c r="AB3200" i="1"/>
  <c r="AB3201" i="1"/>
  <c r="AB3213" i="1"/>
  <c r="AB3228" i="1"/>
  <c r="AB3230" i="1"/>
  <c r="AB3237" i="1"/>
  <c r="AB3283" i="1"/>
  <c r="AB3304" i="1"/>
  <c r="AB3307" i="1"/>
  <c r="AB3343" i="1"/>
  <c r="AB3357" i="1"/>
  <c r="AB3386" i="1"/>
  <c r="AB3510" i="1"/>
  <c r="AB3087" i="1"/>
  <c r="V3098" i="1"/>
  <c r="Z3101" i="1"/>
  <c r="AB3101" i="1" s="1"/>
  <c r="Z3102" i="1"/>
  <c r="AB3102" i="1" s="1"/>
  <c r="AB3103" i="1"/>
  <c r="V3114" i="1"/>
  <c r="AB3114" i="1" s="1"/>
  <c r="Z3117" i="1"/>
  <c r="AB3117" i="1" s="1"/>
  <c r="Z3118" i="1"/>
  <c r="AB3118" i="1" s="1"/>
  <c r="AB3119" i="1"/>
  <c r="V3130" i="1"/>
  <c r="AB3130" i="1" s="1"/>
  <c r="AB3134" i="1"/>
  <c r="P3147" i="1"/>
  <c r="AB3166" i="1"/>
  <c r="P3179" i="1"/>
  <c r="AB3195" i="1"/>
  <c r="AB3198" i="1"/>
  <c r="AB3227" i="1"/>
  <c r="AB3247" i="1"/>
  <c r="AB3248" i="1"/>
  <c r="AB3249" i="1"/>
  <c r="AB3253" i="1"/>
  <c r="AB3263" i="1"/>
  <c r="AB3264" i="1"/>
  <c r="AB3265" i="1"/>
  <c r="AB3279" i="1"/>
  <c r="AB3281" i="1"/>
  <c r="AB3300" i="1"/>
  <c r="AB3302" i="1"/>
  <c r="AB3336" i="1"/>
  <c r="AB3399" i="1"/>
  <c r="AB3456" i="1"/>
  <c r="AB3509" i="1"/>
  <c r="AB3544" i="1"/>
  <c r="AB3089" i="1"/>
  <c r="S3090" i="1"/>
  <c r="AB3105" i="1"/>
  <c r="S3106" i="1"/>
  <c r="AB3106" i="1" s="1"/>
  <c r="AB3121" i="1"/>
  <c r="AB3155" i="1"/>
  <c r="AB3158" i="1"/>
  <c r="AB3187" i="1"/>
  <c r="AB3190" i="1"/>
  <c r="AB3219" i="1"/>
  <c r="AB3222" i="1"/>
  <c r="AB3229" i="1"/>
  <c r="AB3243" i="1"/>
  <c r="AB3259" i="1"/>
  <c r="AB3275" i="1"/>
  <c r="AB3295" i="1"/>
  <c r="AB3297" i="1"/>
  <c r="AB3470" i="1"/>
  <c r="AB3592" i="1"/>
  <c r="M3092" i="1"/>
  <c r="AB3092" i="1" s="1"/>
  <c r="P3099" i="1"/>
  <c r="AB3099" i="1" s="1"/>
  <c r="M3108" i="1"/>
  <c r="AB3108" i="1" s="1"/>
  <c r="P3115" i="1"/>
  <c r="AB3115" i="1" s="1"/>
  <c r="M3124" i="1"/>
  <c r="AB3124" i="1" s="1"/>
  <c r="AB3133" i="1"/>
  <c r="M3148" i="1"/>
  <c r="AB3148" i="1" s="1"/>
  <c r="AB3151" i="1"/>
  <c r="AB3152" i="1"/>
  <c r="AB3153" i="1"/>
  <c r="AB3165" i="1"/>
  <c r="M3180" i="1"/>
  <c r="AB3180" i="1" s="1"/>
  <c r="AB3183" i="1"/>
  <c r="AB3184" i="1"/>
  <c r="AB3185" i="1"/>
  <c r="AB3197" i="1"/>
  <c r="M3212" i="1"/>
  <c r="AB3212" i="1" s="1"/>
  <c r="AB3215" i="1"/>
  <c r="AB3216" i="1"/>
  <c r="AB3217" i="1"/>
  <c r="AB3239" i="1"/>
  <c r="AB3240" i="1"/>
  <c r="AB3241" i="1"/>
  <c r="AB3292" i="1"/>
  <c r="AB3294" i="1"/>
  <c r="AB3301" i="1"/>
  <c r="AB3410" i="1"/>
  <c r="AB3422" i="1"/>
  <c r="AB3488" i="1"/>
  <c r="AB3615" i="1"/>
  <c r="V3090" i="1"/>
  <c r="Z3093" i="1"/>
  <c r="AB3093" i="1" s="1"/>
  <c r="Z3094" i="1"/>
  <c r="AB3094" i="1" s="1"/>
  <c r="AB3095" i="1"/>
  <c r="V3106" i="1"/>
  <c r="Z3109" i="1"/>
  <c r="AB3109" i="1" s="1"/>
  <c r="Z3110" i="1"/>
  <c r="AB3110" i="1" s="1"/>
  <c r="AB3111" i="1"/>
  <c r="V3122" i="1"/>
  <c r="AB3122" i="1" s="1"/>
  <c r="Z3125" i="1"/>
  <c r="Z3126" i="1"/>
  <c r="AB3126" i="1" s="1"/>
  <c r="AB3127" i="1"/>
  <c r="AB3147" i="1"/>
  <c r="Z3149" i="1"/>
  <c r="AB3149" i="1" s="1"/>
  <c r="AB3150" i="1"/>
  <c r="P3163" i="1"/>
  <c r="AB3163" i="1" s="1"/>
  <c r="AB3179" i="1"/>
  <c r="AB3182" i="1"/>
  <c r="P3195" i="1"/>
  <c r="AB3211" i="1"/>
  <c r="AB3214" i="1"/>
  <c r="AB3236" i="1"/>
  <c r="AB3245" i="1"/>
  <c r="AB3255" i="1"/>
  <c r="AB3256" i="1"/>
  <c r="AB3257" i="1"/>
  <c r="AB3261" i="1"/>
  <c r="AB3271" i="1"/>
  <c r="AB3272" i="1"/>
  <c r="AB3273" i="1"/>
  <c r="AB3277" i="1"/>
  <c r="AB3291" i="1"/>
  <c r="AB3362" i="1"/>
  <c r="AB3407" i="1"/>
  <c r="AB3450" i="1"/>
  <c r="AB3469" i="1"/>
  <c r="AB3552" i="1"/>
  <c r="AB3315" i="1"/>
  <c r="AB3372" i="1"/>
  <c r="AB3373" i="1"/>
  <c r="AB3374" i="1"/>
  <c r="AB3379" i="1"/>
  <c r="AB3436" i="1"/>
  <c r="AB3437" i="1"/>
  <c r="AB3438" i="1"/>
  <c r="AB3443" i="1"/>
  <c r="AB3476" i="1"/>
  <c r="AB3477" i="1"/>
  <c r="AB3478" i="1"/>
  <c r="AB3526" i="1"/>
  <c r="AB3563" i="1"/>
  <c r="AB3565" i="1"/>
  <c r="AB3577" i="1"/>
  <c r="AB3595" i="1"/>
  <c r="AB3761" i="1"/>
  <c r="Z3306" i="1"/>
  <c r="AB3306" i="1" s="1"/>
  <c r="V3309" i="1"/>
  <c r="P3313" i="1"/>
  <c r="AB3313" i="1" s="1"/>
  <c r="Z3313" i="1"/>
  <c r="V3325" i="1"/>
  <c r="M3338" i="1"/>
  <c r="AB3338" i="1" s="1"/>
  <c r="S3344" i="1"/>
  <c r="AB3344" i="1" s="1"/>
  <c r="AB3345" i="1"/>
  <c r="Z3355" i="1"/>
  <c r="AB3364" i="1"/>
  <c r="S3366" i="1"/>
  <c r="AB3366" i="1" s="1"/>
  <c r="V3375" i="1"/>
  <c r="M3376" i="1"/>
  <c r="AB3376" i="1" s="1"/>
  <c r="P3377" i="1"/>
  <c r="V3389" i="1"/>
  <c r="M3402" i="1"/>
  <c r="AB3402" i="1" s="1"/>
  <c r="S3408" i="1"/>
  <c r="AB3408" i="1" s="1"/>
  <c r="AB3409" i="1"/>
  <c r="Z3419" i="1"/>
  <c r="AB3428" i="1"/>
  <c r="AB3429" i="1"/>
  <c r="AB3430" i="1"/>
  <c r="V3439" i="1"/>
  <c r="AB3439" i="1" s="1"/>
  <c r="M3440" i="1"/>
  <c r="AB3440" i="1" s="1"/>
  <c r="P3441" i="1"/>
  <c r="AB3457" i="1"/>
  <c r="M3458" i="1"/>
  <c r="AB3458" i="1" s="1"/>
  <c r="Z3467" i="1"/>
  <c r="V3485" i="1"/>
  <c r="AB3489" i="1"/>
  <c r="M3490" i="1"/>
  <c r="AB3490" i="1" s="1"/>
  <c r="P3495" i="1"/>
  <c r="AB3495" i="1" s="1"/>
  <c r="V3503" i="1"/>
  <c r="AB3503" i="1" s="1"/>
  <c r="M3504" i="1"/>
  <c r="AB3504" i="1" s="1"/>
  <c r="Z3507" i="1"/>
  <c r="S3512" i="1"/>
  <c r="M3514" i="1"/>
  <c r="AB3514" i="1" s="1"/>
  <c r="P3521" i="1"/>
  <c r="AB3521" i="1" s="1"/>
  <c r="Z3521" i="1"/>
  <c r="AB3525" i="1"/>
  <c r="V3541" i="1"/>
  <c r="AB3548" i="1"/>
  <c r="AB3549" i="1"/>
  <c r="AB3550" i="1"/>
  <c r="S3550" i="1"/>
  <c r="P3559" i="1"/>
  <c r="AB3559" i="1" s="1"/>
  <c r="V3567" i="1"/>
  <c r="M3568" i="1"/>
  <c r="AB3568" i="1" s="1"/>
  <c r="Z3571" i="1"/>
  <c r="Z3579" i="1"/>
  <c r="AB3588" i="1"/>
  <c r="AB3589" i="1"/>
  <c r="AB3590" i="1"/>
  <c r="V3591" i="1"/>
  <c r="AB3591" i="1" s="1"/>
  <c r="P3593" i="1"/>
  <c r="S3608" i="1"/>
  <c r="AB3608" i="1" s="1"/>
  <c r="AB3620" i="1"/>
  <c r="AB3622" i="1"/>
  <c r="S3622" i="1"/>
  <c r="V3623" i="1"/>
  <c r="AB3623" i="1" s="1"/>
  <c r="M3624" i="1"/>
  <c r="AB3624" i="1" s="1"/>
  <c r="P3625" i="1"/>
  <c r="Z3625" i="1"/>
  <c r="AB3629" i="1"/>
  <c r="P3639" i="1"/>
  <c r="AB3639" i="1" s="1"/>
  <c r="S3640" i="1"/>
  <c r="AB3640" i="1" s="1"/>
  <c r="AB3652" i="1"/>
  <c r="AB3654" i="1"/>
  <c r="S3654" i="1"/>
  <c r="AB3671" i="1"/>
  <c r="Z3678" i="1"/>
  <c r="AB3746" i="1"/>
  <c r="AB3747" i="1"/>
  <c r="AB3547" i="1"/>
  <c r="AB3573" i="1"/>
  <c r="AB3574" i="1"/>
  <c r="AB3581" i="1"/>
  <c r="AB3582" i="1"/>
  <c r="AB3587" i="1"/>
  <c r="AB3619" i="1"/>
  <c r="AB3633" i="1"/>
  <c r="AB3651" i="1"/>
  <c r="AB3308" i="1"/>
  <c r="AB3348" i="1"/>
  <c r="AB3349" i="1"/>
  <c r="AB3350" i="1"/>
  <c r="AB3355" i="1"/>
  <c r="AB3412" i="1"/>
  <c r="AB3413" i="1"/>
  <c r="AB3414" i="1"/>
  <c r="AB3419" i="1"/>
  <c r="AB3449" i="1"/>
  <c r="AB3467" i="1"/>
  <c r="AB3481" i="1"/>
  <c r="AB3507" i="1"/>
  <c r="AB3532" i="1"/>
  <c r="AB3534" i="1"/>
  <c r="AB3571" i="1"/>
  <c r="AB3579" i="1"/>
  <c r="AB3612" i="1"/>
  <c r="AB3614" i="1"/>
  <c r="AB3621" i="1"/>
  <c r="AB3644" i="1"/>
  <c r="AB3646" i="1"/>
  <c r="AB3653" i="1"/>
  <c r="AB3660" i="1"/>
  <c r="AB3666" i="1"/>
  <c r="AB3732" i="1"/>
  <c r="P3311" i="1"/>
  <c r="AB3311" i="1" s="1"/>
  <c r="S3312" i="1"/>
  <c r="AB3312" i="1" s="1"/>
  <c r="M3314" i="1"/>
  <c r="AB3314" i="1" s="1"/>
  <c r="P3319" i="1"/>
  <c r="AB3319" i="1" s="1"/>
  <c r="S3320" i="1"/>
  <c r="AB3320" i="1" s="1"/>
  <c r="AB3321" i="1"/>
  <c r="Z3331" i="1"/>
  <c r="AB3340" i="1"/>
  <c r="AB3341" i="1"/>
  <c r="AB3342" i="1"/>
  <c r="AB3347" i="1"/>
  <c r="V3351" i="1"/>
  <c r="AB3351" i="1" s="1"/>
  <c r="M3352" i="1"/>
  <c r="AB3352" i="1" s="1"/>
  <c r="P3353" i="1"/>
  <c r="AB3353" i="1" s="1"/>
  <c r="Z3353" i="1"/>
  <c r="V3365" i="1"/>
  <c r="AB3365" i="1" s="1"/>
  <c r="M3378" i="1"/>
  <c r="AB3378" i="1" s="1"/>
  <c r="S3384" i="1"/>
  <c r="AB3384" i="1" s="1"/>
  <c r="AB3385" i="1"/>
  <c r="Z3395" i="1"/>
  <c r="AB3404" i="1"/>
  <c r="AB3405" i="1"/>
  <c r="AB3406" i="1"/>
  <c r="AB3411" i="1"/>
  <c r="V3415" i="1"/>
  <c r="AB3415" i="1" s="1"/>
  <c r="M3416" i="1"/>
  <c r="AB3416" i="1" s="1"/>
  <c r="P3417" i="1"/>
  <c r="AB3417" i="1" s="1"/>
  <c r="Z3417" i="1"/>
  <c r="AB3460" i="1"/>
  <c r="AB3461" i="1"/>
  <c r="AB3462" i="1"/>
  <c r="AB3492" i="1"/>
  <c r="AB3494" i="1"/>
  <c r="M3522" i="1"/>
  <c r="AB3522" i="1" s="1"/>
  <c r="P3529" i="1"/>
  <c r="Z3529" i="1"/>
  <c r="AB3531" i="1"/>
  <c r="AB3545" i="1"/>
  <c r="AB3556" i="1"/>
  <c r="AB3558" i="1"/>
  <c r="AB3593" i="1"/>
  <c r="M3594" i="1"/>
  <c r="AB3594" i="1" s="1"/>
  <c r="Z3603" i="1"/>
  <c r="AB3611" i="1"/>
  <c r="AB3625" i="1"/>
  <c r="M3626" i="1"/>
  <c r="AB3626" i="1" s="1"/>
  <c r="AB3643" i="1"/>
  <c r="AB3659" i="1"/>
  <c r="AB3664" i="1"/>
  <c r="AB3674" i="1"/>
  <c r="AB3676" i="1"/>
  <c r="AB3309" i="1"/>
  <c r="AB3332" i="1"/>
  <c r="AB3333" i="1"/>
  <c r="AB3334" i="1"/>
  <c r="AB3339" i="1"/>
  <c r="AB3377" i="1"/>
  <c r="AB3396" i="1"/>
  <c r="AB3397" i="1"/>
  <c r="AB3398" i="1"/>
  <c r="AB3403" i="1"/>
  <c r="M3434" i="1"/>
  <c r="AB3434" i="1" s="1"/>
  <c r="S3440" i="1"/>
  <c r="AB3441" i="1"/>
  <c r="Z3451" i="1"/>
  <c r="AB3459" i="1"/>
  <c r="AB3473" i="1"/>
  <c r="M3474" i="1"/>
  <c r="AB3474" i="1" s="1"/>
  <c r="Z3483" i="1"/>
  <c r="AB3491" i="1"/>
  <c r="AB3505" i="1"/>
  <c r="AB3516" i="1"/>
  <c r="AB3517" i="1"/>
  <c r="AB3518" i="1"/>
  <c r="V3535" i="1"/>
  <c r="AB3535" i="1" s="1"/>
  <c r="M3536" i="1"/>
  <c r="AB3536" i="1" s="1"/>
  <c r="Z3539" i="1"/>
  <c r="M3546" i="1"/>
  <c r="AB3546" i="1" s="1"/>
  <c r="P3553" i="1"/>
  <c r="Z3553" i="1"/>
  <c r="AB3555" i="1"/>
  <c r="AB3569" i="1"/>
  <c r="AB3604" i="1"/>
  <c r="AB3605" i="1"/>
  <c r="AB3606" i="1"/>
  <c r="P3623" i="1"/>
  <c r="S3624" i="1"/>
  <c r="AB3636" i="1"/>
  <c r="AB3638" i="1"/>
  <c r="S3638" i="1"/>
  <c r="Z3641" i="1"/>
  <c r="AB3641" i="1" s="1"/>
  <c r="AB3669" i="1"/>
  <c r="AB3324" i="1"/>
  <c r="AB3325" i="1"/>
  <c r="AB3326" i="1"/>
  <c r="AB3331" i="1"/>
  <c r="AB3369" i="1"/>
  <c r="AB3388" i="1"/>
  <c r="AB3389" i="1"/>
  <c r="AB3390" i="1"/>
  <c r="AB3395" i="1"/>
  <c r="V3399" i="1"/>
  <c r="P3401" i="1"/>
  <c r="AB3401" i="1" s="1"/>
  <c r="M3426" i="1"/>
  <c r="AB3426" i="1" s="1"/>
  <c r="S3432" i="1"/>
  <c r="AB3432" i="1" s="1"/>
  <c r="AB3433" i="1"/>
  <c r="AB3452" i="1"/>
  <c r="AB3453" i="1"/>
  <c r="AB3454" i="1"/>
  <c r="AB3484" i="1"/>
  <c r="AB3485" i="1"/>
  <c r="AB3486" i="1"/>
  <c r="V3495" i="1"/>
  <c r="M3496" i="1"/>
  <c r="AB3496" i="1" s="1"/>
  <c r="Z3499" i="1"/>
  <c r="AB3499" i="1" s="1"/>
  <c r="S3504" i="1"/>
  <c r="M3506" i="1"/>
  <c r="AB3506" i="1" s="1"/>
  <c r="P3513" i="1"/>
  <c r="AB3513" i="1" s="1"/>
  <c r="Z3513" i="1"/>
  <c r="AB3515" i="1"/>
  <c r="AB3529" i="1"/>
  <c r="V3533" i="1"/>
  <c r="AB3533" i="1" s="1"/>
  <c r="AB3540" i="1"/>
  <c r="S3542" i="1"/>
  <c r="AB3542" i="1" s="1"/>
  <c r="AB3585" i="1"/>
  <c r="M3586" i="1"/>
  <c r="AB3586" i="1" s="1"/>
  <c r="Z3595" i="1"/>
  <c r="AB3603" i="1"/>
  <c r="V3613" i="1"/>
  <c r="AB3613" i="1" s="1"/>
  <c r="AB3617" i="1"/>
  <c r="M3618" i="1"/>
  <c r="AB3618" i="1" s="1"/>
  <c r="Z3627" i="1"/>
  <c r="AB3627" i="1" s="1"/>
  <c r="AB3635" i="1"/>
  <c r="V3645" i="1"/>
  <c r="AB3645" i="1" s="1"/>
  <c r="AB3649" i="1"/>
  <c r="M3650" i="1"/>
  <c r="AB3650" i="1" s="1"/>
  <c r="P3655" i="1"/>
  <c r="AB3655" i="1" s="1"/>
  <c r="AB3673" i="1"/>
  <c r="AB3316" i="1"/>
  <c r="AB3317" i="1"/>
  <c r="S3318" i="1"/>
  <c r="AB3318" i="1" s="1"/>
  <c r="AB3323" i="1"/>
  <c r="V3327" i="1"/>
  <c r="AB3327" i="1" s="1"/>
  <c r="M3328" i="1"/>
  <c r="AB3328" i="1" s="1"/>
  <c r="P3329" i="1"/>
  <c r="AB3329" i="1" s="1"/>
  <c r="Z3329" i="1"/>
  <c r="M3354" i="1"/>
  <c r="AB3354" i="1" s="1"/>
  <c r="S3360" i="1"/>
  <c r="AB3360" i="1" s="1"/>
  <c r="AB3361" i="1"/>
  <c r="Z3371" i="1"/>
  <c r="AB3371" i="1" s="1"/>
  <c r="AB3380" i="1"/>
  <c r="AB3381" i="1"/>
  <c r="AB3382" i="1"/>
  <c r="AB3387" i="1"/>
  <c r="V3391" i="1"/>
  <c r="AB3391" i="1" s="1"/>
  <c r="M3392" i="1"/>
  <c r="AB3392" i="1" s="1"/>
  <c r="P3393" i="1"/>
  <c r="AB3393" i="1" s="1"/>
  <c r="M3418" i="1"/>
  <c r="AB3418" i="1" s="1"/>
  <c r="P3423" i="1"/>
  <c r="AB3423" i="1" s="1"/>
  <c r="S3424" i="1"/>
  <c r="AB3424" i="1" s="1"/>
  <c r="AB3425" i="1"/>
  <c r="Z3435" i="1"/>
  <c r="AB3435" i="1" s="1"/>
  <c r="AB3444" i="1"/>
  <c r="AB3445" i="1"/>
  <c r="S3446" i="1"/>
  <c r="AB3446" i="1" s="1"/>
  <c r="AB3451" i="1"/>
  <c r="AB3465" i="1"/>
  <c r="M3466" i="1"/>
  <c r="AB3466" i="1" s="1"/>
  <c r="Z3475" i="1"/>
  <c r="AB3475" i="1" s="1"/>
  <c r="AB3483" i="1"/>
  <c r="V3493" i="1"/>
  <c r="AB3493" i="1" s="1"/>
  <c r="AB3500" i="1"/>
  <c r="AB3501" i="1"/>
  <c r="AB3502" i="1"/>
  <c r="V3519" i="1"/>
  <c r="AB3519" i="1" s="1"/>
  <c r="M3520" i="1"/>
  <c r="AB3520" i="1" s="1"/>
  <c r="Z3523" i="1"/>
  <c r="AB3523" i="1" s="1"/>
  <c r="S3528" i="1"/>
  <c r="AB3528" i="1" s="1"/>
  <c r="M3530" i="1"/>
  <c r="AB3530" i="1" s="1"/>
  <c r="P3537" i="1"/>
  <c r="AB3537" i="1" s="1"/>
  <c r="Z3537" i="1"/>
  <c r="AB3539" i="1"/>
  <c r="AB3541" i="1"/>
  <c r="AB3553" i="1"/>
  <c r="V3557" i="1"/>
  <c r="AB3557" i="1" s="1"/>
  <c r="AB3564" i="1"/>
  <c r="AB3566" i="1"/>
  <c r="S3566" i="1"/>
  <c r="M3578" i="1"/>
  <c r="AB3578" i="1" s="1"/>
  <c r="S3584" i="1"/>
  <c r="AB3584" i="1" s="1"/>
  <c r="AB3596" i="1"/>
  <c r="AB3597" i="1"/>
  <c r="AB3598" i="1"/>
  <c r="V3599" i="1"/>
  <c r="AB3599" i="1" s="1"/>
  <c r="P3601" i="1"/>
  <c r="AB3601" i="1" s="1"/>
  <c r="P3615" i="1"/>
  <c r="S3616" i="1"/>
  <c r="AB3616" i="1" s="1"/>
  <c r="AB3628" i="1"/>
  <c r="S3630" i="1"/>
  <c r="AB3630" i="1" s="1"/>
  <c r="V3631" i="1"/>
  <c r="AB3631" i="1" s="1"/>
  <c r="M3632" i="1"/>
  <c r="AB3632" i="1" s="1"/>
  <c r="P3633" i="1"/>
  <c r="Z3633" i="1"/>
  <c r="AB3637" i="1"/>
  <c r="P3647" i="1"/>
  <c r="AB3647" i="1" s="1"/>
  <c r="S3648" i="1"/>
  <c r="AB3648" i="1" s="1"/>
  <c r="AB3657" i="1"/>
  <c r="M3658" i="1"/>
  <c r="AB3658" i="1" s="1"/>
  <c r="AB3663" i="1"/>
  <c r="AB3683" i="1"/>
  <c r="AB3902" i="1"/>
  <c r="Z3661" i="1"/>
  <c r="Z3662" i="1"/>
  <c r="AB3662" i="1" s="1"/>
  <c r="AB3672" i="1"/>
  <c r="AB3675" i="1"/>
  <c r="AB3678" i="1"/>
  <c r="V3681" i="1"/>
  <c r="AB3681" i="1" s="1"/>
  <c r="AB3688" i="1"/>
  <c r="AB3703" i="1"/>
  <c r="AB3718" i="1"/>
  <c r="AB3724" i="1"/>
  <c r="AB3730" i="1"/>
  <c r="AB3731" i="1"/>
  <c r="AB3741" i="1"/>
  <c r="AB3752" i="1"/>
  <c r="AB3767" i="1"/>
  <c r="AB3782" i="1"/>
  <c r="AB3788" i="1"/>
  <c r="AB3790" i="1"/>
  <c r="AB3795" i="1"/>
  <c r="AB3796" i="1"/>
  <c r="AB3798" i="1"/>
  <c r="AB3894" i="1"/>
  <c r="AB3695" i="1"/>
  <c r="AB3710" i="1"/>
  <c r="AB3716" i="1"/>
  <c r="AB3722" i="1"/>
  <c r="AB3723" i="1"/>
  <c r="AB3733" i="1"/>
  <c r="AB3744" i="1"/>
  <c r="AB3759" i="1"/>
  <c r="AB3774" i="1"/>
  <c r="AB3780" i="1"/>
  <c r="AB3787" i="1"/>
  <c r="AB3886" i="1"/>
  <c r="AB3670" i="1"/>
  <c r="AB3687" i="1"/>
  <c r="AB3702" i="1"/>
  <c r="AB3708" i="1"/>
  <c r="AB3714" i="1"/>
  <c r="AB3715" i="1"/>
  <c r="AB3725" i="1"/>
  <c r="AB3736" i="1"/>
  <c r="AB3751" i="1"/>
  <c r="AB3766" i="1"/>
  <c r="AB3772" i="1"/>
  <c r="AB3779" i="1"/>
  <c r="AB3786" i="1"/>
  <c r="AB3789" i="1"/>
  <c r="AB3794" i="1"/>
  <c r="AB3797" i="1"/>
  <c r="AB3942" i="1"/>
  <c r="AB3694" i="1"/>
  <c r="AB3700" i="1"/>
  <c r="AB3706" i="1"/>
  <c r="AB3707" i="1"/>
  <c r="AB3717" i="1"/>
  <c r="AB3728" i="1"/>
  <c r="AB3743" i="1"/>
  <c r="AB3758" i="1"/>
  <c r="AB3764" i="1"/>
  <c r="AB3771" i="1"/>
  <c r="AB3778" i="1"/>
  <c r="AB3781" i="1"/>
  <c r="V3665" i="1"/>
  <c r="AB3665" i="1" s="1"/>
  <c r="AB3686" i="1"/>
  <c r="AB3692" i="1"/>
  <c r="AB3698" i="1"/>
  <c r="AB3699" i="1"/>
  <c r="AB3709" i="1"/>
  <c r="AB3720" i="1"/>
  <c r="AB3735" i="1"/>
  <c r="AB3750" i="1"/>
  <c r="AB3756" i="1"/>
  <c r="AB3762" i="1"/>
  <c r="AB3763" i="1"/>
  <c r="AB3770" i="1"/>
  <c r="AB3773" i="1"/>
  <c r="AB3784" i="1"/>
  <c r="AB3792" i="1"/>
  <c r="AB3800" i="1"/>
  <c r="AB3808" i="1"/>
  <c r="AB3812" i="1"/>
  <c r="AB3900" i="1"/>
  <c r="AB3918" i="1"/>
  <c r="AB3926" i="1"/>
  <c r="AB3976" i="1"/>
  <c r="M3661" i="1"/>
  <c r="AB3661" i="1" s="1"/>
  <c r="P3667" i="1"/>
  <c r="AB3667" i="1" s="1"/>
  <c r="M3677" i="1"/>
  <c r="AB3677" i="1" s="1"/>
  <c r="S3682" i="1"/>
  <c r="AB3682" i="1" s="1"/>
  <c r="AB3684" i="1"/>
  <c r="AB3690" i="1"/>
  <c r="AB3691" i="1"/>
  <c r="AB3701" i="1"/>
  <c r="AB3712" i="1"/>
  <c r="AB3727" i="1"/>
  <c r="AB3742" i="1"/>
  <c r="AB3748" i="1"/>
  <c r="AB3755" i="1"/>
  <c r="AB3765" i="1"/>
  <c r="AB3776" i="1"/>
  <c r="AB3837" i="1"/>
  <c r="AB3841" i="1"/>
  <c r="AB3845" i="1"/>
  <c r="AB3853" i="1"/>
  <c r="AB3861" i="1"/>
  <c r="AB3869" i="1"/>
  <c r="AB3877" i="1"/>
  <c r="AB3893" i="1"/>
  <c r="AB3903" i="1"/>
  <c r="AB3909" i="1"/>
  <c r="M3802" i="1"/>
  <c r="AB3802" i="1" s="1"/>
  <c r="P3809" i="1"/>
  <c r="S3826" i="1"/>
  <c r="AB3826" i="1" s="1"/>
  <c r="M3828" i="1"/>
  <c r="AB3828" i="1" s="1"/>
  <c r="AB3832" i="1"/>
  <c r="AB3840" i="1"/>
  <c r="AB3848" i="1"/>
  <c r="AB3856" i="1"/>
  <c r="AB3864" i="1"/>
  <c r="AB3872" i="1"/>
  <c r="AB3883" i="1"/>
  <c r="V3889" i="1"/>
  <c r="S3892" i="1"/>
  <c r="AB3892" i="1" s="1"/>
  <c r="M3900" i="1"/>
  <c r="P3901" i="1"/>
  <c r="Z3901" i="1"/>
  <c r="V3905" i="1"/>
  <c r="S3908" i="1"/>
  <c r="AB3908" i="1" s="1"/>
  <c r="M3916" i="1"/>
  <c r="AB3916" i="1" s="1"/>
  <c r="P3917" i="1"/>
  <c r="Z3917" i="1"/>
  <c r="V3921" i="1"/>
  <c r="S3924" i="1"/>
  <c r="AB3928" i="1"/>
  <c r="AB3934" i="1"/>
  <c r="Z3807" i="1"/>
  <c r="S3810" i="1"/>
  <c r="AB3810" i="1" s="1"/>
  <c r="AB3811" i="1"/>
  <c r="AB3819" i="1"/>
  <c r="Z3829" i="1"/>
  <c r="AB3829" i="1" s="1"/>
  <c r="AB3831" i="1"/>
  <c r="V3833" i="1"/>
  <c r="AB3833" i="1" s="1"/>
  <c r="P3835" i="1"/>
  <c r="V3841" i="1"/>
  <c r="P3843" i="1"/>
  <c r="V3849" i="1"/>
  <c r="AB3849" i="1" s="1"/>
  <c r="P3851" i="1"/>
  <c r="V3857" i="1"/>
  <c r="AB3857" i="1" s="1"/>
  <c r="P3859" i="1"/>
  <c r="V3865" i="1"/>
  <c r="AB3865" i="1" s="1"/>
  <c r="P3867" i="1"/>
  <c r="V3873" i="1"/>
  <c r="AB3873" i="1" s="1"/>
  <c r="P3875" i="1"/>
  <c r="Z3879" i="1"/>
  <c r="AB3881" i="1"/>
  <c r="AB3882" i="1"/>
  <c r="S3882" i="1"/>
  <c r="V3883" i="1"/>
  <c r="P3891" i="1"/>
  <c r="Z3895" i="1"/>
  <c r="AB3897" i="1"/>
  <c r="S3898" i="1"/>
  <c r="AB3898" i="1" s="1"/>
  <c r="V3899" i="1"/>
  <c r="P3907" i="1"/>
  <c r="Z3911" i="1"/>
  <c r="S3914" i="1"/>
  <c r="AB3914" i="1" s="1"/>
  <c r="V3915" i="1"/>
  <c r="AB3932" i="1"/>
  <c r="AB3936" i="1"/>
  <c r="AB3824" i="1"/>
  <c r="AB3839" i="1"/>
  <c r="AB3847" i="1"/>
  <c r="AB3855" i="1"/>
  <c r="AB3863" i="1"/>
  <c r="AB3871" i="1"/>
  <c r="AB3880" i="1"/>
  <c r="AB3896" i="1"/>
  <c r="AB3912" i="1"/>
  <c r="AB3927" i="1"/>
  <c r="AB3948" i="1"/>
  <c r="M3961" i="1"/>
  <c r="AB3961" i="1" s="1"/>
  <c r="AB3982" i="1"/>
  <c r="V3982" i="1"/>
  <c r="AB3807" i="1"/>
  <c r="AB3823" i="1"/>
  <c r="AB3879" i="1"/>
  <c r="AB3885" i="1"/>
  <c r="AB3895" i="1"/>
  <c r="AB3901" i="1"/>
  <c r="AB3911" i="1"/>
  <c r="AB3917" i="1"/>
  <c r="AB3950" i="1"/>
  <c r="AB3805" i="1"/>
  <c r="AB3816" i="1"/>
  <c r="AB3817" i="1"/>
  <c r="V3825" i="1"/>
  <c r="AB3825" i="1" s="1"/>
  <c r="AB3835" i="1"/>
  <c r="M3836" i="1"/>
  <c r="AB3836" i="1" s="1"/>
  <c r="AB3843" i="1"/>
  <c r="M3844" i="1"/>
  <c r="AB3844" i="1" s="1"/>
  <c r="AB3851" i="1"/>
  <c r="M3852" i="1"/>
  <c r="AB3852" i="1" s="1"/>
  <c r="AB3859" i="1"/>
  <c r="M3860" i="1"/>
  <c r="AB3860" i="1" s="1"/>
  <c r="AB3867" i="1"/>
  <c r="M3868" i="1"/>
  <c r="AB3868" i="1" s="1"/>
  <c r="AB3875" i="1"/>
  <c r="AB3891" i="1"/>
  <c r="V3913" i="1"/>
  <c r="AB3913" i="1" s="1"/>
  <c r="S3916" i="1"/>
  <c r="M3924" i="1"/>
  <c r="AB3924" i="1" s="1"/>
  <c r="P3925" i="1"/>
  <c r="AB3925" i="1" s="1"/>
  <c r="Z3925" i="1"/>
  <c r="AB3990" i="1"/>
  <c r="AB3998" i="1"/>
  <c r="AB3803" i="1"/>
  <c r="V3809" i="1"/>
  <c r="AB3809" i="1" s="1"/>
  <c r="Z3813" i="1"/>
  <c r="AB3813" i="1" s="1"/>
  <c r="AB3815" i="1"/>
  <c r="M3818" i="1"/>
  <c r="AB3818" i="1" s="1"/>
  <c r="P3827" i="1"/>
  <c r="AB3827" i="1" s="1"/>
  <c r="AB3834" i="1"/>
  <c r="S3834" i="1"/>
  <c r="S3842" i="1"/>
  <c r="AB3842" i="1" s="1"/>
  <c r="S3850" i="1"/>
  <c r="AB3850" i="1" s="1"/>
  <c r="AB3858" i="1"/>
  <c r="S3858" i="1"/>
  <c r="AB3866" i="1"/>
  <c r="S3866" i="1"/>
  <c r="S3874" i="1"/>
  <c r="AB3874" i="1" s="1"/>
  <c r="P3883" i="1"/>
  <c r="Z3887" i="1"/>
  <c r="AB3887" i="1" s="1"/>
  <c r="AB3889" i="1"/>
  <c r="S3890" i="1"/>
  <c r="AB3890" i="1" s="1"/>
  <c r="V3891" i="1"/>
  <c r="P3899" i="1"/>
  <c r="AB3899" i="1" s="1"/>
  <c r="Z3903" i="1"/>
  <c r="AB3905" i="1"/>
  <c r="S3906" i="1"/>
  <c r="AB3906" i="1" s="1"/>
  <c r="V3907" i="1"/>
  <c r="AB3907" i="1" s="1"/>
  <c r="P3915" i="1"/>
  <c r="AB3915" i="1" s="1"/>
  <c r="Z3919" i="1"/>
  <c r="AB3919" i="1" s="1"/>
  <c r="AB3921" i="1"/>
  <c r="S3922" i="1"/>
  <c r="AB3922" i="1" s="1"/>
  <c r="V3923" i="1"/>
  <c r="AB3923" i="1" s="1"/>
  <c r="P3968" i="1"/>
  <c r="AB3974" i="1"/>
  <c r="AB3980" i="1"/>
  <c r="AB4014" i="1"/>
  <c r="AB4030" i="1"/>
  <c r="M3943" i="1"/>
  <c r="AB3943" i="1" s="1"/>
  <c r="S3949" i="1"/>
  <c r="AB3949" i="1" s="1"/>
  <c r="M3956" i="1"/>
  <c r="AB3956" i="1" s="1"/>
  <c r="P3963" i="1"/>
  <c r="P3967" i="1"/>
  <c r="S3970" i="1"/>
  <c r="AB3970" i="1" s="1"/>
  <c r="V3977" i="1"/>
  <c r="AB3977" i="1" s="1"/>
  <c r="V3981" i="1"/>
  <c r="AB3989" i="1"/>
  <c r="AB3996" i="1"/>
  <c r="AB4008" i="1"/>
  <c r="M4009" i="1"/>
  <c r="AB4009" i="1" s="1"/>
  <c r="S4015" i="1"/>
  <c r="Z4018" i="1"/>
  <c r="AB4019" i="1"/>
  <c r="AB4021" i="1"/>
  <c r="AB4083" i="1"/>
  <c r="AB4109" i="1"/>
  <c r="AB3938" i="1"/>
  <c r="AB3939" i="1"/>
  <c r="AB3975" i="1"/>
  <c r="AB3986" i="1"/>
  <c r="AB4056" i="1"/>
  <c r="S3933" i="1"/>
  <c r="AB3933" i="1" s="1"/>
  <c r="P3942" i="1"/>
  <c r="P3943" i="1"/>
  <c r="Z3944" i="1"/>
  <c r="AB3944" i="1" s="1"/>
  <c r="Z3945" i="1"/>
  <c r="AB3945" i="1" s="1"/>
  <c r="V3949" i="1"/>
  <c r="M3952" i="1"/>
  <c r="AB3952" i="1" s="1"/>
  <c r="AB3963" i="1"/>
  <c r="S3966" i="1"/>
  <c r="AB3966" i="1" s="1"/>
  <c r="M3972" i="1"/>
  <c r="AB3972" i="1" s="1"/>
  <c r="P3979" i="1"/>
  <c r="P3983" i="1"/>
  <c r="AB3988" i="1"/>
  <c r="AB4000" i="1"/>
  <c r="M4001" i="1"/>
  <c r="AB4001" i="1" s="1"/>
  <c r="S4007" i="1"/>
  <c r="Z4010" i="1"/>
  <c r="AB4011" i="1"/>
  <c r="AB4013" i="1"/>
  <c r="AB4015" i="1"/>
  <c r="AB4018" i="1"/>
  <c r="AB4020" i="1"/>
  <c r="AB4029" i="1"/>
  <c r="AB4037" i="1"/>
  <c r="AB4045" i="1"/>
  <c r="AB4052" i="1"/>
  <c r="AB4057" i="1"/>
  <c r="AB4063" i="1"/>
  <c r="AB4117" i="1"/>
  <c r="AB4131" i="1"/>
  <c r="AB4139" i="1"/>
  <c r="AB3962" i="1"/>
  <c r="AB4025" i="1"/>
  <c r="AB4033" i="1"/>
  <c r="AB4041" i="1"/>
  <c r="AB4384" i="1"/>
  <c r="Z3929" i="1"/>
  <c r="AB3929" i="1" s="1"/>
  <c r="V3933" i="1"/>
  <c r="M3936" i="1"/>
  <c r="AB3941" i="1"/>
  <c r="S3942" i="1"/>
  <c r="AB3946" i="1"/>
  <c r="AB3947" i="1"/>
  <c r="Z3953" i="1"/>
  <c r="AB3953" i="1" s="1"/>
  <c r="Z3957" i="1"/>
  <c r="AB3967" i="1"/>
  <c r="M3968" i="1"/>
  <c r="AB3968" i="1" s="1"/>
  <c r="AB3979" i="1"/>
  <c r="S3982" i="1"/>
  <c r="V3985" i="1"/>
  <c r="AB3985" i="1" s="1"/>
  <c r="AB3992" i="1"/>
  <c r="M3993" i="1"/>
  <c r="AB3993" i="1" s="1"/>
  <c r="S3999" i="1"/>
  <c r="Z4002" i="1"/>
  <c r="AB4003" i="1"/>
  <c r="AB4005" i="1"/>
  <c r="AB4007" i="1"/>
  <c r="AB4010" i="1"/>
  <c r="AB4012" i="1"/>
  <c r="AB4027" i="1"/>
  <c r="AB4035" i="1"/>
  <c r="AB4043" i="1"/>
  <c r="AB4048" i="1"/>
  <c r="AB4061" i="1"/>
  <c r="AB4159" i="1"/>
  <c r="M3935" i="1"/>
  <c r="AB3935" i="1" s="1"/>
  <c r="AB3955" i="1"/>
  <c r="AB3978" i="1"/>
  <c r="AB3981" i="1"/>
  <c r="AB4044" i="1"/>
  <c r="AB4049" i="1"/>
  <c r="AB4055" i="1"/>
  <c r="AB4059" i="1"/>
  <c r="AB4085" i="1"/>
  <c r="AB3930" i="1"/>
  <c r="AB3931" i="1"/>
  <c r="V3940" i="1"/>
  <c r="AB3940" i="1" s="1"/>
  <c r="S3954" i="1"/>
  <c r="AB3954" i="1" s="1"/>
  <c r="AB3957" i="1"/>
  <c r="V3961" i="1"/>
  <c r="V3965" i="1"/>
  <c r="AB3965" i="1" s="1"/>
  <c r="Z3969" i="1"/>
  <c r="AB3969" i="1" s="1"/>
  <c r="Z3973" i="1"/>
  <c r="AB3973" i="1" s="1"/>
  <c r="AB3983" i="1"/>
  <c r="M3984" i="1"/>
  <c r="AB3984" i="1" s="1"/>
  <c r="P3987" i="1"/>
  <c r="AB3987" i="1" s="1"/>
  <c r="S3991" i="1"/>
  <c r="AB3991" i="1" s="1"/>
  <c r="Z3994" i="1"/>
  <c r="AB3994" i="1" s="1"/>
  <c r="AB3995" i="1"/>
  <c r="AB3997" i="1"/>
  <c r="AB3999" i="1"/>
  <c r="AB4002" i="1"/>
  <c r="AB4004" i="1"/>
  <c r="AB4016" i="1"/>
  <c r="M4017" i="1"/>
  <c r="AB4017" i="1" s="1"/>
  <c r="AB4026" i="1"/>
  <c r="AB4034" i="1"/>
  <c r="AB4042" i="1"/>
  <c r="AB4058" i="1"/>
  <c r="AB4064" i="1"/>
  <c r="AB4074" i="1"/>
  <c r="AB4079" i="1"/>
  <c r="AB4111" i="1"/>
  <c r="AB4135" i="1"/>
  <c r="AB4162" i="1"/>
  <c r="AB4176" i="1"/>
  <c r="AB4238" i="1"/>
  <c r="AB4343" i="1"/>
  <c r="AB4086" i="1"/>
  <c r="AB4104" i="1"/>
  <c r="AB4105" i="1"/>
  <c r="AB4106" i="1"/>
  <c r="AB4132" i="1"/>
  <c r="AB4152" i="1"/>
  <c r="AB4153" i="1"/>
  <c r="AB4158" i="1"/>
  <c r="AB4175" i="1"/>
  <c r="AB4220" i="1"/>
  <c r="AB4360" i="1"/>
  <c r="AB4103" i="1"/>
  <c r="AB4128" i="1"/>
  <c r="AB4129" i="1"/>
  <c r="S4147" i="1"/>
  <c r="AB4147" i="1" s="1"/>
  <c r="Z4150" i="1"/>
  <c r="AB4151" i="1"/>
  <c r="AB4178" i="1"/>
  <c r="M4189" i="1"/>
  <c r="AB4189" i="1" s="1"/>
  <c r="AB4325" i="1"/>
  <c r="M4070" i="1"/>
  <c r="AB4070" i="1" s="1"/>
  <c r="P4076" i="1"/>
  <c r="AB4076" i="1" s="1"/>
  <c r="AB4078" i="1"/>
  <c r="M4093" i="1"/>
  <c r="AB4093" i="1" s="1"/>
  <c r="AB4096" i="1"/>
  <c r="AB4097" i="1"/>
  <c r="AB4098" i="1"/>
  <c r="AB4110" i="1"/>
  <c r="S4123" i="1"/>
  <c r="AB4123" i="1" s="1"/>
  <c r="Z4126" i="1"/>
  <c r="AB4126" i="1" s="1"/>
  <c r="AB4127" i="1"/>
  <c r="AB4134" i="1"/>
  <c r="AB4148" i="1"/>
  <c r="V4154" i="1"/>
  <c r="AB4154" i="1" s="1"/>
  <c r="M4165" i="1"/>
  <c r="AB4165" i="1" s="1"/>
  <c r="AB4168" i="1"/>
  <c r="AB4169" i="1"/>
  <c r="AB4174" i="1"/>
  <c r="P4180" i="1"/>
  <c r="AB4180" i="1" s="1"/>
  <c r="S4187" i="1"/>
  <c r="AB4187" i="1" s="1"/>
  <c r="Z4190" i="1"/>
  <c r="AB4191" i="1"/>
  <c r="M4192" i="1"/>
  <c r="AB4192" i="1" s="1"/>
  <c r="AB4202" i="1"/>
  <c r="AB4208" i="1"/>
  <c r="AB4219" i="1"/>
  <c r="AB4224" i="1"/>
  <c r="AB4227" i="1"/>
  <c r="AB4234" i="1"/>
  <c r="V4067" i="1"/>
  <c r="AB4067" i="1" s="1"/>
  <c r="V4068" i="1"/>
  <c r="AB4068" i="1" s="1"/>
  <c r="AB4092" i="1"/>
  <c r="Z4094" i="1"/>
  <c r="AB4094" i="1" s="1"/>
  <c r="AB4095" i="1"/>
  <c r="AB4124" i="1"/>
  <c r="V4130" i="1"/>
  <c r="AB4130" i="1" s="1"/>
  <c r="M4141" i="1"/>
  <c r="AB4141" i="1" s="1"/>
  <c r="AB4144" i="1"/>
  <c r="AB4145" i="1"/>
  <c r="AB4150" i="1"/>
  <c r="P4156" i="1"/>
  <c r="AB4156" i="1" s="1"/>
  <c r="S4163" i="1"/>
  <c r="AB4163" i="1" s="1"/>
  <c r="Z4166" i="1"/>
  <c r="AB4167" i="1"/>
  <c r="AB4188" i="1"/>
  <c r="AB4222" i="1"/>
  <c r="AB4386" i="1"/>
  <c r="AB4088" i="1"/>
  <c r="AB4089" i="1"/>
  <c r="AB4090" i="1"/>
  <c r="AB4102" i="1"/>
  <c r="AB4120" i="1"/>
  <c r="AB4121" i="1"/>
  <c r="AB4122" i="1"/>
  <c r="AB4143" i="1"/>
  <c r="AB4164" i="1"/>
  <c r="AB4170" i="1"/>
  <c r="AB4184" i="1"/>
  <c r="AB4185" i="1"/>
  <c r="AB4190" i="1"/>
  <c r="AB4226" i="1"/>
  <c r="AB4232" i="1"/>
  <c r="AB4254" i="1"/>
  <c r="AB4347" i="1"/>
  <c r="Z4071" i="1"/>
  <c r="AB4071" i="1" s="1"/>
  <c r="AB4072" i="1"/>
  <c r="S4075" i="1"/>
  <c r="AB4075" i="1" s="1"/>
  <c r="AB4084" i="1"/>
  <c r="AB4087" i="1"/>
  <c r="P4100" i="1"/>
  <c r="AB4100" i="1" s="1"/>
  <c r="AB4116" i="1"/>
  <c r="Z4118" i="1"/>
  <c r="AB4118" i="1" s="1"/>
  <c r="AB4119" i="1"/>
  <c r="AB4140" i="1"/>
  <c r="V4146" i="1"/>
  <c r="AB4146" i="1" s="1"/>
  <c r="M4157" i="1"/>
  <c r="AB4157" i="1" s="1"/>
  <c r="AB4160" i="1"/>
  <c r="AB4161" i="1"/>
  <c r="AB4166" i="1"/>
  <c r="P4172" i="1"/>
  <c r="AB4172" i="1" s="1"/>
  <c r="S4179" i="1"/>
  <c r="AB4179" i="1" s="1"/>
  <c r="Z4182" i="1"/>
  <c r="AB4182" i="1" s="1"/>
  <c r="AB4183" i="1"/>
  <c r="AB4195" i="1"/>
  <c r="Z4212" i="1"/>
  <c r="S4225" i="1"/>
  <c r="AB4225" i="1" s="1"/>
  <c r="AB4363" i="1"/>
  <c r="M4193" i="1"/>
  <c r="AB4193" i="1" s="1"/>
  <c r="V4198" i="1"/>
  <c r="AB4198" i="1" s="1"/>
  <c r="P4205" i="1"/>
  <c r="S4212" i="1"/>
  <c r="AB4212" i="1" s="1"/>
  <c r="AB4215" i="1"/>
  <c r="AB4217" i="1"/>
  <c r="Z4236" i="1"/>
  <c r="AB4236" i="1" s="1"/>
  <c r="AB4241" i="1"/>
  <c r="AB4245" i="1"/>
  <c r="V4256" i="1"/>
  <c r="AB4256" i="1" s="1"/>
  <c r="AB4258" i="1"/>
  <c r="AB4265" i="1"/>
  <c r="AB4269" i="1"/>
  <c r="AB4284" i="1"/>
  <c r="AB4286" i="1"/>
  <c r="V4288" i="1"/>
  <c r="AB4288" i="1" s="1"/>
  <c r="AB4290" i="1"/>
  <c r="AB4297" i="1"/>
  <c r="AB4301" i="1"/>
  <c r="AB4316" i="1"/>
  <c r="AB4318" i="1"/>
  <c r="M4320" i="1"/>
  <c r="AB4320" i="1" s="1"/>
  <c r="Z4321" i="1"/>
  <c r="P4327" i="1"/>
  <c r="AB4332" i="1"/>
  <c r="V4349" i="1"/>
  <c r="P4365" i="1"/>
  <c r="AB4402" i="1"/>
  <c r="AB4205" i="1"/>
  <c r="AB4229" i="1"/>
  <c r="M4251" i="1"/>
  <c r="AB4251" i="1" s="1"/>
  <c r="AB4260" i="1"/>
  <c r="AB4262" i="1"/>
  <c r="V4264" i="1"/>
  <c r="AB4264" i="1" s="1"/>
  <c r="AB4273" i="1"/>
  <c r="AB4277" i="1"/>
  <c r="AB4292" i="1"/>
  <c r="AB4294" i="1"/>
  <c r="V4296" i="1"/>
  <c r="AB4296" i="1" s="1"/>
  <c r="AB4305" i="1"/>
  <c r="AB4309" i="1"/>
  <c r="V4333" i="1"/>
  <c r="AB4338" i="1"/>
  <c r="S4342" i="1"/>
  <c r="AB4342" i="1" s="1"/>
  <c r="AB4349" i="1"/>
  <c r="P4354" i="1"/>
  <c r="AB4358" i="1"/>
  <c r="AB4196" i="1"/>
  <c r="AB4197" i="1"/>
  <c r="S4204" i="1"/>
  <c r="AB4204" i="1" s="1"/>
  <c r="AB4207" i="1"/>
  <c r="AB4209" i="1"/>
  <c r="V4211" i="1"/>
  <c r="AB4211" i="1" s="1"/>
  <c r="S4233" i="1"/>
  <c r="P4242" i="1"/>
  <c r="AB4242" i="1" s="1"/>
  <c r="Z4244" i="1"/>
  <c r="AB4249" i="1"/>
  <c r="AB4253" i="1"/>
  <c r="P4266" i="1"/>
  <c r="AB4266" i="1" s="1"/>
  <c r="Z4268" i="1"/>
  <c r="AB4268" i="1" s="1"/>
  <c r="AB4271" i="1"/>
  <c r="S4281" i="1"/>
  <c r="M4283" i="1"/>
  <c r="AB4283" i="1" s="1"/>
  <c r="P4298" i="1"/>
  <c r="AB4298" i="1" s="1"/>
  <c r="Z4300" i="1"/>
  <c r="AB4303" i="1"/>
  <c r="S4313" i="1"/>
  <c r="M4315" i="1"/>
  <c r="AB4315" i="1" s="1"/>
  <c r="AB4321" i="1"/>
  <c r="AB4327" i="1"/>
  <c r="M4328" i="1"/>
  <c r="AB4328" i="1" s="1"/>
  <c r="Z4329" i="1"/>
  <c r="P4335" i="1"/>
  <c r="AB4365" i="1"/>
  <c r="AB4233" i="1"/>
  <c r="AB4244" i="1"/>
  <c r="AB4246" i="1"/>
  <c r="AB4270" i="1"/>
  <c r="AB4281" i="1"/>
  <c r="AB4300" i="1"/>
  <c r="AB4302" i="1"/>
  <c r="AB4313" i="1"/>
  <c r="AB4326" i="1"/>
  <c r="AB4333" i="1"/>
  <c r="AB4339" i="1"/>
  <c r="AB4345" i="1"/>
  <c r="AB4351" i="1"/>
  <c r="V4355" i="1"/>
  <c r="AB4355" i="1" s="1"/>
  <c r="M4206" i="1"/>
  <c r="AB4206" i="1" s="1"/>
  <c r="P4213" i="1"/>
  <c r="AB4213" i="1" s="1"/>
  <c r="Z4223" i="1"/>
  <c r="AB4223" i="1" s="1"/>
  <c r="Z4228" i="1"/>
  <c r="AB4228" i="1" s="1"/>
  <c r="AB4230" i="1"/>
  <c r="AB4231" i="1"/>
  <c r="AB4237" i="1"/>
  <c r="V4248" i="1"/>
  <c r="AB4248" i="1" s="1"/>
  <c r="S4257" i="1"/>
  <c r="M4259" i="1"/>
  <c r="AB4259" i="1" s="1"/>
  <c r="P4274" i="1"/>
  <c r="AB4274" i="1" s="1"/>
  <c r="Z4276" i="1"/>
  <c r="AB4279" i="1"/>
  <c r="S4289" i="1"/>
  <c r="AB4289" i="1" s="1"/>
  <c r="M4291" i="1"/>
  <c r="AB4291" i="1" s="1"/>
  <c r="P4306" i="1"/>
  <c r="AB4306" i="1" s="1"/>
  <c r="Z4308" i="1"/>
  <c r="AB4311" i="1"/>
  <c r="AB4324" i="1"/>
  <c r="V4341" i="1"/>
  <c r="AB4341" i="1" s="1"/>
  <c r="AB4346" i="1"/>
  <c r="AB4350" i="1"/>
  <c r="S4350" i="1"/>
  <c r="Z4194" i="1"/>
  <c r="AB4194" i="1" s="1"/>
  <c r="AB4199" i="1"/>
  <c r="V4203" i="1"/>
  <c r="AB4203" i="1" s="1"/>
  <c r="Z4215" i="1"/>
  <c r="V4232" i="1"/>
  <c r="P4250" i="1"/>
  <c r="AB4250" i="1" s="1"/>
  <c r="Z4252" i="1"/>
  <c r="AB4252" i="1" s="1"/>
  <c r="AB4257" i="1"/>
  <c r="AB4261" i="1"/>
  <c r="AB4276" i="1"/>
  <c r="AB4278" i="1"/>
  <c r="V4280" i="1"/>
  <c r="AB4280" i="1" s="1"/>
  <c r="AB4282" i="1"/>
  <c r="AB4293" i="1"/>
  <c r="AB4308" i="1"/>
  <c r="AB4310" i="1"/>
  <c r="V4312" i="1"/>
  <c r="AB4312" i="1" s="1"/>
  <c r="AB4314" i="1"/>
  <c r="AB4323" i="1"/>
  <c r="AB4329" i="1"/>
  <c r="AB4335" i="1"/>
  <c r="M4336" i="1"/>
  <c r="AB4336" i="1" s="1"/>
  <c r="Z4337" i="1"/>
  <c r="AB4337" i="1" s="1"/>
  <c r="P4343" i="1"/>
  <c r="AB4348" i="1"/>
  <c r="AB4353" i="1"/>
  <c r="S4353" i="1"/>
  <c r="Z4357" i="1"/>
  <c r="Z4361" i="1"/>
  <c r="AB4361" i="1" s="1"/>
  <c r="V4368" i="1"/>
  <c r="AB4368" i="1" s="1"/>
  <c r="AB4354" i="1"/>
  <c r="S4357" i="1"/>
  <c r="AB4357" i="1" s="1"/>
  <c r="P4366" i="1"/>
  <c r="AB4366" i="1" s="1"/>
  <c r="V4373" i="1"/>
  <c r="AB4373" i="1" s="1"/>
  <c r="M4387" i="1"/>
  <c r="Z4396" i="1"/>
  <c r="AB4414" i="1"/>
  <c r="AB4420" i="1"/>
  <c r="AB4437" i="1"/>
  <c r="AB4444" i="1"/>
  <c r="AB4476" i="1"/>
  <c r="AB4362" i="1"/>
  <c r="AB4396" i="1"/>
  <c r="AB4504" i="1"/>
  <c r="V4364" i="1"/>
  <c r="AB4364" i="1" s="1"/>
  <c r="Z4367" i="1"/>
  <c r="Z4368" i="1"/>
  <c r="V4389" i="1"/>
  <c r="S4406" i="1"/>
  <c r="AB4406" i="1" s="1"/>
  <c r="S4419" i="1"/>
  <c r="S4425" i="1"/>
  <c r="AB4469" i="1"/>
  <c r="Z4352" i="1"/>
  <c r="AB4352" i="1" s="1"/>
  <c r="P4375" i="1"/>
  <c r="AB4375" i="1" s="1"/>
  <c r="AB4377" i="1"/>
  <c r="AB4395" i="1"/>
  <c r="AB4399" i="1"/>
  <c r="AB4425" i="1"/>
  <c r="M4432" i="1"/>
  <c r="AB4432" i="1" s="1"/>
  <c r="AB4435" i="1"/>
  <c r="P4442" i="1"/>
  <c r="AB4485" i="1"/>
  <c r="Z4360" i="1"/>
  <c r="AB4369" i="1"/>
  <c r="Z4374" i="1"/>
  <c r="S4376" i="1"/>
  <c r="M4389" i="1"/>
  <c r="AB4389" i="1" s="1"/>
  <c r="Z4441" i="1"/>
  <c r="AB4370" i="1"/>
  <c r="AB4387" i="1"/>
  <c r="AB4443" i="1"/>
  <c r="M4359" i="1"/>
  <c r="AB4359" i="1" s="1"/>
  <c r="M4367" i="1"/>
  <c r="AB4367" i="1" s="1"/>
  <c r="Z4380" i="1"/>
  <c r="AB4380" i="1" s="1"/>
  <c r="S4385" i="1"/>
  <c r="AB4385" i="1" s="1"/>
  <c r="Z4390" i="1"/>
  <c r="S4392" i="1"/>
  <c r="AB4392" i="1" s="1"/>
  <c r="AB4400" i="1"/>
  <c r="V4402" i="1"/>
  <c r="AB4410" i="1"/>
  <c r="AB4453" i="1"/>
  <c r="AB4475" i="1"/>
  <c r="AB4515" i="1"/>
  <c r="AB4611" i="1"/>
  <c r="AB4619" i="1"/>
  <c r="AB4629" i="1"/>
  <c r="P4386" i="1"/>
  <c r="M4403" i="1"/>
  <c r="AB4403" i="1" s="1"/>
  <c r="AB4412" i="1"/>
  <c r="S4417" i="1"/>
  <c r="AB4417" i="1" s="1"/>
  <c r="V4424" i="1"/>
  <c r="AB4424" i="1" s="1"/>
  <c r="M4427" i="1"/>
  <c r="AB4427" i="1" s="1"/>
  <c r="Z4436" i="1"/>
  <c r="Z4452" i="1"/>
  <c r="Z4468" i="1"/>
  <c r="S4503" i="1"/>
  <c r="AB4538" i="1"/>
  <c r="S4555" i="1"/>
  <c r="AB4576" i="1"/>
  <c r="AB4604" i="1"/>
  <c r="Z4617" i="1"/>
  <c r="AB4627" i="1"/>
  <c r="Z4642" i="1"/>
  <c r="AB4372" i="1"/>
  <c r="Z4372" i="1"/>
  <c r="V4376" i="1"/>
  <c r="AB4376" i="1" s="1"/>
  <c r="AB4382" i="1"/>
  <c r="V4392" i="1"/>
  <c r="AB4398" i="1"/>
  <c r="P4402" i="1"/>
  <c r="P4434" i="1"/>
  <c r="AB4434" i="1" s="1"/>
  <c r="AB4438" i="1"/>
  <c r="AB4439" i="1"/>
  <c r="AB4441" i="1"/>
  <c r="S4441" i="1"/>
  <c r="AB4454" i="1"/>
  <c r="AB4455" i="1"/>
  <c r="AB4457" i="1"/>
  <c r="S4457" i="1"/>
  <c r="AB4470" i="1"/>
  <c r="AB4471" i="1"/>
  <c r="AB4473" i="1"/>
  <c r="S4473" i="1"/>
  <c r="AB4482" i="1"/>
  <c r="AB4486" i="1"/>
  <c r="AB4487" i="1"/>
  <c r="S4489" i="1"/>
  <c r="AB4489" i="1" s="1"/>
  <c r="M4491" i="1"/>
  <c r="AB4491" i="1" s="1"/>
  <c r="AB4500" i="1"/>
  <c r="S4502" i="1"/>
  <c r="AB4502" i="1" s="1"/>
  <c r="AB4541" i="1"/>
  <c r="AB4546" i="1"/>
  <c r="AB4554" i="1"/>
  <c r="AB4555" i="1"/>
  <c r="M4379" i="1"/>
  <c r="AB4379" i="1" s="1"/>
  <c r="Z4388" i="1"/>
  <c r="M4395" i="1"/>
  <c r="S4409" i="1"/>
  <c r="AB4409" i="1" s="1"/>
  <c r="V4416" i="1"/>
  <c r="AB4416" i="1" s="1"/>
  <c r="M4419" i="1"/>
  <c r="AB4419" i="1" s="1"/>
  <c r="Z4428" i="1"/>
  <c r="AB4436" i="1"/>
  <c r="M4443" i="1"/>
  <c r="P4450" i="1"/>
  <c r="AB4450" i="1" s="1"/>
  <c r="AB4452" i="1"/>
  <c r="M4459" i="1"/>
  <c r="AB4459" i="1" s="1"/>
  <c r="P4466" i="1"/>
  <c r="AB4466" i="1" s="1"/>
  <c r="AB4468" i="1"/>
  <c r="AB4484" i="1"/>
  <c r="AB4499" i="1"/>
  <c r="AB4535" i="1"/>
  <c r="P4543" i="1"/>
  <c r="P4564" i="1"/>
  <c r="AB4582" i="1"/>
  <c r="AB4602" i="1"/>
  <c r="AB4608" i="1"/>
  <c r="AB4634" i="1"/>
  <c r="AB4640" i="1"/>
  <c r="AB4388" i="1"/>
  <c r="AB4401" i="1"/>
  <c r="V4408" i="1"/>
  <c r="AB4408" i="1" s="1"/>
  <c r="P4426" i="1"/>
  <c r="AB4426" i="1" s="1"/>
  <c r="AB4430" i="1"/>
  <c r="AB4431" i="1"/>
  <c r="V4440" i="1"/>
  <c r="AB4440" i="1" s="1"/>
  <c r="V4456" i="1"/>
  <c r="AB4456" i="1" s="1"/>
  <c r="V4472" i="1"/>
  <c r="AB4472" i="1" s="1"/>
  <c r="V4488" i="1"/>
  <c r="AB4488" i="1" s="1"/>
  <c r="Z4513" i="1"/>
  <c r="AB4521" i="1"/>
  <c r="Z4542" i="1"/>
  <c r="AB4591" i="1"/>
  <c r="M4608" i="1"/>
  <c r="P4675" i="1"/>
  <c r="AB4428" i="1"/>
  <c r="AB4433" i="1"/>
  <c r="AB4496" i="1"/>
  <c r="AB4531" i="1"/>
  <c r="AB4374" i="1"/>
  <c r="V4384" i="1"/>
  <c r="AB4390" i="1"/>
  <c r="V4400" i="1"/>
  <c r="AB4404" i="1"/>
  <c r="P4418" i="1"/>
  <c r="AB4418" i="1" s="1"/>
  <c r="AB4422" i="1"/>
  <c r="AB4423" i="1"/>
  <c r="AB4442" i="1"/>
  <c r="AB4446" i="1"/>
  <c r="AB4447" i="1"/>
  <c r="S4449" i="1"/>
  <c r="AB4449" i="1" s="1"/>
  <c r="AB4458" i="1"/>
  <c r="AB4462" i="1"/>
  <c r="AB4463" i="1"/>
  <c r="S4465" i="1"/>
  <c r="AB4465" i="1" s="1"/>
  <c r="AB4474" i="1"/>
  <c r="AB4478" i="1"/>
  <c r="AB4479" i="1"/>
  <c r="S4481" i="1"/>
  <c r="AB4481" i="1" s="1"/>
  <c r="P4490" i="1"/>
  <c r="AB4490" i="1" s="1"/>
  <c r="AB4492" i="1"/>
  <c r="AB4519" i="1"/>
  <c r="AB4544" i="1"/>
  <c r="P4588" i="1"/>
  <c r="AB4600" i="1"/>
  <c r="AB4610" i="1"/>
  <c r="AB4612" i="1"/>
  <c r="V4621" i="1"/>
  <c r="AB4621" i="1" s="1"/>
  <c r="AB4633" i="1"/>
  <c r="AB4540" i="1"/>
  <c r="AB4579" i="1"/>
  <c r="AB4596" i="1"/>
  <c r="AB4603" i="1"/>
  <c r="AB4625" i="1"/>
  <c r="V4501" i="1"/>
  <c r="AB4501" i="1" s="1"/>
  <c r="V4502" i="1"/>
  <c r="M4504" i="1"/>
  <c r="Z4506" i="1"/>
  <c r="AB4506" i="1" s="1"/>
  <c r="V4517" i="1"/>
  <c r="AB4517" i="1" s="1"/>
  <c r="V4518" i="1"/>
  <c r="AB4518" i="1" s="1"/>
  <c r="M4520" i="1"/>
  <c r="AB4520" i="1" s="1"/>
  <c r="Z4522" i="1"/>
  <c r="AB4522" i="1" s="1"/>
  <c r="AB4529" i="1"/>
  <c r="Z4537" i="1"/>
  <c r="AB4539" i="1"/>
  <c r="S4542" i="1"/>
  <c r="AB4542" i="1" s="1"/>
  <c r="AB4543" i="1"/>
  <c r="P4551" i="1"/>
  <c r="AB4551" i="1" s="1"/>
  <c r="V4557" i="1"/>
  <c r="AB4557" i="1" s="1"/>
  <c r="M4560" i="1"/>
  <c r="AB4560" i="1" s="1"/>
  <c r="AB4564" i="1"/>
  <c r="AB4566" i="1"/>
  <c r="AB4588" i="1"/>
  <c r="AB4595" i="1"/>
  <c r="AB4617" i="1"/>
  <c r="AB4638" i="1"/>
  <c r="AB4642" i="1"/>
  <c r="AB4648" i="1"/>
  <c r="AB4656" i="1"/>
  <c r="AB4660" i="1"/>
  <c r="AB4740" i="1"/>
  <c r="AB4495" i="1"/>
  <c r="AB4508" i="1"/>
  <c r="AB4524" i="1"/>
  <c r="AB4526" i="1"/>
  <c r="AB4553" i="1"/>
  <c r="AB4563" i="1"/>
  <c r="AB4567" i="1"/>
  <c r="V4581" i="1"/>
  <c r="AB4581" i="1" s="1"/>
  <c r="Z4585" i="1"/>
  <c r="AB4587" i="1"/>
  <c r="V4589" i="1"/>
  <c r="AB4589" i="1" s="1"/>
  <c r="P4607" i="1"/>
  <c r="AB4609" i="1"/>
  <c r="S4641" i="1"/>
  <c r="AB4647" i="1"/>
  <c r="S4647" i="1"/>
  <c r="Z4650" i="1"/>
  <c r="M4657" i="1"/>
  <c r="AB4657" i="1" s="1"/>
  <c r="AB4678" i="1"/>
  <c r="P4504" i="1"/>
  <c r="AB4507" i="1"/>
  <c r="AB4511" i="1"/>
  <c r="AB4523" i="1"/>
  <c r="AB4527" i="1"/>
  <c r="AB4548" i="1"/>
  <c r="AB4577" i="1"/>
  <c r="AB4601" i="1"/>
  <c r="AB4622" i="1"/>
  <c r="AB4623" i="1"/>
  <c r="AB4630" i="1"/>
  <c r="AB4637" i="1"/>
  <c r="V4493" i="1"/>
  <c r="AB4493" i="1" s="1"/>
  <c r="V4494" i="1"/>
  <c r="AB4494" i="1" s="1"/>
  <c r="M4497" i="1"/>
  <c r="AB4497" i="1" s="1"/>
  <c r="P4503" i="1"/>
  <c r="AB4503" i="1" s="1"/>
  <c r="M4513" i="1"/>
  <c r="AB4513" i="1" s="1"/>
  <c r="P4519" i="1"/>
  <c r="AB4537" i="1"/>
  <c r="Z4545" i="1"/>
  <c r="AB4545" i="1" s="1"/>
  <c r="AB4547" i="1"/>
  <c r="S4550" i="1"/>
  <c r="AB4550" i="1" s="1"/>
  <c r="P4559" i="1"/>
  <c r="AB4559" i="1" s="1"/>
  <c r="V4565" i="1"/>
  <c r="AB4565" i="1" s="1"/>
  <c r="M4568" i="1"/>
  <c r="AB4568" i="1" s="1"/>
  <c r="AB4572" i="1"/>
  <c r="P4591" i="1"/>
  <c r="AB4593" i="1"/>
  <c r="AB4614" i="1"/>
  <c r="S4614" i="1"/>
  <c r="AB4615" i="1"/>
  <c r="M4624" i="1"/>
  <c r="AB4624" i="1" s="1"/>
  <c r="V4659" i="1"/>
  <c r="AB4670" i="1"/>
  <c r="Z4671" i="1"/>
  <c r="S4685" i="1"/>
  <c r="S4707" i="1"/>
  <c r="AB4707" i="1" s="1"/>
  <c r="AB4727" i="1"/>
  <c r="M4496" i="1"/>
  <c r="Z4498" i="1"/>
  <c r="AB4498" i="1" s="1"/>
  <c r="V4509" i="1"/>
  <c r="AB4509" i="1" s="1"/>
  <c r="V4510" i="1"/>
  <c r="AB4510" i="1" s="1"/>
  <c r="M4512" i="1"/>
  <c r="AB4512" i="1" s="1"/>
  <c r="Z4514" i="1"/>
  <c r="AB4514" i="1" s="1"/>
  <c r="V4525" i="1"/>
  <c r="AB4525" i="1" s="1"/>
  <c r="M4528" i="1"/>
  <c r="AB4528" i="1" s="1"/>
  <c r="AB4532" i="1"/>
  <c r="AB4534" i="1"/>
  <c r="AB4561" i="1"/>
  <c r="Z4569" i="1"/>
  <c r="AB4569" i="1" s="1"/>
  <c r="AB4571" i="1"/>
  <c r="S4574" i="1"/>
  <c r="AB4574" i="1" s="1"/>
  <c r="AB4575" i="1"/>
  <c r="P4583" i="1"/>
  <c r="AB4583" i="1" s="1"/>
  <c r="AB4585" i="1"/>
  <c r="AB4606" i="1"/>
  <c r="S4606" i="1"/>
  <c r="AB4607" i="1"/>
  <c r="M4616" i="1"/>
  <c r="AB4616" i="1" s="1"/>
  <c r="AB4620" i="1"/>
  <c r="AB4628" i="1"/>
  <c r="AB4636" i="1"/>
  <c r="S4636" i="1"/>
  <c r="P4643" i="1"/>
  <c r="AB4643" i="1" s="1"/>
  <c r="M4646" i="1"/>
  <c r="AB4646" i="1" s="1"/>
  <c r="Z4652" i="1"/>
  <c r="AB4652" i="1" s="1"/>
  <c r="M4659" i="1"/>
  <c r="AB4675" i="1"/>
  <c r="AB4743" i="1"/>
  <c r="AB4650" i="1"/>
  <c r="AB4653" i="1"/>
  <c r="AB4671" i="1"/>
  <c r="AB4672" i="1"/>
  <c r="AB4746" i="1"/>
  <c r="AB4771" i="1"/>
  <c r="AB4631" i="1"/>
  <c r="P4659" i="1"/>
  <c r="Z4661" i="1"/>
  <c r="AB4669" i="1"/>
  <c r="AB4674" i="1"/>
  <c r="AB4717" i="1"/>
  <c r="P4718" i="1"/>
  <c r="AB4718" i="1" s="1"/>
  <c r="Z4718" i="1"/>
  <c r="S4731" i="1"/>
  <c r="AB4731" i="1" s="1"/>
  <c r="V4732" i="1"/>
  <c r="V4738" i="1"/>
  <c r="Z4744" i="1"/>
  <c r="AB4745" i="1"/>
  <c r="AB4645" i="1"/>
  <c r="AB4655" i="1"/>
  <c r="AB4663" i="1"/>
  <c r="AB4664" i="1"/>
  <c r="V4691" i="1"/>
  <c r="P4702" i="1"/>
  <c r="AB4719" i="1"/>
  <c r="AB4744" i="1"/>
  <c r="V4848" i="1"/>
  <c r="AB4661" i="1"/>
  <c r="AB4666" i="1"/>
  <c r="AB4680" i="1"/>
  <c r="AB4697" i="1"/>
  <c r="AB4698" i="1"/>
  <c r="S4709" i="1"/>
  <c r="AB4721" i="1"/>
  <c r="P4635" i="1"/>
  <c r="AB4635" i="1" s="1"/>
  <c r="AB4639" i="1"/>
  <c r="M4644" i="1"/>
  <c r="AB4644" i="1" s="1"/>
  <c r="S4658" i="1"/>
  <c r="AB4658" i="1" s="1"/>
  <c r="P4701" i="1"/>
  <c r="AB4701" i="1" s="1"/>
  <c r="M4711" i="1"/>
  <c r="AB4711" i="1" s="1"/>
  <c r="AB4724" i="1"/>
  <c r="Z4742" i="1"/>
  <c r="P4748" i="1"/>
  <c r="AB4784" i="1"/>
  <c r="M4789" i="1"/>
  <c r="AB4789" i="1" s="1"/>
  <c r="AB4818" i="1"/>
  <c r="Z4835" i="1"/>
  <c r="AB4840" i="1"/>
  <c r="P4641" i="1"/>
  <c r="AB4641" i="1" s="1"/>
  <c r="P4651" i="1"/>
  <c r="AB4651" i="1" s="1"/>
  <c r="V4665" i="1"/>
  <c r="AB4665" i="1" s="1"/>
  <c r="M4668" i="1"/>
  <c r="AB4668" i="1" s="1"/>
  <c r="Z4695" i="1"/>
  <c r="AB4720" i="1"/>
  <c r="M4735" i="1"/>
  <c r="AB4735" i="1" s="1"/>
  <c r="M4741" i="1"/>
  <c r="AB4741" i="1" s="1"/>
  <c r="P4742" i="1"/>
  <c r="AB4742" i="1" s="1"/>
  <c r="S4749" i="1"/>
  <c r="AB4749" i="1" s="1"/>
  <c r="V4677" i="1"/>
  <c r="AB4681" i="1"/>
  <c r="Z4681" i="1"/>
  <c r="M4686" i="1"/>
  <c r="AB4686" i="1" s="1"/>
  <c r="P4693" i="1"/>
  <c r="AB4693" i="1" s="1"/>
  <c r="M4703" i="1"/>
  <c r="AB4703" i="1" s="1"/>
  <c r="V4706" i="1"/>
  <c r="AB4706" i="1" s="1"/>
  <c r="M4709" i="1"/>
  <c r="AB4709" i="1" s="1"/>
  <c r="Z4711" i="1"/>
  <c r="Z4712" i="1"/>
  <c r="AB4713" i="1"/>
  <c r="P4716" i="1"/>
  <c r="AB4716" i="1" s="1"/>
  <c r="S4723" i="1"/>
  <c r="AB4723" i="1" s="1"/>
  <c r="AB4736" i="1"/>
  <c r="AB4738" i="1"/>
  <c r="V4748" i="1"/>
  <c r="AB4782" i="1"/>
  <c r="AB4884" i="1"/>
  <c r="AB4682" i="1"/>
  <c r="AB4689" i="1"/>
  <c r="AB4712" i="1"/>
  <c r="AB4714" i="1"/>
  <c r="AB4739" i="1"/>
  <c r="AB4877" i="1"/>
  <c r="AB4688" i="1"/>
  <c r="AB4690" i="1"/>
  <c r="V4700" i="1"/>
  <c r="AB4700" i="1" s="1"/>
  <c r="M4702" i="1"/>
  <c r="AB4702" i="1" s="1"/>
  <c r="M4719" i="1"/>
  <c r="V4722" i="1"/>
  <c r="AB4722" i="1" s="1"/>
  <c r="M4725" i="1"/>
  <c r="AB4725" i="1" s="1"/>
  <c r="Z4728" i="1"/>
  <c r="AB4729" i="1"/>
  <c r="P4732" i="1"/>
  <c r="AB4732" i="1" s="1"/>
  <c r="AB4764" i="1"/>
  <c r="AB4778" i="1"/>
  <c r="P4677" i="1"/>
  <c r="AB4677" i="1" s="1"/>
  <c r="AB4683" i="1"/>
  <c r="P4685" i="1"/>
  <c r="AB4685" i="1" s="1"/>
  <c r="AB4691" i="1"/>
  <c r="S4692" i="1"/>
  <c r="AB4692" i="1" s="1"/>
  <c r="M4695" i="1"/>
  <c r="AB4695" i="1" s="1"/>
  <c r="V4699" i="1"/>
  <c r="AB4699" i="1" s="1"/>
  <c r="Z4704" i="1"/>
  <c r="AB4704" i="1" s="1"/>
  <c r="AB4705" i="1"/>
  <c r="P4708" i="1"/>
  <c r="AB4708" i="1" s="1"/>
  <c r="S4715" i="1"/>
  <c r="AB4715" i="1" s="1"/>
  <c r="P4726" i="1"/>
  <c r="AB4726" i="1" s="1"/>
  <c r="Z4726" i="1"/>
  <c r="AB4728" i="1"/>
  <c r="AB4730" i="1"/>
  <c r="S4733" i="1"/>
  <c r="AB4733" i="1" s="1"/>
  <c r="V4740" i="1"/>
  <c r="P4780" i="1"/>
  <c r="AB4780" i="1" s="1"/>
  <c r="P4791" i="1"/>
  <c r="AB4871" i="1"/>
  <c r="Z4749" i="1"/>
  <c r="P4751" i="1"/>
  <c r="AB4751" i="1" s="1"/>
  <c r="V4755" i="1"/>
  <c r="M4756" i="1"/>
  <c r="AB4756" i="1" s="1"/>
  <c r="V4757" i="1"/>
  <c r="AB4757" i="1" s="1"/>
  <c r="M4758" i="1"/>
  <c r="AB4758" i="1" s="1"/>
  <c r="V4761" i="1"/>
  <c r="P4765" i="1"/>
  <c r="Z4765" i="1"/>
  <c r="Z4766" i="1"/>
  <c r="AB4766" i="1" s="1"/>
  <c r="AB4767" i="1"/>
  <c r="AB4768" i="1"/>
  <c r="AB4769" i="1"/>
  <c r="S4787" i="1"/>
  <c r="AB4787" i="1" s="1"/>
  <c r="AB4815" i="1"/>
  <c r="P4836" i="1"/>
  <c r="AB4836" i="1" s="1"/>
  <c r="AB4753" i="1"/>
  <c r="P4755" i="1"/>
  <c r="AB4819" i="1"/>
  <c r="AB4759" i="1"/>
  <c r="AB4760" i="1"/>
  <c r="AB4761" i="1"/>
  <c r="AB4775" i="1"/>
  <c r="AB4776" i="1"/>
  <c r="AB4777" i="1"/>
  <c r="P4788" i="1"/>
  <c r="AB4788" i="1" s="1"/>
  <c r="M4829" i="1"/>
  <c r="AB4829" i="1" s="1"/>
  <c r="P4833" i="1"/>
  <c r="V4847" i="1"/>
  <c r="AB4847" i="1" s="1"/>
  <c r="AB4865" i="1"/>
  <c r="M4752" i="1"/>
  <c r="AB4752" i="1" s="1"/>
  <c r="S4756" i="1"/>
  <c r="S4762" i="1"/>
  <c r="AB4762" i="1" s="1"/>
  <c r="AB4790" i="1"/>
  <c r="AB4799" i="1"/>
  <c r="AB4841" i="1"/>
  <c r="AB4859" i="1"/>
  <c r="AB4899" i="1"/>
  <c r="AB4755" i="1"/>
  <c r="AB4763" i="1"/>
  <c r="M4765" i="1"/>
  <c r="AB4774" i="1"/>
  <c r="AB4779" i="1"/>
  <c r="M4781" i="1"/>
  <c r="AB4781" i="1" s="1"/>
  <c r="AB4791" i="1"/>
  <c r="AB4796" i="1"/>
  <c r="AB4802" i="1"/>
  <c r="AB4822" i="1"/>
  <c r="AB4846" i="1"/>
  <c r="AB4853" i="1"/>
  <c r="AB4854" i="1"/>
  <c r="AB4857" i="1"/>
  <c r="AB4939" i="1"/>
  <c r="P4797" i="1"/>
  <c r="AB4797" i="1" s="1"/>
  <c r="V4803" i="1"/>
  <c r="V4805" i="1"/>
  <c r="AB4805" i="1" s="1"/>
  <c r="M4808" i="1"/>
  <c r="AB4808" i="1" s="1"/>
  <c r="Z4817" i="1"/>
  <c r="AB4817" i="1" s="1"/>
  <c r="M4832" i="1"/>
  <c r="AB4832" i="1" s="1"/>
  <c r="P4839" i="1"/>
  <c r="AB4839" i="1" s="1"/>
  <c r="AB4843" i="1"/>
  <c r="AB4844" i="1"/>
  <c r="M4855" i="1"/>
  <c r="AB4855" i="1" s="1"/>
  <c r="Z4858" i="1"/>
  <c r="AB4858" i="1" s="1"/>
  <c r="V4862" i="1"/>
  <c r="V4867" i="1"/>
  <c r="AB4867" i="1" s="1"/>
  <c r="Z4882" i="1"/>
  <c r="V4891" i="1"/>
  <c r="AB4891" i="1" s="1"/>
  <c r="AB4893" i="1"/>
  <c r="AB4911" i="1"/>
  <c r="S4798" i="1"/>
  <c r="AB4801" i="1"/>
  <c r="P4807" i="1"/>
  <c r="AB4807" i="1" s="1"/>
  <c r="AB4811" i="1"/>
  <c r="AB4812" i="1"/>
  <c r="M4824" i="1"/>
  <c r="AB4824" i="1" s="1"/>
  <c r="P4831" i="1"/>
  <c r="AB4831" i="1" s="1"/>
  <c r="AB4835" i="1"/>
  <c r="V4845" i="1"/>
  <c r="AB4845" i="1" s="1"/>
  <c r="V4860" i="1"/>
  <c r="M4894" i="1"/>
  <c r="AB4894" i="1" s="1"/>
  <c r="AB4912" i="1"/>
  <c r="AB4981" i="1"/>
  <c r="S4791" i="1"/>
  <c r="V4795" i="1"/>
  <c r="AB4795" i="1" s="1"/>
  <c r="AB4803" i="1"/>
  <c r="AB4809" i="1"/>
  <c r="AB4814" i="1"/>
  <c r="AB4833" i="1"/>
  <c r="AB4838" i="1"/>
  <c r="AB4943" i="1"/>
  <c r="AB4968" i="1"/>
  <c r="AB4804" i="1"/>
  <c r="AB4793" i="1"/>
  <c r="M4798" i="1"/>
  <c r="AB4798" i="1" s="1"/>
  <c r="M4800" i="1"/>
  <c r="AB4800" i="1" s="1"/>
  <c r="AB4806" i="1"/>
  <c r="S4806" i="1"/>
  <c r="V4813" i="1"/>
  <c r="AB4813" i="1" s="1"/>
  <c r="M4816" i="1"/>
  <c r="AB4816" i="1" s="1"/>
  <c r="P4823" i="1"/>
  <c r="AB4823" i="1" s="1"/>
  <c r="AB4827" i="1"/>
  <c r="AB4828" i="1"/>
  <c r="V4837" i="1"/>
  <c r="AB4837" i="1" s="1"/>
  <c r="AB4849" i="1"/>
  <c r="AB4850" i="1"/>
  <c r="AB4862" i="1"/>
  <c r="AB4873" i="1"/>
  <c r="AB4881" i="1"/>
  <c r="P4901" i="1"/>
  <c r="AB4901" i="1" s="1"/>
  <c r="AB4925" i="1"/>
  <c r="AB4927" i="1"/>
  <c r="AB4868" i="1"/>
  <c r="AB4874" i="1"/>
  <c r="AB4880" i="1"/>
  <c r="AB4882" i="1"/>
  <c r="M4889" i="1"/>
  <c r="AB4889" i="1" s="1"/>
  <c r="P4896" i="1"/>
  <c r="Z4898" i="1"/>
  <c r="S4913" i="1"/>
  <c r="AB4913" i="1" s="1"/>
  <c r="AB4918" i="1"/>
  <c r="AB4929" i="1"/>
  <c r="S4929" i="1"/>
  <c r="AB4941" i="1"/>
  <c r="AB4965" i="1"/>
  <c r="M4873" i="1"/>
  <c r="AB4896" i="1"/>
  <c r="AB4898" i="1"/>
  <c r="AB4926" i="1"/>
  <c r="AB4982" i="1"/>
  <c r="AB4984" i="1"/>
  <c r="AB4895" i="1"/>
  <c r="AB4900" i="1"/>
  <c r="AB4997" i="1"/>
  <c r="AB5000" i="1"/>
  <c r="Z4848" i="1"/>
  <c r="AB4848" i="1" s="1"/>
  <c r="S4861" i="1"/>
  <c r="AB4861" i="1" s="1"/>
  <c r="S4863" i="1"/>
  <c r="AB4863" i="1" s="1"/>
  <c r="AB4864" i="1"/>
  <c r="Z4866" i="1"/>
  <c r="V4878" i="1"/>
  <c r="AB4878" i="1" s="1"/>
  <c r="AB4933" i="1"/>
  <c r="AB4951" i="1"/>
  <c r="Z4856" i="1"/>
  <c r="AB4856" i="1" s="1"/>
  <c r="AB4860" i="1"/>
  <c r="AB4866" i="1"/>
  <c r="P4870" i="1"/>
  <c r="AB4870" i="1" s="1"/>
  <c r="P4872" i="1"/>
  <c r="AB4872" i="1" s="1"/>
  <c r="V4876" i="1"/>
  <c r="AB4876" i="1" s="1"/>
  <c r="AB4888" i="1"/>
  <c r="AB4890" i="1"/>
  <c r="M4897" i="1"/>
  <c r="AB4897" i="1" s="1"/>
  <c r="Z4903" i="1"/>
  <c r="AB4903" i="1" s="1"/>
  <c r="AB4904" i="1"/>
  <c r="AB4905" i="1"/>
  <c r="AB4969" i="1"/>
  <c r="Z4948" i="1"/>
  <c r="AB4952" i="1"/>
  <c r="AB4985" i="1"/>
  <c r="AB4994" i="1"/>
  <c r="P4906" i="1"/>
  <c r="AB4906" i="1" s="1"/>
  <c r="P4907" i="1"/>
  <c r="Z4916" i="1"/>
  <c r="AB4916" i="1" s="1"/>
  <c r="Z4924" i="1"/>
  <c r="AB4924" i="1" s="1"/>
  <c r="AB4938" i="1"/>
  <c r="AB4950" i="1"/>
  <c r="AB4967" i="1"/>
  <c r="AB4976" i="1"/>
  <c r="AB4983" i="1"/>
  <c r="AB4999" i="1"/>
  <c r="Z4909" i="1"/>
  <c r="AB4909" i="1" s="1"/>
  <c r="V4912" i="1"/>
  <c r="AB4919" i="1"/>
  <c r="V4928" i="1"/>
  <c r="AB4928" i="1" s="1"/>
  <c r="AB4942" i="1"/>
  <c r="P4954" i="1"/>
  <c r="AB4954" i="1" s="1"/>
  <c r="AB4961" i="1"/>
  <c r="S4961" i="1"/>
  <c r="P4970" i="1"/>
  <c r="AB4970" i="1" s="1"/>
  <c r="AB4977" i="1"/>
  <c r="S4977" i="1"/>
  <c r="P4986" i="1"/>
  <c r="AB4993" i="1"/>
  <c r="S4993" i="1"/>
  <c r="AB5002" i="1"/>
  <c r="M4915" i="1"/>
  <c r="AB4915" i="1" s="1"/>
  <c r="S4921" i="1"/>
  <c r="AB4921" i="1" s="1"/>
  <c r="AB4937" i="1"/>
  <c r="AB4948" i="1"/>
  <c r="AB4959" i="1"/>
  <c r="AB4975" i="1"/>
  <c r="AB4991" i="1"/>
  <c r="AB4910" i="1"/>
  <c r="AB4922" i="1"/>
  <c r="AB4934" i="1"/>
  <c r="AB4935" i="1"/>
  <c r="AB4958" i="1"/>
  <c r="AB4964" i="1"/>
  <c r="AB4974" i="1"/>
  <c r="AB4980" i="1"/>
  <c r="AB4990" i="1"/>
  <c r="AB4996" i="1"/>
  <c r="M4907" i="1"/>
  <c r="AB4907" i="1" s="1"/>
  <c r="M4908" i="1"/>
  <c r="AB4908" i="1" s="1"/>
  <c r="V4920" i="1"/>
  <c r="AB4920" i="1" s="1"/>
  <c r="M4923" i="1"/>
  <c r="AB4923" i="1" s="1"/>
  <c r="P4930" i="1"/>
  <c r="AB4930" i="1" s="1"/>
  <c r="AB4932" i="1"/>
  <c r="P4946" i="1"/>
  <c r="AB4946" i="1" s="1"/>
  <c r="S4953" i="1"/>
  <c r="AB4953" i="1" s="1"/>
  <c r="M4955" i="1"/>
  <c r="AB4955" i="1" s="1"/>
  <c r="Z4956" i="1"/>
  <c r="AB4956" i="1" s="1"/>
  <c r="V4960" i="1"/>
  <c r="AB4960" i="1" s="1"/>
  <c r="AB4962" i="1"/>
  <c r="M4971" i="1"/>
  <c r="AB4971" i="1" s="1"/>
  <c r="Z4972" i="1"/>
  <c r="AB4972" i="1" s="1"/>
  <c r="V4976" i="1"/>
  <c r="AB4978" i="1"/>
  <c r="AB4986" i="1"/>
  <c r="M4987" i="1"/>
  <c r="AB4987" i="1" s="1"/>
  <c r="Z4988" i="1"/>
  <c r="AB4988" i="1" s="1"/>
  <c r="V4992" i="1"/>
  <c r="AB4992" i="1" s="1"/>
  <c r="AB4659" i="1" l="1"/>
  <c r="AB4748" i="1"/>
  <c r="AB4765" i="1"/>
  <c r="AB2498" i="1"/>
  <c r="AB2468" i="1"/>
  <c r="AB2202" i="1"/>
  <c r="AB243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<sst xmlns="http://schemas.openxmlformats.org/spreadsheetml/2006/main" count="33" uniqueCount="20">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</sst>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0"/>
    <numFmt numFmtId="165" formatCode="00000000000"/>
    <numFmt numFmtId="166" formatCode="mm/yyyy"/>
    <numFmt numFmtId="167" formatCode="d/m/yyyy"/>
  </numFmts>
  <fonts count="4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167" fontId="3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PERIRA DA COSTA SANTOS</v>
          </cell>
          <cell r="F12" t="str">
            <v>2 - Outros Profissionais da Saúde</v>
          </cell>
          <cell r="G12">
            <v>515210</v>
          </cell>
          <cell r="H12">
            <v>45078</v>
          </cell>
          <cell r="J12">
            <v>134.24</v>
          </cell>
          <cell r="L12">
            <v>167.5</v>
          </cell>
          <cell r="M12">
            <v>1.32</v>
          </cell>
          <cell r="O12">
            <v>2.4</v>
          </cell>
          <cell r="R12">
            <v>136.16</v>
          </cell>
          <cell r="S12">
            <v>79.2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45079</v>
          </cell>
          <cell r="J13">
            <v>278.69</v>
          </cell>
          <cell r="L13">
            <v>167.5</v>
          </cell>
          <cell r="M13">
            <v>2.04</v>
          </cell>
          <cell r="O13">
            <v>3.17</v>
          </cell>
          <cell r="R13">
            <v>199.29</v>
          </cell>
          <cell r="S13">
            <v>122.12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45080</v>
          </cell>
          <cell r="J14">
            <v>174.54</v>
          </cell>
          <cell r="L14">
            <v>167.5</v>
          </cell>
          <cell r="M14">
            <v>1.92</v>
          </cell>
          <cell r="O14">
            <v>2.4</v>
          </cell>
          <cell r="R14">
            <v>0</v>
          </cell>
          <cell r="S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45081</v>
          </cell>
          <cell r="J15">
            <v>144.41999999999999</v>
          </cell>
          <cell r="L15">
            <v>167.5</v>
          </cell>
          <cell r="M15">
            <v>1.33</v>
          </cell>
          <cell r="O15">
            <v>2.4</v>
          </cell>
          <cell r="R15">
            <v>0</v>
          </cell>
          <cell r="S15">
            <v>0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F16" t="str">
            <v>2 - Outros Profissionais da Saúde</v>
          </cell>
          <cell r="G16">
            <v>322205</v>
          </cell>
          <cell r="H16">
            <v>45082</v>
          </cell>
          <cell r="J16">
            <v>200.5</v>
          </cell>
          <cell r="L16">
            <v>167.5</v>
          </cell>
          <cell r="M16">
            <v>1.33</v>
          </cell>
          <cell r="O16">
            <v>2.4</v>
          </cell>
          <cell r="R16">
            <v>0</v>
          </cell>
          <cell r="S16">
            <v>0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F17" t="str">
            <v>3 - Administrativo</v>
          </cell>
          <cell r="G17">
            <v>517410</v>
          </cell>
          <cell r="H17">
            <v>45083</v>
          </cell>
          <cell r="J17">
            <v>181.05</v>
          </cell>
          <cell r="L17">
            <v>167.5</v>
          </cell>
          <cell r="M17">
            <v>1.32</v>
          </cell>
          <cell r="O17">
            <v>2.4</v>
          </cell>
          <cell r="R17">
            <v>0</v>
          </cell>
          <cell r="S17">
            <v>0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F18" t="str">
            <v>1 - Médico</v>
          </cell>
          <cell r="G18">
            <v>225270</v>
          </cell>
          <cell r="H18">
            <v>45084</v>
          </cell>
          <cell r="J18">
            <v>269.27</v>
          </cell>
          <cell r="L18">
            <v>167.5</v>
          </cell>
          <cell r="M18">
            <v>4</v>
          </cell>
          <cell r="O18">
            <v>21.55</v>
          </cell>
          <cell r="R18">
            <v>0</v>
          </cell>
          <cell r="S18">
            <v>0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F19" t="str">
            <v>2 - Outros Profissionais da Saúde</v>
          </cell>
          <cell r="G19">
            <v>322605</v>
          </cell>
          <cell r="H19">
            <v>45085</v>
          </cell>
          <cell r="J19">
            <v>183.18</v>
          </cell>
          <cell r="L19">
            <v>167.5</v>
          </cell>
          <cell r="M19">
            <v>1.32</v>
          </cell>
          <cell r="O19">
            <v>2.4</v>
          </cell>
          <cell r="R19">
            <v>0</v>
          </cell>
          <cell r="S19">
            <v>0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F20" t="str">
            <v>1 - Médico</v>
          </cell>
          <cell r="G20">
            <v>225125</v>
          </cell>
          <cell r="H20">
            <v>45085</v>
          </cell>
          <cell r="J20">
            <v>348.7</v>
          </cell>
          <cell r="L20">
            <v>167.5</v>
          </cell>
          <cell r="M20">
            <v>4</v>
          </cell>
          <cell r="O20">
            <v>21.55</v>
          </cell>
          <cell r="R20">
            <v>0</v>
          </cell>
          <cell r="S20">
            <v>0</v>
          </cell>
        </row>
        <row r="21">
          <cell r="C21" t="str">
            <v>UPA BARRA DE JANGADA - C.G 005/2022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45085</v>
          </cell>
          <cell r="J21">
            <v>297.49</v>
          </cell>
          <cell r="L21">
            <v>167.5</v>
          </cell>
          <cell r="M21">
            <v>4</v>
          </cell>
          <cell r="O21">
            <v>21.55</v>
          </cell>
          <cell r="R21">
            <v>0</v>
          </cell>
          <cell r="S21">
            <v>0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F22" t="str">
            <v>2 - Outros Profissionais da Saúde</v>
          </cell>
          <cell r="G22">
            <v>322205</v>
          </cell>
          <cell r="H22">
            <v>45085</v>
          </cell>
          <cell r="J22">
            <v>106.76</v>
          </cell>
          <cell r="L22">
            <v>167.5</v>
          </cell>
          <cell r="M22">
            <v>1.33</v>
          </cell>
          <cell r="O22">
            <v>2.4</v>
          </cell>
          <cell r="R22">
            <v>136.16</v>
          </cell>
          <cell r="S22">
            <v>79.8</v>
          </cell>
          <cell r="U22">
            <v>179.46</v>
          </cell>
          <cell r="X22" t="str">
            <v>SALÁRIO FAMÍLIA</v>
          </cell>
          <cell r="Y22">
            <v>155.13999999999999</v>
          </cell>
          <cell r="AB22" t="str">
            <v>AUXÍLIO CRECHE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F23" t="str">
            <v>1 - Médico</v>
          </cell>
          <cell r="G23">
            <v>225125</v>
          </cell>
          <cell r="H23">
            <v>45085</v>
          </cell>
          <cell r="J23">
            <v>708.15</v>
          </cell>
          <cell r="L23">
            <v>167.5</v>
          </cell>
          <cell r="M23">
            <v>8</v>
          </cell>
          <cell r="O23">
            <v>21.55</v>
          </cell>
          <cell r="R23">
            <v>0</v>
          </cell>
          <cell r="S23">
            <v>0</v>
          </cell>
        </row>
        <row r="24">
          <cell r="C24" t="str">
            <v>UPA BARRA DE JANGADA - C.G 005/2022</v>
          </cell>
          <cell r="E24" t="str">
            <v>ALLYSSON COELHO RIBEIRO</v>
          </cell>
          <cell r="F24" t="str">
            <v>1 - Médico</v>
          </cell>
          <cell r="G24">
            <v>225125</v>
          </cell>
          <cell r="H24">
            <v>45085</v>
          </cell>
          <cell r="J24">
            <v>361.64</v>
          </cell>
          <cell r="L24">
            <v>167.5</v>
          </cell>
          <cell r="M24">
            <v>4</v>
          </cell>
          <cell r="O24">
            <v>21.55</v>
          </cell>
          <cell r="R24">
            <v>0</v>
          </cell>
          <cell r="S24">
            <v>0</v>
          </cell>
        </row>
        <row r="25">
          <cell r="C25" t="str">
            <v>UPA BARRA DE JANGADA - C.G 005/2022</v>
          </cell>
          <cell r="E25" t="str">
            <v>ALMERICE MARIA DA SILVA</v>
          </cell>
          <cell r="F25" t="str">
            <v>2 - Outros Profissionais da Saúde</v>
          </cell>
          <cell r="G25">
            <v>322205</v>
          </cell>
          <cell r="H25">
            <v>45085</v>
          </cell>
          <cell r="J25">
            <v>143.13999999999999</v>
          </cell>
          <cell r="L25">
            <v>167.5</v>
          </cell>
          <cell r="M25">
            <v>1.33</v>
          </cell>
          <cell r="O25">
            <v>2.4</v>
          </cell>
          <cell r="R25">
            <v>136.16</v>
          </cell>
          <cell r="S25">
            <v>79.8</v>
          </cell>
        </row>
        <row r="26">
          <cell r="C26" t="str">
            <v>UPA BARRA DE JANGADA - C.G 005/2022</v>
          </cell>
          <cell r="E26" t="str">
            <v>ALMIR JOSE DA SILVA JUNIOR</v>
          </cell>
          <cell r="F26" t="str">
            <v>2 - Outros Profissionais da Saúde</v>
          </cell>
          <cell r="G26">
            <v>223505</v>
          </cell>
          <cell r="H26">
            <v>45085</v>
          </cell>
          <cell r="J26">
            <v>201.8</v>
          </cell>
          <cell r="L26">
            <v>167.5</v>
          </cell>
          <cell r="M26">
            <v>1.86</v>
          </cell>
          <cell r="O26">
            <v>3.17</v>
          </cell>
          <cell r="R26">
            <v>198.96</v>
          </cell>
          <cell r="S26">
            <v>111.54</v>
          </cell>
        </row>
        <row r="27">
          <cell r="C27" t="str">
            <v>UPA BARRA DE JANGADA - C.G 005/2022</v>
          </cell>
          <cell r="E27" t="str">
            <v>AMANDA PAULA CACIANO DE BARROS</v>
          </cell>
          <cell r="F27" t="str">
            <v>2 - Outros Profissionais da Saúde</v>
          </cell>
          <cell r="G27" t="str">
            <v>3222-05</v>
          </cell>
          <cell r="H27">
            <v>45085</v>
          </cell>
          <cell r="J27">
            <v>130.56</v>
          </cell>
          <cell r="L27">
            <v>167.5</v>
          </cell>
          <cell r="M27">
            <v>1.33</v>
          </cell>
          <cell r="O27">
            <v>2.4</v>
          </cell>
          <cell r="R27">
            <v>0</v>
          </cell>
          <cell r="S27">
            <v>0</v>
          </cell>
        </row>
        <row r="28">
          <cell r="C28" t="str">
            <v>UPA BARRA DE JANGADA - C.G 005/2022</v>
          </cell>
          <cell r="E28" t="str">
            <v xml:space="preserve">ANA CARLA PEREIRA DA SILVA SA </v>
          </cell>
          <cell r="F28" t="str">
            <v>2 - Outros Profissionais da Saúde</v>
          </cell>
          <cell r="G28">
            <v>322605</v>
          </cell>
          <cell r="H28">
            <v>45085</v>
          </cell>
          <cell r="J28">
            <v>126.73</v>
          </cell>
          <cell r="L28">
            <v>167.5</v>
          </cell>
          <cell r="M28">
            <v>1.32</v>
          </cell>
          <cell r="O28">
            <v>2.4</v>
          </cell>
          <cell r="R28">
            <v>136.16</v>
          </cell>
          <cell r="S28">
            <v>79.2</v>
          </cell>
        </row>
        <row r="29">
          <cell r="C29" t="str">
            <v>UPA BARRA DE JANGADA - C.G 005/2022</v>
          </cell>
          <cell r="E29" t="str">
            <v>ANA PAULA LIMA DOS SANTOS</v>
          </cell>
          <cell r="F29" t="str">
            <v>2 - Outros Profissionais da Saúde</v>
          </cell>
          <cell r="G29">
            <v>322205</v>
          </cell>
          <cell r="H29">
            <v>45085</v>
          </cell>
          <cell r="J29">
            <v>142.59</v>
          </cell>
          <cell r="L29">
            <v>167.5</v>
          </cell>
          <cell r="M29">
            <v>1.33</v>
          </cell>
          <cell r="O29">
            <v>2.4</v>
          </cell>
          <cell r="R29">
            <v>136.16</v>
          </cell>
          <cell r="S29">
            <v>79.8</v>
          </cell>
        </row>
        <row r="30">
          <cell r="C30" t="str">
            <v>UPA BARRA DE JANGADA - C.G 005/2022</v>
          </cell>
          <cell r="E30" t="str">
            <v>ANDRE DE ALMEIDA LIRA</v>
          </cell>
          <cell r="F30" t="str">
            <v>2 - Outros Profissionais da Saúde</v>
          </cell>
          <cell r="G30">
            <v>324115</v>
          </cell>
          <cell r="H30">
            <v>45085</v>
          </cell>
          <cell r="J30">
            <v>287.42</v>
          </cell>
          <cell r="L30">
            <v>167.5</v>
          </cell>
          <cell r="M30">
            <v>2.41</v>
          </cell>
          <cell r="O30">
            <v>19.88</v>
          </cell>
          <cell r="R30">
            <v>0</v>
          </cell>
          <cell r="S30">
            <v>0</v>
          </cell>
        </row>
        <row r="31">
          <cell r="C31" t="str">
            <v>UPA BARRA DE JANGADA - C.G 005/2022</v>
          </cell>
          <cell r="E31" t="str">
            <v xml:space="preserve">ANDREIA RIBEIRO DOS SANTOS </v>
          </cell>
          <cell r="F31" t="str">
            <v>2 - Outros Profissionais da Saúde</v>
          </cell>
          <cell r="G31">
            <v>322205</v>
          </cell>
          <cell r="H31">
            <v>45085</v>
          </cell>
          <cell r="J31">
            <v>144.31</v>
          </cell>
          <cell r="L31">
            <v>167.5</v>
          </cell>
          <cell r="M31">
            <v>1.33</v>
          </cell>
          <cell r="O31">
            <v>2.4</v>
          </cell>
          <cell r="R31">
            <v>0</v>
          </cell>
          <cell r="S31">
            <v>0</v>
          </cell>
        </row>
        <row r="32">
          <cell r="C32" t="str">
            <v>UPA BARRA DE JANGADA - C.G 005/2022</v>
          </cell>
          <cell r="E32" t="str">
            <v>ANDRESSON MAXIMO DA SILVA</v>
          </cell>
          <cell r="F32" t="str">
            <v>2 - Outros Profissionais da Saúde</v>
          </cell>
          <cell r="G32">
            <v>515205</v>
          </cell>
          <cell r="H32">
            <v>45085</v>
          </cell>
          <cell r="J32">
            <v>147.11000000000001</v>
          </cell>
          <cell r="L32">
            <v>167.5</v>
          </cell>
          <cell r="M32">
            <v>1.32</v>
          </cell>
          <cell r="O32">
            <v>2.4</v>
          </cell>
          <cell r="R32">
            <v>0</v>
          </cell>
          <cell r="S32">
            <v>0</v>
          </cell>
          <cell r="U32">
            <v>83.75</v>
          </cell>
          <cell r="X32" t="str">
            <v>SALÁRIO FAMÍLIA</v>
          </cell>
        </row>
        <row r="33">
          <cell r="C33" t="str">
            <v>UPA BARRA DE JANGADA - C.G 005/2022</v>
          </cell>
          <cell r="E33" t="str">
            <v>ANDREZA LUIZA DA SILVA GOUVEIA</v>
          </cell>
          <cell r="F33" t="str">
            <v>3 - Administrativo</v>
          </cell>
          <cell r="G33" t="str">
            <v>3516-05</v>
          </cell>
          <cell r="H33">
            <v>45085</v>
          </cell>
          <cell r="J33">
            <v>182.93</v>
          </cell>
          <cell r="L33">
            <v>167.5</v>
          </cell>
          <cell r="M33">
            <v>1.76</v>
          </cell>
          <cell r="O33">
            <v>2.4</v>
          </cell>
          <cell r="R33">
            <v>240.16</v>
          </cell>
          <cell r="S33">
            <v>105.46</v>
          </cell>
        </row>
        <row r="34">
          <cell r="C34" t="str">
            <v>UPA BARRA DE JANGADA - C.G 005/2022</v>
          </cell>
          <cell r="E34" t="str">
            <v>ANGELICA FELIX DOS SANTOS</v>
          </cell>
          <cell r="F34" t="str">
            <v>2 - Outros Profissionais da Saúde</v>
          </cell>
          <cell r="G34">
            <v>322205</v>
          </cell>
          <cell r="H34">
            <v>45085</v>
          </cell>
          <cell r="J34">
            <v>143.09</v>
          </cell>
          <cell r="L34">
            <v>167.5</v>
          </cell>
          <cell r="M34">
            <v>1.33</v>
          </cell>
          <cell r="O34">
            <v>2.4</v>
          </cell>
          <cell r="R34">
            <v>172.96</v>
          </cell>
          <cell r="S34">
            <v>79.8</v>
          </cell>
        </row>
        <row r="35">
          <cell r="C35" t="str">
            <v>UPA BARRA DE JANGADA - C.G 005/2022</v>
          </cell>
          <cell r="E35" t="str">
            <v>ANTONIA DA CONCEIÇÃO SILVA</v>
          </cell>
          <cell r="F35" t="str">
            <v>3 - Administrativo</v>
          </cell>
          <cell r="G35">
            <v>322205</v>
          </cell>
          <cell r="H35">
            <v>45085</v>
          </cell>
          <cell r="J35">
            <v>143.06</v>
          </cell>
          <cell r="L35">
            <v>167.5</v>
          </cell>
          <cell r="M35">
            <v>1.33</v>
          </cell>
          <cell r="O35">
            <v>2.4</v>
          </cell>
          <cell r="R35">
            <v>0</v>
          </cell>
          <cell r="S35">
            <v>0</v>
          </cell>
        </row>
        <row r="36">
          <cell r="C36" t="str">
            <v>UPA BARRA DE JANGADA - C.G 005/2022</v>
          </cell>
          <cell r="E36" t="str">
            <v>ANTONIO BARBOSA SOBRINHO</v>
          </cell>
          <cell r="F36" t="str">
            <v>3 - Administrativo</v>
          </cell>
          <cell r="G36">
            <v>517410</v>
          </cell>
          <cell r="H36">
            <v>45085</v>
          </cell>
          <cell r="J36">
            <v>135.34</v>
          </cell>
          <cell r="L36">
            <v>167.5</v>
          </cell>
          <cell r="M36">
            <v>1.32</v>
          </cell>
          <cell r="O36">
            <v>2.4</v>
          </cell>
          <cell r="R36">
            <v>172.96</v>
          </cell>
          <cell r="S36">
            <v>79.2</v>
          </cell>
        </row>
        <row r="37">
          <cell r="C37" t="str">
            <v>UPA BARRA DE JANGADA - C.G 005/2022</v>
          </cell>
          <cell r="E37" t="str">
            <v xml:space="preserve">ANTONIO CARLOS PEREIRA DO NASCIMENTO </v>
          </cell>
          <cell r="F37" t="str">
            <v>2 - Outros Profissionais da Saúde</v>
          </cell>
          <cell r="G37">
            <v>223605</v>
          </cell>
          <cell r="H37">
            <v>45085</v>
          </cell>
          <cell r="J37">
            <v>265.25</v>
          </cell>
          <cell r="L37">
            <v>167.5</v>
          </cell>
          <cell r="M37">
            <v>1.99</v>
          </cell>
          <cell r="O37">
            <v>3.17</v>
          </cell>
          <cell r="R37">
            <v>0</v>
          </cell>
          <cell r="S37">
            <v>0</v>
          </cell>
        </row>
        <row r="38">
          <cell r="C38" t="str">
            <v>UPA BARRA DE JANGADA - C.G 005/2022</v>
          </cell>
          <cell r="E38" t="str">
            <v>ANTONIO SERGIO DE ALBUQUERQUE</v>
          </cell>
          <cell r="F38" t="str">
            <v>3 - Administrativo</v>
          </cell>
          <cell r="G38">
            <v>517410</v>
          </cell>
          <cell r="H38">
            <v>45085</v>
          </cell>
          <cell r="J38">
            <v>129.21</v>
          </cell>
          <cell r="L38">
            <v>167.5</v>
          </cell>
          <cell r="M38">
            <v>1.32</v>
          </cell>
          <cell r="O38">
            <v>2.4</v>
          </cell>
          <cell r="R38">
            <v>250.96</v>
          </cell>
          <cell r="S38">
            <v>79.2</v>
          </cell>
        </row>
        <row r="39">
          <cell r="C39" t="str">
            <v>UPA BARRA DE JANGADA - C.G 005/2022</v>
          </cell>
          <cell r="E39" t="str">
            <v xml:space="preserve">AUDENI RAMALHO PEREIRA DOS SANTOS </v>
          </cell>
          <cell r="F39" t="str">
            <v>2 - Outros Profissionais da Saúde</v>
          </cell>
          <cell r="G39">
            <v>766420</v>
          </cell>
          <cell r="H39">
            <v>45085</v>
          </cell>
          <cell r="J39">
            <v>260.14</v>
          </cell>
          <cell r="L39">
            <v>167.5</v>
          </cell>
          <cell r="M39">
            <v>1.32</v>
          </cell>
          <cell r="O39">
            <v>19.88</v>
          </cell>
          <cell r="R39">
            <v>0</v>
          </cell>
          <cell r="S39">
            <v>0</v>
          </cell>
        </row>
        <row r="40">
          <cell r="C40" t="str">
            <v>UPA BARRA DE JANGADA - C.G 005/2022</v>
          </cell>
          <cell r="E40" t="str">
            <v>BEATRIZ KEMILY VICENTE DOS SANTOS</v>
          </cell>
          <cell r="F40" t="str">
            <v>3 - Administrativo</v>
          </cell>
          <cell r="G40">
            <v>411010</v>
          </cell>
          <cell r="H40">
            <v>45085</v>
          </cell>
          <cell r="J40">
            <v>142.72</v>
          </cell>
          <cell r="L40">
            <v>167.5</v>
          </cell>
          <cell r="M40">
            <v>1.32</v>
          </cell>
          <cell r="O40">
            <v>2.4</v>
          </cell>
          <cell r="R40">
            <v>177.16</v>
          </cell>
          <cell r="S40">
            <v>0</v>
          </cell>
        </row>
        <row r="41">
          <cell r="C41" t="str">
            <v>UPA BARRA DE JANGADA - C.G 005/2022</v>
          </cell>
          <cell r="E41" t="str">
            <v>BIANCA BEATRIZ DA SILVA MARQUES</v>
          </cell>
          <cell r="F41" t="str">
            <v>3 - Administrativo</v>
          </cell>
          <cell r="G41">
            <v>411010</v>
          </cell>
          <cell r="H41">
            <v>45085</v>
          </cell>
          <cell r="J41">
            <v>12.4</v>
          </cell>
          <cell r="L41">
            <v>0</v>
          </cell>
          <cell r="M41">
            <v>0</v>
          </cell>
          <cell r="O41">
            <v>2.4</v>
          </cell>
          <cell r="R41">
            <v>218.98</v>
          </cell>
          <cell r="S41">
            <v>37.200000000000003</v>
          </cell>
          <cell r="U41">
            <v>59.82</v>
          </cell>
          <cell r="X41" t="str">
            <v>SALÁRIO FAMÍLIA</v>
          </cell>
          <cell r="Y41">
            <v>77.569999999999993</v>
          </cell>
          <cell r="AB41" t="str">
            <v>AUXÍLIO CRECHE</v>
          </cell>
        </row>
        <row r="42">
          <cell r="C42" t="str">
            <v>UPA BARRA DE JANGADA - C.G 005/2022</v>
          </cell>
          <cell r="E42" t="str">
            <v>BIANKA SANTOS LOPES</v>
          </cell>
          <cell r="F42" t="str">
            <v>2 - Outros Profissionais da Saúde</v>
          </cell>
          <cell r="G42">
            <v>223505</v>
          </cell>
          <cell r="H42">
            <v>45085</v>
          </cell>
          <cell r="J42">
            <v>253.25</v>
          </cell>
          <cell r="L42">
            <v>167.5</v>
          </cell>
          <cell r="M42">
            <v>2.04</v>
          </cell>
          <cell r="O42">
            <v>3.17</v>
          </cell>
          <cell r="R42">
            <v>0</v>
          </cell>
          <cell r="S42">
            <v>0</v>
          </cell>
        </row>
        <row r="43">
          <cell r="C43" t="str">
            <v>UPA BARRA DE JANGADA - C.G 005/2022</v>
          </cell>
          <cell r="E43" t="str">
            <v>BRENDA KARINA VICENTE DOS SANTOS</v>
          </cell>
          <cell r="F43" t="str">
            <v>3 - Administrativo</v>
          </cell>
          <cell r="G43" t="str">
            <v>4221-05</v>
          </cell>
          <cell r="H43">
            <v>45085</v>
          </cell>
          <cell r="J43">
            <v>141.88</v>
          </cell>
          <cell r="L43">
            <v>167.5</v>
          </cell>
          <cell r="M43">
            <v>1.32</v>
          </cell>
          <cell r="O43">
            <v>2.4</v>
          </cell>
          <cell r="R43">
            <v>136.16</v>
          </cell>
          <cell r="S43">
            <v>79.2</v>
          </cell>
        </row>
        <row r="44">
          <cell r="C44" t="str">
            <v>UPA BARRA DE JANGADA - C.G 005/2022</v>
          </cell>
          <cell r="E44" t="str">
            <v>BRUNA CECILIA RODRIGUES SOBRAL</v>
          </cell>
          <cell r="F44" t="str">
            <v>2 - Outros Profissionais da Saúde</v>
          </cell>
          <cell r="G44">
            <v>223605</v>
          </cell>
          <cell r="H44">
            <v>45085</v>
          </cell>
          <cell r="J44">
            <v>227.94</v>
          </cell>
          <cell r="L44">
            <v>167.5</v>
          </cell>
          <cell r="M44">
            <v>1.82</v>
          </cell>
          <cell r="O44">
            <v>3.17</v>
          </cell>
          <cell r="R44">
            <v>0</v>
          </cell>
          <cell r="S44">
            <v>0</v>
          </cell>
        </row>
        <row r="45">
          <cell r="C45" t="str">
            <v>UPA BARRA DE JANGADA - C.G 005/2022</v>
          </cell>
          <cell r="E45" t="str">
            <v>BRUNO AUGUSTO SANTOS DA SILVA</v>
          </cell>
          <cell r="F45" t="str">
            <v>2 - Outros Profissionais da Saúde</v>
          </cell>
          <cell r="G45">
            <v>223605</v>
          </cell>
          <cell r="H45">
            <v>45085</v>
          </cell>
          <cell r="J45">
            <v>233.38</v>
          </cell>
          <cell r="L45">
            <v>167.5</v>
          </cell>
          <cell r="M45">
            <v>1.82</v>
          </cell>
          <cell r="O45">
            <v>3.17</v>
          </cell>
          <cell r="R45">
            <v>0</v>
          </cell>
          <cell r="S45">
            <v>0</v>
          </cell>
        </row>
        <row r="46">
          <cell r="C46" t="str">
            <v>UPA BARRA DE JANGADA - C.G 005/2022</v>
          </cell>
          <cell r="E46" t="str">
            <v>BRUNO BAPTISTA GRASSINI</v>
          </cell>
          <cell r="F46" t="str">
            <v>1 - Médico</v>
          </cell>
          <cell r="G46">
            <v>225125</v>
          </cell>
          <cell r="H46">
            <v>45085</v>
          </cell>
          <cell r="J46">
            <v>731.14</v>
          </cell>
          <cell r="L46">
            <v>167.5</v>
          </cell>
          <cell r="M46">
            <v>8</v>
          </cell>
          <cell r="O46">
            <v>21.55</v>
          </cell>
          <cell r="R46">
            <v>0</v>
          </cell>
          <cell r="S46">
            <v>0</v>
          </cell>
        </row>
        <row r="47">
          <cell r="C47" t="str">
            <v>UPA BARRA DE JANGADA - C.G 005/2022</v>
          </cell>
          <cell r="E47" t="str">
            <v>BRUNO CESAR VENTURA FRAGOSO</v>
          </cell>
          <cell r="F47" t="str">
            <v>3 - Administrativo</v>
          </cell>
          <cell r="G47">
            <v>515110</v>
          </cell>
          <cell r="H47">
            <v>45085</v>
          </cell>
          <cell r="J47">
            <v>125.97</v>
          </cell>
          <cell r="L47">
            <v>167.5</v>
          </cell>
          <cell r="M47">
            <v>1.32</v>
          </cell>
          <cell r="O47">
            <v>2.4</v>
          </cell>
          <cell r="R47">
            <v>250.96</v>
          </cell>
          <cell r="S47">
            <v>79.2</v>
          </cell>
        </row>
        <row r="48">
          <cell r="C48" t="str">
            <v>UPA BARRA DE JANGADA - C.G 005/2022</v>
          </cell>
          <cell r="E48" t="str">
            <v xml:space="preserve">CAIO CESAR BOMFIM DA SILVA </v>
          </cell>
          <cell r="F48" t="str">
            <v>2 - Outros Profissionais da Saúde</v>
          </cell>
          <cell r="G48">
            <v>322205</v>
          </cell>
          <cell r="H48">
            <v>45085</v>
          </cell>
          <cell r="J48">
            <v>133.01</v>
          </cell>
          <cell r="L48">
            <v>167.5</v>
          </cell>
          <cell r="M48">
            <v>1.33</v>
          </cell>
          <cell r="O48">
            <v>2.4</v>
          </cell>
          <cell r="R48">
            <v>136.16</v>
          </cell>
          <cell r="S48">
            <v>79.8</v>
          </cell>
        </row>
        <row r="49">
          <cell r="C49" t="str">
            <v>UPA BARRA DE JANGADA - C.G 005/2022</v>
          </cell>
          <cell r="E49" t="str">
            <v xml:space="preserve">CAMILLA ALVES DOS SANTOS NOBRE </v>
          </cell>
          <cell r="F49" t="str">
            <v>2 - Outros Profissionais da Saúde</v>
          </cell>
          <cell r="G49">
            <v>223505</v>
          </cell>
          <cell r="H49">
            <v>45085</v>
          </cell>
          <cell r="J49">
            <v>262.17</v>
          </cell>
          <cell r="L49">
            <v>167.5</v>
          </cell>
          <cell r="M49">
            <v>2.04</v>
          </cell>
          <cell r="O49">
            <v>3.17</v>
          </cell>
          <cell r="R49">
            <v>0</v>
          </cell>
          <cell r="S49">
            <v>0</v>
          </cell>
        </row>
        <row r="50">
          <cell r="C50" t="str">
            <v>UPA BARRA DE JANGADA - C.G 005/2022</v>
          </cell>
          <cell r="E50" t="str">
            <v>CARLA CAROLINE ALVES DE OLIVEIRA</v>
          </cell>
          <cell r="F50" t="str">
            <v>1 - Médico</v>
          </cell>
          <cell r="G50">
            <v>225125</v>
          </cell>
          <cell r="H50">
            <v>45085</v>
          </cell>
          <cell r="J50">
            <v>346.99</v>
          </cell>
          <cell r="L50">
            <v>167.5</v>
          </cell>
          <cell r="M50">
            <v>4</v>
          </cell>
          <cell r="O50">
            <v>21.55</v>
          </cell>
          <cell r="R50">
            <v>0</v>
          </cell>
          <cell r="S50">
            <v>0</v>
          </cell>
        </row>
        <row r="51">
          <cell r="C51" t="str">
            <v>UPA BARRA DE JANGADA - C.G 005/2022</v>
          </cell>
          <cell r="E51" t="str">
            <v>CARLA CRISTINA DA SILVA SANTOS</v>
          </cell>
          <cell r="F51" t="str">
            <v>2 - Outros Profissionais da Saúde</v>
          </cell>
          <cell r="G51">
            <v>322205</v>
          </cell>
          <cell r="H51">
            <v>45085</v>
          </cell>
          <cell r="J51">
            <v>127.78</v>
          </cell>
          <cell r="L51">
            <v>167.5</v>
          </cell>
          <cell r="M51">
            <v>1.33</v>
          </cell>
          <cell r="O51">
            <v>2.4</v>
          </cell>
          <cell r="R51">
            <v>136.16</v>
          </cell>
          <cell r="S51">
            <v>79.8</v>
          </cell>
          <cell r="U51">
            <v>119.64</v>
          </cell>
          <cell r="X51" t="str">
            <v>SALÁRIO FAMÍLIA</v>
          </cell>
          <cell r="Y51">
            <v>77.55</v>
          </cell>
          <cell r="AB51" t="str">
            <v>AUXÍLIO CRECHE</v>
          </cell>
        </row>
        <row r="52">
          <cell r="C52" t="str">
            <v>UPA BARRA DE JANGADA - C.G 005/2022</v>
          </cell>
          <cell r="E52" t="str">
            <v>CARLOS EDUARDO ARAUJO PIMENTEL DE MEDEIROS</v>
          </cell>
          <cell r="F52" t="str">
            <v>1 - Médico</v>
          </cell>
          <cell r="G52">
            <v>225125</v>
          </cell>
          <cell r="H52">
            <v>45085</v>
          </cell>
          <cell r="J52">
            <v>295.25</v>
          </cell>
          <cell r="L52">
            <v>167.5</v>
          </cell>
          <cell r="M52">
            <v>4</v>
          </cell>
          <cell r="O52">
            <v>21.55</v>
          </cell>
          <cell r="R52">
            <v>0</v>
          </cell>
          <cell r="S52">
            <v>0</v>
          </cell>
        </row>
        <row r="53">
          <cell r="C53" t="str">
            <v>UPA BARRA DE JANGADA - C.G 005/2022</v>
          </cell>
          <cell r="E53" t="str">
            <v>CARLOS LEANDRO DA SILVA JUNIOR</v>
          </cell>
          <cell r="F53" t="str">
            <v>3 - Administrativo</v>
          </cell>
          <cell r="G53">
            <v>131210</v>
          </cell>
          <cell r="H53">
            <v>45085</v>
          </cell>
          <cell r="J53">
            <v>570.86</v>
          </cell>
          <cell r="L53">
            <v>167.5</v>
          </cell>
          <cell r="M53">
            <v>7.14</v>
          </cell>
          <cell r="O53">
            <v>2.4</v>
          </cell>
          <cell r="R53">
            <v>0</v>
          </cell>
          <cell r="S53">
            <v>0</v>
          </cell>
        </row>
        <row r="54">
          <cell r="C54" t="str">
            <v>UPA BARRA DE JANGADA - C.G 005/2022</v>
          </cell>
          <cell r="E54" t="str">
            <v>CARMEM LUCIA FELIX DA SILVA</v>
          </cell>
          <cell r="F54" t="str">
            <v>2 - Outros Profissionais da Saúde</v>
          </cell>
          <cell r="G54">
            <v>223505</v>
          </cell>
          <cell r="H54">
            <v>45085</v>
          </cell>
          <cell r="J54">
            <v>334.48</v>
          </cell>
          <cell r="L54">
            <v>167.5</v>
          </cell>
          <cell r="M54">
            <v>2.04</v>
          </cell>
          <cell r="O54">
            <v>3.17</v>
          </cell>
          <cell r="R54">
            <v>0</v>
          </cell>
          <cell r="S54">
            <v>0</v>
          </cell>
        </row>
        <row r="55">
          <cell r="C55" t="str">
            <v>UPA BARRA DE JANGADA - C.G 005/2022</v>
          </cell>
          <cell r="E55" t="str">
            <v>CASSIA IZABEL DA SILVA</v>
          </cell>
          <cell r="F55" t="str">
            <v>2 - Outros Profissionais da Saúde</v>
          </cell>
          <cell r="G55">
            <v>414105</v>
          </cell>
          <cell r="H55">
            <v>45085</v>
          </cell>
          <cell r="J55">
            <v>158.71</v>
          </cell>
          <cell r="L55">
            <v>167.5</v>
          </cell>
          <cell r="M55">
            <v>2.23</v>
          </cell>
          <cell r="O55">
            <v>2.4</v>
          </cell>
          <cell r="R55">
            <v>349.36</v>
          </cell>
          <cell r="S55">
            <v>134.08000000000001</v>
          </cell>
        </row>
        <row r="56">
          <cell r="C56" t="str">
            <v>UPA BARRA DE JANGADA - C.G 005/2022</v>
          </cell>
          <cell r="E56" t="str">
            <v>CASSIA MILENIA DE LIMA MENDES</v>
          </cell>
          <cell r="F56" t="str">
            <v>2 - Outros Profissionais da Saúde</v>
          </cell>
          <cell r="G56">
            <v>322205</v>
          </cell>
          <cell r="H56">
            <v>45085</v>
          </cell>
          <cell r="J56">
            <v>87.54</v>
          </cell>
          <cell r="L56">
            <v>167.5</v>
          </cell>
          <cell r="M56">
            <v>1.33</v>
          </cell>
          <cell r="O56">
            <v>2.4</v>
          </cell>
          <cell r="R56">
            <v>250.96</v>
          </cell>
          <cell r="S56">
            <v>79.8</v>
          </cell>
        </row>
        <row r="57">
          <cell r="C57" t="str">
            <v>UPA BARRA DE JANGADA - C.G 005/2022</v>
          </cell>
          <cell r="E57" t="str">
            <v>CELIA MARIA DOS SANTOS</v>
          </cell>
          <cell r="F57" t="str">
            <v>3 - Administrativo</v>
          </cell>
          <cell r="G57">
            <v>513505</v>
          </cell>
          <cell r="H57">
            <v>45085</v>
          </cell>
          <cell r="J57">
            <v>143.33000000000001</v>
          </cell>
          <cell r="L57">
            <v>167.5</v>
          </cell>
          <cell r="M57">
            <v>1.32</v>
          </cell>
          <cell r="O57">
            <v>2.4</v>
          </cell>
          <cell r="R57">
            <v>250.96</v>
          </cell>
          <cell r="S57">
            <v>79.2</v>
          </cell>
        </row>
        <row r="58">
          <cell r="C58" t="str">
            <v>UPA BARRA DE JANGADA - C.G 005/2022</v>
          </cell>
          <cell r="E58" t="str">
            <v>CHARLENE ALBA DA CRUZ SILVA</v>
          </cell>
          <cell r="F58" t="str">
            <v>2 - Outros Profissionais da Saúde</v>
          </cell>
          <cell r="G58">
            <v>251605</v>
          </cell>
          <cell r="H58">
            <v>45085</v>
          </cell>
          <cell r="J58">
            <v>173.63</v>
          </cell>
          <cell r="L58">
            <v>167.5</v>
          </cell>
          <cell r="M58">
            <v>1.92</v>
          </cell>
          <cell r="O58">
            <v>2.4</v>
          </cell>
          <cell r="R58">
            <v>0</v>
          </cell>
          <cell r="S58">
            <v>0</v>
          </cell>
        </row>
        <row r="59">
          <cell r="C59" t="str">
            <v>UPA BARRA DE JANGADA - C.G 005/2022</v>
          </cell>
          <cell r="E59" t="str">
            <v xml:space="preserve">CINTHYA BARBOSA DA SILVA </v>
          </cell>
          <cell r="F59" t="str">
            <v>3 - Administrativo</v>
          </cell>
          <cell r="G59">
            <v>411010</v>
          </cell>
          <cell r="H59">
            <v>45085</v>
          </cell>
          <cell r="J59">
            <v>121.61</v>
          </cell>
          <cell r="L59">
            <v>167.5</v>
          </cell>
          <cell r="M59">
            <v>1.32</v>
          </cell>
          <cell r="O59">
            <v>2.4</v>
          </cell>
          <cell r="R59">
            <v>0</v>
          </cell>
          <cell r="S59">
            <v>0</v>
          </cell>
        </row>
        <row r="60">
          <cell r="C60" t="str">
            <v>UPA BARRA DE JANGADA - C.G 005/2022</v>
          </cell>
          <cell r="E60" t="str">
            <v>CLAUDIANE MARIA DE ALMEIDA</v>
          </cell>
          <cell r="F60" t="str">
            <v>2 - Outros Profissionais da Saúde</v>
          </cell>
          <cell r="G60">
            <v>223505</v>
          </cell>
          <cell r="H60">
            <v>45085</v>
          </cell>
          <cell r="J60">
            <v>239.77</v>
          </cell>
          <cell r="L60">
            <v>167.5</v>
          </cell>
          <cell r="M60">
            <v>2.04</v>
          </cell>
          <cell r="O60">
            <v>3.17</v>
          </cell>
          <cell r="R60">
            <v>0</v>
          </cell>
          <cell r="S60">
            <v>0</v>
          </cell>
        </row>
        <row r="61">
          <cell r="C61" t="str">
            <v>UPA BARRA DE JANGADA - C.G 005/2022</v>
          </cell>
          <cell r="E61" t="str">
            <v>CLEBSON DOUGLAS VENCESLAU</v>
          </cell>
          <cell r="F61" t="str">
            <v>3 - Administrativo</v>
          </cell>
          <cell r="G61">
            <v>313220</v>
          </cell>
          <cell r="H61">
            <v>45085</v>
          </cell>
          <cell r="J61">
            <v>399.97</v>
          </cell>
          <cell r="L61">
            <v>167.5</v>
          </cell>
          <cell r="M61">
            <v>2.48</v>
          </cell>
          <cell r="O61">
            <v>2.4</v>
          </cell>
          <cell r="R61">
            <v>0</v>
          </cell>
          <cell r="S61">
            <v>0</v>
          </cell>
        </row>
        <row r="62">
          <cell r="C62" t="str">
            <v>UPA BARRA DE JANGADA - C.G 005/2022</v>
          </cell>
          <cell r="E62" t="str">
            <v>CLEIDE CRISTIANE LEITE DE LIMA</v>
          </cell>
          <cell r="F62" t="str">
            <v>2 - Outros Profissionais da Saúde</v>
          </cell>
          <cell r="G62" t="str">
            <v>2234-05</v>
          </cell>
          <cell r="H62">
            <v>45085</v>
          </cell>
          <cell r="K62">
            <v>1095.79</v>
          </cell>
          <cell r="L62">
            <v>167.5</v>
          </cell>
          <cell r="M62">
            <v>3.64</v>
          </cell>
          <cell r="O62">
            <v>2.4</v>
          </cell>
          <cell r="R62">
            <v>0</v>
          </cell>
          <cell r="S62">
            <v>0</v>
          </cell>
        </row>
        <row r="63">
          <cell r="C63" t="str">
            <v>UPA BARRA DE JANGADA - C.G 005/2022</v>
          </cell>
          <cell r="E63" t="str">
            <v>COSMA MARIA DA SILVA</v>
          </cell>
          <cell r="F63" t="str">
            <v>2 - Outros Profissionais da Saúde</v>
          </cell>
          <cell r="G63">
            <v>322205</v>
          </cell>
          <cell r="H63">
            <v>45085</v>
          </cell>
          <cell r="J63">
            <v>140.06</v>
          </cell>
          <cell r="L63">
            <v>167.5</v>
          </cell>
          <cell r="M63">
            <v>1.33</v>
          </cell>
          <cell r="O63">
            <v>2.4</v>
          </cell>
          <cell r="R63">
            <v>136.16</v>
          </cell>
          <cell r="S63">
            <v>79.8</v>
          </cell>
        </row>
        <row r="64">
          <cell r="C64" t="str">
            <v>UPA BARRA DE JANGADA - C.G 005/2022</v>
          </cell>
          <cell r="E64" t="str">
            <v>DANIELA JAQUES FAGUNDES</v>
          </cell>
          <cell r="F64" t="str">
            <v>2 - Outros Profissionais da Saúde</v>
          </cell>
          <cell r="G64">
            <v>322205</v>
          </cell>
          <cell r="H64">
            <v>45085</v>
          </cell>
          <cell r="J64">
            <v>133.81</v>
          </cell>
          <cell r="L64">
            <v>167.5</v>
          </cell>
          <cell r="M64">
            <v>1.33</v>
          </cell>
          <cell r="O64">
            <v>2.4</v>
          </cell>
          <cell r="R64">
            <v>136.16</v>
          </cell>
          <cell r="S64">
            <v>79.8</v>
          </cell>
        </row>
        <row r="65">
          <cell r="C65" t="str">
            <v>UPA BARRA DE JANGADA - C.G 005/2022</v>
          </cell>
          <cell r="E65" t="str">
            <v>DANIELLE MARIA GOMES DA SILVA</v>
          </cell>
          <cell r="F65" t="str">
            <v>2 - Outros Profissionais da Saúde</v>
          </cell>
          <cell r="G65" t="str">
            <v>7664-20</v>
          </cell>
          <cell r="H65">
            <v>45085</v>
          </cell>
          <cell r="J65">
            <v>153.34</v>
          </cell>
          <cell r="L65">
            <v>167.5</v>
          </cell>
          <cell r="M65">
            <v>1.32</v>
          </cell>
          <cell r="O65">
            <v>19.88</v>
          </cell>
          <cell r="R65">
            <v>103.36</v>
          </cell>
          <cell r="S65">
            <v>39.6</v>
          </cell>
        </row>
        <row r="66">
          <cell r="C66" t="str">
            <v>UPA BARRA DE JANGADA - C.G 005/2022</v>
          </cell>
          <cell r="E66" t="str">
            <v xml:space="preserve">DAYSE PAZ DE MOURA </v>
          </cell>
          <cell r="F66" t="str">
            <v>3 - Administrativo</v>
          </cell>
          <cell r="G66">
            <v>411010</v>
          </cell>
          <cell r="H66">
            <v>45085</v>
          </cell>
          <cell r="J66">
            <v>201.95</v>
          </cell>
          <cell r="L66">
            <v>167.5</v>
          </cell>
          <cell r="M66">
            <v>2</v>
          </cell>
          <cell r="O66">
            <v>2.4</v>
          </cell>
          <cell r="R66">
            <v>0</v>
          </cell>
          <cell r="S66">
            <v>0</v>
          </cell>
        </row>
        <row r="67">
          <cell r="C67" t="str">
            <v>UPA BARRA DE JANGADA - C.G 005/2022</v>
          </cell>
          <cell r="E67" t="str">
            <v>DEBORA SANTOS DE SOUZA</v>
          </cell>
          <cell r="F67" t="str">
            <v>2 - Outros Profissionais da Saúde</v>
          </cell>
          <cell r="G67">
            <v>515210</v>
          </cell>
          <cell r="H67">
            <v>45085</v>
          </cell>
          <cell r="J67">
            <v>113.76</v>
          </cell>
          <cell r="L67">
            <v>167.5</v>
          </cell>
          <cell r="M67">
            <v>1.32</v>
          </cell>
          <cell r="O67">
            <v>2.4</v>
          </cell>
          <cell r="R67">
            <v>250.96</v>
          </cell>
          <cell r="S67">
            <v>79.2</v>
          </cell>
          <cell r="U67">
            <v>59.82</v>
          </cell>
          <cell r="X67" t="str">
            <v>SALÁRIO FAMÍLIA</v>
          </cell>
        </row>
        <row r="68">
          <cell r="C68" t="str">
            <v>UPA BARRA DE JANGADA - C.G 005/2022</v>
          </cell>
          <cell r="E68" t="str">
            <v>DENISE LOPES DE BRITO ALVES</v>
          </cell>
          <cell r="F68" t="str">
            <v>2 - Outros Profissionais da Saúde</v>
          </cell>
          <cell r="G68">
            <v>515205</v>
          </cell>
          <cell r="H68">
            <v>45085</v>
          </cell>
          <cell r="J68">
            <v>163.65</v>
          </cell>
          <cell r="L68">
            <v>167.5</v>
          </cell>
          <cell r="M68">
            <v>1.32</v>
          </cell>
          <cell r="O68">
            <v>2.4</v>
          </cell>
          <cell r="R68">
            <v>0</v>
          </cell>
          <cell r="S68">
            <v>0</v>
          </cell>
        </row>
        <row r="69">
          <cell r="C69" t="str">
            <v>UPA BARRA DE JANGADA - C.G 005/2022</v>
          </cell>
          <cell r="E69" t="str">
            <v>EDUARDA DA SILVA DAS CANDEIAS BALBINO</v>
          </cell>
          <cell r="F69" t="str">
            <v>2 - Outros Profissionais da Saúde</v>
          </cell>
          <cell r="G69" t="str">
            <v>5152-10</v>
          </cell>
          <cell r="H69">
            <v>45085</v>
          </cell>
          <cell r="J69">
            <v>160.56</v>
          </cell>
          <cell r="L69">
            <v>167.5</v>
          </cell>
          <cell r="M69">
            <v>1.32</v>
          </cell>
          <cell r="O69">
            <v>2.4</v>
          </cell>
          <cell r="R69">
            <v>0</v>
          </cell>
          <cell r="S69">
            <v>0</v>
          </cell>
        </row>
        <row r="70">
          <cell r="C70" t="str">
            <v>UPA BARRA DE JANGADA - C.G 005/2022</v>
          </cell>
          <cell r="E70" t="str">
            <v>EDUARDA SILVA FERREIRA DE PAULA</v>
          </cell>
          <cell r="F70" t="str">
            <v>2 - Outros Profissionais da Saúde</v>
          </cell>
          <cell r="G70">
            <v>322205</v>
          </cell>
          <cell r="H70">
            <v>45085</v>
          </cell>
          <cell r="J70">
            <v>131.6</v>
          </cell>
          <cell r="L70">
            <v>167.5</v>
          </cell>
          <cell r="M70">
            <v>1.33</v>
          </cell>
          <cell r="O70">
            <v>2.4</v>
          </cell>
          <cell r="R70">
            <v>0</v>
          </cell>
          <cell r="S70">
            <v>0</v>
          </cell>
          <cell r="U70">
            <v>59.82</v>
          </cell>
          <cell r="X70" t="str">
            <v>SALÁRIO FAMÍLIA</v>
          </cell>
        </row>
        <row r="71">
          <cell r="C71" t="str">
            <v>UPA BARRA DE JANGADA - C.G 005/2022</v>
          </cell>
          <cell r="E71" t="str">
            <v>EDUARDO DIAS DOS SANTOS</v>
          </cell>
          <cell r="F71" t="str">
            <v>2 - Outros Profissionais da Saúde</v>
          </cell>
          <cell r="G71">
            <v>515205</v>
          </cell>
          <cell r="H71">
            <v>45085</v>
          </cell>
          <cell r="J71">
            <v>223.88</v>
          </cell>
          <cell r="L71">
            <v>167.5</v>
          </cell>
          <cell r="M71">
            <v>1.32</v>
          </cell>
          <cell r="O71">
            <v>2.4</v>
          </cell>
          <cell r="R71">
            <v>250.96</v>
          </cell>
          <cell r="S71">
            <v>79.2</v>
          </cell>
        </row>
        <row r="72">
          <cell r="C72" t="str">
            <v>UPA BARRA DE JANGADA - C.G 005/2022</v>
          </cell>
          <cell r="E72" t="str">
            <v>EDVANIA VIANA DE LIRA</v>
          </cell>
          <cell r="F72" t="str">
            <v>2 - Outros Profissionais da Saúde</v>
          </cell>
          <cell r="G72">
            <v>322205</v>
          </cell>
          <cell r="H72">
            <v>45085</v>
          </cell>
          <cell r="J72">
            <v>140.13999999999999</v>
          </cell>
          <cell r="L72">
            <v>167.5</v>
          </cell>
          <cell r="M72">
            <v>1.33</v>
          </cell>
          <cell r="O72">
            <v>2.4</v>
          </cell>
          <cell r="R72">
            <v>250.96</v>
          </cell>
          <cell r="S72">
            <v>79.8</v>
          </cell>
        </row>
        <row r="73">
          <cell r="C73" t="str">
            <v>UPA BARRA DE JANGADA - C.G 005/2022</v>
          </cell>
          <cell r="E73" t="str">
            <v>ELIAS JOSE TRAJANO</v>
          </cell>
          <cell r="F73" t="str">
            <v>2 - Outros Profissionais da Saúde</v>
          </cell>
          <cell r="G73">
            <v>517410</v>
          </cell>
          <cell r="H73">
            <v>45085</v>
          </cell>
          <cell r="J73">
            <v>92.93</v>
          </cell>
          <cell r="L73">
            <v>167.5</v>
          </cell>
          <cell r="M73">
            <v>1.32</v>
          </cell>
          <cell r="O73">
            <v>2.4</v>
          </cell>
          <cell r="R73">
            <v>136.16</v>
          </cell>
          <cell r="S73">
            <v>79.2</v>
          </cell>
          <cell r="U73">
            <v>119.64</v>
          </cell>
          <cell r="X73" t="str">
            <v>SALÁRIO FAMÍLIA</v>
          </cell>
        </row>
        <row r="74">
          <cell r="C74" t="str">
            <v>UPA BARRA DE JANGADA - C.G 005/2022</v>
          </cell>
          <cell r="E74" t="str">
            <v>ELIETE OLIVEIRA ROCHA DOS SANTOS</v>
          </cell>
          <cell r="F74" t="str">
            <v>2 - Outros Profissionais da Saúde</v>
          </cell>
          <cell r="G74">
            <v>513505</v>
          </cell>
          <cell r="H74">
            <v>45085</v>
          </cell>
          <cell r="J74">
            <v>141.88</v>
          </cell>
          <cell r="L74">
            <v>167.5</v>
          </cell>
          <cell r="M74">
            <v>1.32</v>
          </cell>
          <cell r="O74">
            <v>2.4</v>
          </cell>
          <cell r="R74">
            <v>136.16</v>
          </cell>
          <cell r="S74">
            <v>79.2</v>
          </cell>
        </row>
        <row r="75">
          <cell r="C75" t="str">
            <v>UPA BARRA DE JANGADA - C.G 005/2022</v>
          </cell>
          <cell r="E75" t="str">
            <v>ELIVAN DIONIZIO DA SILVA</v>
          </cell>
          <cell r="F75" t="str">
            <v>3 - Administrativo</v>
          </cell>
          <cell r="G75">
            <v>782320</v>
          </cell>
          <cell r="H75">
            <v>45085</v>
          </cell>
          <cell r="J75">
            <v>189.88</v>
          </cell>
          <cell r="L75">
            <v>167.5</v>
          </cell>
          <cell r="M75">
            <v>1.55</v>
          </cell>
          <cell r="O75">
            <v>2.4</v>
          </cell>
          <cell r="R75">
            <v>119.76</v>
          </cell>
          <cell r="S75">
            <v>92.97</v>
          </cell>
        </row>
        <row r="76">
          <cell r="C76" t="str">
            <v>UPA BARRA DE JANGADA - C.G 005/2022</v>
          </cell>
          <cell r="E76" t="str">
            <v>ELIZIA ERONITA DA SILVA</v>
          </cell>
          <cell r="F76" t="str">
            <v>2 - Outros Profissionais da Saúde</v>
          </cell>
          <cell r="G76">
            <v>322205</v>
          </cell>
          <cell r="H76">
            <v>45085</v>
          </cell>
          <cell r="J76">
            <v>185.22</v>
          </cell>
          <cell r="L76">
            <v>167.5</v>
          </cell>
          <cell r="M76">
            <v>1.33</v>
          </cell>
          <cell r="O76">
            <v>2.4</v>
          </cell>
          <cell r="R76">
            <v>0</v>
          </cell>
          <cell r="S76">
            <v>0</v>
          </cell>
        </row>
        <row r="77">
          <cell r="C77" t="str">
            <v>UPA BARRA DE JANGADA - C.G 005/2022</v>
          </cell>
          <cell r="E77" t="str">
            <v>EMERSON WILSON MIGUEL DA SILVA SOUZA</v>
          </cell>
          <cell r="F77" t="str">
            <v>3 - Administrativo</v>
          </cell>
          <cell r="G77">
            <v>411010</v>
          </cell>
          <cell r="H77">
            <v>45085</v>
          </cell>
          <cell r="J77">
            <v>12.4</v>
          </cell>
          <cell r="L77">
            <v>167.5</v>
          </cell>
          <cell r="M77">
            <v>0</v>
          </cell>
          <cell r="O77">
            <v>2.4</v>
          </cell>
          <cell r="R77">
            <v>218.97</v>
          </cell>
          <cell r="S77">
            <v>37.200000000000003</v>
          </cell>
        </row>
        <row r="78">
          <cell r="C78" t="str">
            <v>UPA BARRA DE JANGADA - C.G 005/2022</v>
          </cell>
          <cell r="E78" t="str">
            <v>EMILI PAULA JOSE DO NASCIMENTO MELO</v>
          </cell>
          <cell r="F78" t="str">
            <v>2 - Outros Profissionais da Saúde</v>
          </cell>
          <cell r="G78">
            <v>322205</v>
          </cell>
          <cell r="H78">
            <v>45085</v>
          </cell>
          <cell r="J78">
            <v>134.87</v>
          </cell>
          <cell r="L78">
            <v>167.5</v>
          </cell>
          <cell r="M78">
            <v>1.33</v>
          </cell>
          <cell r="O78">
            <v>2.4</v>
          </cell>
          <cell r="R78">
            <v>250.96</v>
          </cell>
          <cell r="S78">
            <v>79.8</v>
          </cell>
        </row>
        <row r="79">
          <cell r="C79" t="str">
            <v>UPA BARRA DE JANGADA - C.G 005/2022</v>
          </cell>
          <cell r="E79" t="str">
            <v>ERONILDES MARIA DASILVA PESSOA</v>
          </cell>
          <cell r="F79" t="str">
            <v>2 - Outros Profissionais da Saúde</v>
          </cell>
          <cell r="G79" t="str">
            <v>5152-05</v>
          </cell>
          <cell r="H79">
            <v>45085</v>
          </cell>
          <cell r="J79">
            <v>142.09</v>
          </cell>
          <cell r="L79">
            <v>167.5</v>
          </cell>
          <cell r="M79">
            <v>1.33</v>
          </cell>
          <cell r="O79">
            <v>2.4</v>
          </cell>
          <cell r="R79">
            <v>136.16</v>
          </cell>
          <cell r="S79">
            <v>79.8</v>
          </cell>
        </row>
        <row r="80">
          <cell r="C80" t="str">
            <v>UPA BARRA DE JANGADA - C.G 005/2022</v>
          </cell>
          <cell r="E80" t="str">
            <v>ERONILDO JOSE DA SILVA</v>
          </cell>
          <cell r="F80" t="str">
            <v>2 - Outros Profissionais da Saúde</v>
          </cell>
          <cell r="G80">
            <v>322205</v>
          </cell>
          <cell r="H80">
            <v>45085</v>
          </cell>
          <cell r="J80">
            <v>124.54</v>
          </cell>
          <cell r="L80">
            <v>167.5</v>
          </cell>
          <cell r="M80">
            <v>1.33</v>
          </cell>
          <cell r="O80">
            <v>2.4</v>
          </cell>
          <cell r="R80">
            <v>315.36</v>
          </cell>
          <cell r="S80">
            <v>79.8</v>
          </cell>
          <cell r="U80">
            <v>119.64</v>
          </cell>
          <cell r="X80" t="str">
            <v>SALÁRIO FAMÍLIA</v>
          </cell>
        </row>
        <row r="81">
          <cell r="C81" t="str">
            <v>UPA BARRA DE JANGADA - C.G 005/2022</v>
          </cell>
          <cell r="E81" t="str">
            <v>ERONITA CECILIA MACHADO LINS</v>
          </cell>
          <cell r="F81" t="str">
            <v>2 - Outros Profissionais da Saúde</v>
          </cell>
          <cell r="G81">
            <v>322205</v>
          </cell>
          <cell r="H81">
            <v>45085</v>
          </cell>
          <cell r="J81">
            <v>170.71</v>
          </cell>
          <cell r="L81">
            <v>167.5</v>
          </cell>
          <cell r="M81">
            <v>1.33</v>
          </cell>
          <cell r="O81">
            <v>2.4</v>
          </cell>
          <cell r="R81">
            <v>0</v>
          </cell>
          <cell r="S81">
            <v>0</v>
          </cell>
        </row>
        <row r="82">
          <cell r="C82" t="str">
            <v>UPA BARRA DE JANGADA - C.G 005/2022</v>
          </cell>
          <cell r="E82" t="str">
            <v>EVANEIDE DOS SANTOS PEREIRA RAMOS</v>
          </cell>
          <cell r="F82" t="str">
            <v>2 - Outros Profissionais da Saúde</v>
          </cell>
          <cell r="G82">
            <v>322205</v>
          </cell>
          <cell r="H82">
            <v>45085</v>
          </cell>
          <cell r="L82">
            <v>0</v>
          </cell>
          <cell r="M82">
            <v>0</v>
          </cell>
          <cell r="O82">
            <v>2.4</v>
          </cell>
          <cell r="R82">
            <v>0</v>
          </cell>
          <cell r="S82">
            <v>0</v>
          </cell>
        </row>
        <row r="83">
          <cell r="C83" t="str">
            <v>UPA BARRA DE JANGADA - C.G 005/2022</v>
          </cell>
          <cell r="E83" t="str">
            <v>FAGNER FELIPE DA SILVA</v>
          </cell>
          <cell r="F83" t="str">
            <v>2 - Outros Profissionais da Saúde</v>
          </cell>
          <cell r="G83">
            <v>515110</v>
          </cell>
          <cell r="H83">
            <v>45085</v>
          </cell>
          <cell r="J83">
            <v>126.72</v>
          </cell>
          <cell r="L83">
            <v>167.5</v>
          </cell>
          <cell r="M83">
            <v>1.32</v>
          </cell>
          <cell r="O83">
            <v>2.4</v>
          </cell>
          <cell r="R83">
            <v>0</v>
          </cell>
          <cell r="S83">
            <v>0</v>
          </cell>
        </row>
        <row r="84">
          <cell r="C84" t="str">
            <v>UPA BARRA DE JANGADA - C.G 005/2022</v>
          </cell>
          <cell r="E84" t="str">
            <v>FERNANDO DE OLIVEIRA SILVA</v>
          </cell>
          <cell r="F84" t="str">
            <v>3 - Administrativo</v>
          </cell>
          <cell r="G84">
            <v>517410</v>
          </cell>
          <cell r="H84">
            <v>45085</v>
          </cell>
          <cell r="J84">
            <v>130.18</v>
          </cell>
          <cell r="L84">
            <v>167.5</v>
          </cell>
          <cell r="M84">
            <v>1.32</v>
          </cell>
          <cell r="O84">
            <v>2.4</v>
          </cell>
          <cell r="R84">
            <v>177.16</v>
          </cell>
          <cell r="S84">
            <v>79.2</v>
          </cell>
          <cell r="U84">
            <v>59.82</v>
          </cell>
          <cell r="X84" t="str">
            <v>SALÁRIO FAMÍLIA</v>
          </cell>
        </row>
        <row r="85">
          <cell r="C85" t="str">
            <v>UPA BARRA DE JANGADA - C.G 005/2022</v>
          </cell>
          <cell r="E85" t="str">
            <v>FERNANDO FERNANDES DOS SANTOS SEG</v>
          </cell>
          <cell r="F85" t="str">
            <v>1 - Médico</v>
          </cell>
          <cell r="G85" t="str">
            <v>2251-25</v>
          </cell>
          <cell r="H85">
            <v>45085</v>
          </cell>
          <cell r="J85">
            <v>663.21</v>
          </cell>
          <cell r="L85">
            <v>167.5</v>
          </cell>
          <cell r="M85">
            <v>8</v>
          </cell>
          <cell r="O85">
            <v>21.55</v>
          </cell>
          <cell r="R85">
            <v>0</v>
          </cell>
          <cell r="S85">
            <v>0</v>
          </cell>
        </row>
        <row r="86">
          <cell r="C86" t="str">
            <v>UPA BARRA DE JANGADA - C.G 005/2022</v>
          </cell>
          <cell r="E86" t="str">
            <v>FERNANDO JOSE DA SILVA</v>
          </cell>
          <cell r="F86" t="str">
            <v>2 - Outros Profissionais da Saúde</v>
          </cell>
          <cell r="G86">
            <v>223505</v>
          </cell>
          <cell r="H86">
            <v>45085</v>
          </cell>
          <cell r="J86">
            <v>234.72</v>
          </cell>
          <cell r="L86">
            <v>167.5</v>
          </cell>
          <cell r="M86">
            <v>2.04</v>
          </cell>
          <cell r="O86">
            <v>3.17</v>
          </cell>
          <cell r="R86">
            <v>201.76</v>
          </cell>
          <cell r="S86">
            <v>122.12</v>
          </cell>
        </row>
        <row r="87">
          <cell r="C87" t="str">
            <v>UPA BARRA DE JANGADA - C.G 005/2022</v>
          </cell>
          <cell r="E87" t="str">
            <v>FERNANDO JOSE DE OLIVEIRA BAIMA</v>
          </cell>
          <cell r="F87" t="str">
            <v>1 - Médico</v>
          </cell>
          <cell r="G87">
            <v>225125</v>
          </cell>
          <cell r="H87">
            <v>45085</v>
          </cell>
          <cell r="L87">
            <v>167.5</v>
          </cell>
          <cell r="M87">
            <v>0</v>
          </cell>
          <cell r="O87">
            <v>21.55</v>
          </cell>
          <cell r="R87">
            <v>0</v>
          </cell>
          <cell r="S87">
            <v>0</v>
          </cell>
        </row>
        <row r="88">
          <cell r="C88" t="str">
            <v>UPA BARRA DE JANGADA - C.G 005/2022</v>
          </cell>
          <cell r="E88" t="str">
            <v>FILIPE DA COSTA SANTOS</v>
          </cell>
          <cell r="F88" t="str">
            <v>2 - Outros Profissionais da Saúde</v>
          </cell>
          <cell r="G88">
            <v>223605</v>
          </cell>
          <cell r="H88">
            <v>45085</v>
          </cell>
          <cell r="J88">
            <v>226.44</v>
          </cell>
          <cell r="L88">
            <v>167.5</v>
          </cell>
          <cell r="M88">
            <v>1.82</v>
          </cell>
          <cell r="O88">
            <v>3.17</v>
          </cell>
          <cell r="R88">
            <v>0</v>
          </cell>
          <cell r="S88">
            <v>0</v>
          </cell>
        </row>
        <row r="89">
          <cell r="C89" t="str">
            <v>UPA BARRA DE JANGADA - C.G 005/2022</v>
          </cell>
          <cell r="E89" t="str">
            <v>FLAVIA CRISTINA ALBUQUERQUE LIRA</v>
          </cell>
          <cell r="F89" t="str">
            <v>3 - Administrativo</v>
          </cell>
          <cell r="G89">
            <v>410105</v>
          </cell>
          <cell r="H89">
            <v>45085</v>
          </cell>
          <cell r="J89">
            <v>1251.3800000000001</v>
          </cell>
          <cell r="L89">
            <v>167.5</v>
          </cell>
          <cell r="M89">
            <v>15.64</v>
          </cell>
          <cell r="O89">
            <v>2.4</v>
          </cell>
          <cell r="R89">
            <v>0</v>
          </cell>
          <cell r="S89">
            <v>0</v>
          </cell>
        </row>
        <row r="90">
          <cell r="C90" t="str">
            <v>UPA BARRA DE JANGADA - C.G 005/2022</v>
          </cell>
          <cell r="E90" t="str">
            <v>FLAVIA DAS NEVES DO NASCIMENTO</v>
          </cell>
          <cell r="F90" t="str">
            <v>2 - Outros Profissionais da Saúde</v>
          </cell>
          <cell r="G90">
            <v>766420</v>
          </cell>
          <cell r="H90">
            <v>45085</v>
          </cell>
          <cell r="J90">
            <v>160.16999999999999</v>
          </cell>
          <cell r="L90">
            <v>167.5</v>
          </cell>
          <cell r="M90">
            <v>1.32</v>
          </cell>
          <cell r="O90">
            <v>19.88</v>
          </cell>
          <cell r="R90">
            <v>0</v>
          </cell>
          <cell r="S90">
            <v>0</v>
          </cell>
        </row>
        <row r="91">
          <cell r="C91" t="str">
            <v>UPA BARRA DE JANGADA - C.G 005/2022</v>
          </cell>
          <cell r="E91" t="str">
            <v>FLAVIO LUIZ GONCALVES</v>
          </cell>
          <cell r="F91" t="str">
            <v>2 - Outros Profissionais da Saúde</v>
          </cell>
          <cell r="G91">
            <v>322205</v>
          </cell>
          <cell r="H91">
            <v>45085</v>
          </cell>
          <cell r="J91">
            <v>127.31</v>
          </cell>
          <cell r="L91">
            <v>167.5</v>
          </cell>
          <cell r="M91">
            <v>1.33</v>
          </cell>
          <cell r="O91">
            <v>2.4</v>
          </cell>
          <cell r="R91">
            <v>295.95999999999998</v>
          </cell>
          <cell r="S91">
            <v>79.8</v>
          </cell>
        </row>
        <row r="92">
          <cell r="C92" t="str">
            <v>UPA BARRA DE JANGADA - C.G 005/2022</v>
          </cell>
          <cell r="E92" t="str">
            <v>FRED LUIZ DA COSTA EVARISTO MONTEIRO</v>
          </cell>
          <cell r="F92" t="str">
            <v>1 - Médico</v>
          </cell>
          <cell r="G92">
            <v>225270</v>
          </cell>
          <cell r="H92">
            <v>45085</v>
          </cell>
          <cell r="J92">
            <v>347.66</v>
          </cell>
          <cell r="L92">
            <v>167.5</v>
          </cell>
          <cell r="M92">
            <v>4</v>
          </cell>
          <cell r="O92">
            <v>21.55</v>
          </cell>
          <cell r="R92">
            <v>0</v>
          </cell>
          <cell r="S92">
            <v>0</v>
          </cell>
        </row>
        <row r="93">
          <cell r="C93" t="str">
            <v>UPA BARRA DE JANGADA - C.G 005/2022</v>
          </cell>
          <cell r="E93" t="str">
            <v>GABRIEL SANTANA DA SILVA</v>
          </cell>
          <cell r="F93" t="str">
            <v>2 - Outros Profissionais da Saúde</v>
          </cell>
          <cell r="G93">
            <v>223505</v>
          </cell>
          <cell r="H93">
            <v>45085</v>
          </cell>
          <cell r="J93">
            <v>233.68</v>
          </cell>
          <cell r="L93">
            <v>167.5</v>
          </cell>
          <cell r="M93">
            <v>2.04</v>
          </cell>
          <cell r="O93">
            <v>3.17</v>
          </cell>
          <cell r="R93">
            <v>0</v>
          </cell>
          <cell r="S93">
            <v>0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F94" t="str">
            <v>1 - Médico</v>
          </cell>
          <cell r="G94">
            <v>225125</v>
          </cell>
          <cell r="H94">
            <v>45085</v>
          </cell>
          <cell r="J94">
            <v>342.24</v>
          </cell>
          <cell r="L94">
            <v>167.5</v>
          </cell>
          <cell r="M94">
            <v>0</v>
          </cell>
          <cell r="O94">
            <v>21.55</v>
          </cell>
          <cell r="R94">
            <v>199.36</v>
          </cell>
          <cell r="S94">
            <v>122.12</v>
          </cell>
        </row>
        <row r="95">
          <cell r="C95" t="str">
            <v>UPA BARRA DE JANGADA - C.G 005/2022</v>
          </cell>
          <cell r="E95" t="str">
            <v>GABRIELA SANTOS PACHECO DE LIMA</v>
          </cell>
          <cell r="F95" t="str">
            <v>1 - Médico</v>
          </cell>
          <cell r="G95" t="str">
            <v>2251-25</v>
          </cell>
          <cell r="H95">
            <v>45085</v>
          </cell>
          <cell r="J95">
            <v>493.74</v>
          </cell>
          <cell r="L95">
            <v>167.5</v>
          </cell>
          <cell r="M95">
            <v>4</v>
          </cell>
          <cell r="O95">
            <v>21.55</v>
          </cell>
          <cell r="R95">
            <v>0</v>
          </cell>
          <cell r="S95">
            <v>0</v>
          </cell>
        </row>
        <row r="96">
          <cell r="C96" t="str">
            <v>UPA BARRA DE JANGADA - C.G 005/2022</v>
          </cell>
          <cell r="E96" t="str">
            <v xml:space="preserve">GEANE ALVES DE AREDA </v>
          </cell>
          <cell r="F96" t="str">
            <v>3 - Administrativo</v>
          </cell>
          <cell r="G96">
            <v>422105</v>
          </cell>
          <cell r="H96">
            <v>45085</v>
          </cell>
          <cell r="L96">
            <v>0</v>
          </cell>
          <cell r="M96">
            <v>0</v>
          </cell>
          <cell r="O96">
            <v>2.4</v>
          </cell>
          <cell r="R96">
            <v>0</v>
          </cell>
          <cell r="S96">
            <v>0</v>
          </cell>
        </row>
        <row r="97">
          <cell r="C97" t="str">
            <v>UPA BARRA DE JANGADA - C.G 005/2022</v>
          </cell>
          <cell r="E97" t="str">
            <v>GENEIDE BARBOSA DE ARAUJO</v>
          </cell>
          <cell r="F97" t="str">
            <v>2 - Outros Profissionais da Saúde</v>
          </cell>
          <cell r="G97">
            <v>223505</v>
          </cell>
          <cell r="H97">
            <v>45085</v>
          </cell>
          <cell r="J97">
            <v>273.95</v>
          </cell>
          <cell r="L97">
            <v>167.5</v>
          </cell>
          <cell r="M97">
            <v>2.04</v>
          </cell>
          <cell r="O97">
            <v>3.17</v>
          </cell>
          <cell r="R97">
            <v>237.76</v>
          </cell>
          <cell r="S97">
            <v>122.12</v>
          </cell>
        </row>
        <row r="98">
          <cell r="C98" t="str">
            <v>UPA BARRA DE JANGADA - C.G 005/2022</v>
          </cell>
          <cell r="E98" t="str">
            <v>GERLANE MAXIMINO DA SILVA</v>
          </cell>
          <cell r="F98" t="str">
            <v>2 - Outros Profissionais da Saúde</v>
          </cell>
          <cell r="G98">
            <v>515210</v>
          </cell>
          <cell r="H98">
            <v>45085</v>
          </cell>
          <cell r="J98">
            <v>126.72</v>
          </cell>
          <cell r="L98">
            <v>167.5</v>
          </cell>
          <cell r="M98">
            <v>1.32</v>
          </cell>
          <cell r="O98">
            <v>2.4</v>
          </cell>
          <cell r="R98">
            <v>0</v>
          </cell>
          <cell r="S98">
            <v>0</v>
          </cell>
          <cell r="U98">
            <v>59.82</v>
          </cell>
          <cell r="X98" t="str">
            <v>SALÁRIO FAMÍLIA</v>
          </cell>
          <cell r="Y98">
            <v>77.569999999999993</v>
          </cell>
          <cell r="AB98" t="str">
            <v>AUXÍLIO CRECHE</v>
          </cell>
        </row>
        <row r="99">
          <cell r="C99" t="str">
            <v>UPA BARRA DE JANGADA - C.G 005/2022</v>
          </cell>
          <cell r="E99" t="str">
            <v>GEZILDA MARIA DOS SANTOS</v>
          </cell>
          <cell r="F99" t="str">
            <v>2 - Outros Profissionais da Saúde</v>
          </cell>
          <cell r="G99">
            <v>322205</v>
          </cell>
          <cell r="H99">
            <v>45085</v>
          </cell>
          <cell r="J99">
            <v>127.83</v>
          </cell>
          <cell r="L99">
            <v>167.5</v>
          </cell>
          <cell r="M99">
            <v>1.33</v>
          </cell>
          <cell r="O99">
            <v>2.4</v>
          </cell>
          <cell r="R99">
            <v>136.16</v>
          </cell>
          <cell r="S99">
            <v>79.8</v>
          </cell>
        </row>
        <row r="100">
          <cell r="C100" t="str">
            <v>UPA BARRA DE JANGADA - C.G 005/2022</v>
          </cell>
          <cell r="E100" t="str">
            <v>GILBERTO FERREIRA DA SILVA NETO</v>
          </cell>
          <cell r="F100" t="str">
            <v>3 - Administrativo</v>
          </cell>
          <cell r="G100" t="str">
            <v>5143-10</v>
          </cell>
          <cell r="H100">
            <v>45085</v>
          </cell>
          <cell r="J100">
            <v>125.97</v>
          </cell>
          <cell r="L100">
            <v>167.5</v>
          </cell>
          <cell r="M100">
            <v>1.32</v>
          </cell>
          <cell r="O100">
            <v>2.4</v>
          </cell>
          <cell r="R100">
            <v>295.95999999999998</v>
          </cell>
          <cell r="S100">
            <v>79.2</v>
          </cell>
        </row>
        <row r="101">
          <cell r="C101" t="str">
            <v>UPA BARRA DE JANGADA - C.G 005/2022</v>
          </cell>
          <cell r="E101" t="str">
            <v>GISLENE ALVES TOLEDO NUNES</v>
          </cell>
          <cell r="F101" t="str">
            <v>3 - Administrativo</v>
          </cell>
          <cell r="G101">
            <v>422105</v>
          </cell>
          <cell r="H101">
            <v>45085</v>
          </cell>
          <cell r="J101">
            <v>151.31</v>
          </cell>
          <cell r="L101">
            <v>167.5</v>
          </cell>
          <cell r="M101">
            <v>1.32</v>
          </cell>
          <cell r="O101">
            <v>2.4</v>
          </cell>
          <cell r="R101">
            <v>0</v>
          </cell>
          <cell r="S101">
            <v>0</v>
          </cell>
        </row>
        <row r="102">
          <cell r="C102" t="str">
            <v>UPA BARRA DE JANGADA - C.G 005/2022</v>
          </cell>
          <cell r="E102" t="str">
            <v>HELAN MARCELO AZEVEDO DE LIRA BEZERRA</v>
          </cell>
          <cell r="F102" t="str">
            <v>2 - Outros Profissionais da Saúde</v>
          </cell>
          <cell r="G102">
            <v>324115</v>
          </cell>
          <cell r="H102">
            <v>45085</v>
          </cell>
          <cell r="J102">
            <v>309.33</v>
          </cell>
          <cell r="L102">
            <v>167.5</v>
          </cell>
          <cell r="M102">
            <v>2.41</v>
          </cell>
          <cell r="O102">
            <v>19.88</v>
          </cell>
          <cell r="R102">
            <v>0</v>
          </cell>
          <cell r="S102">
            <v>0</v>
          </cell>
        </row>
        <row r="103">
          <cell r="C103" t="str">
            <v>UPA BARRA DE JANGADA - C.G 005/2022</v>
          </cell>
          <cell r="E103" t="str">
            <v>IRAILDE DOS SANTOS ROCHA</v>
          </cell>
          <cell r="F103" t="str">
            <v>2 - Outros Profissionais da Saúde</v>
          </cell>
          <cell r="G103">
            <v>324115</v>
          </cell>
          <cell r="H103">
            <v>45085</v>
          </cell>
          <cell r="J103">
            <v>302</v>
          </cell>
          <cell r="L103">
            <v>167.5</v>
          </cell>
          <cell r="M103">
            <v>2.41</v>
          </cell>
          <cell r="O103">
            <v>19.88</v>
          </cell>
          <cell r="R103">
            <v>94.56</v>
          </cell>
          <cell r="S103">
            <v>144.66999999999999</v>
          </cell>
        </row>
        <row r="104">
          <cell r="C104" t="str">
            <v>UPA BARRA DE JANGADA - C.G 005/2022</v>
          </cell>
          <cell r="E104" t="str">
            <v>IRONILDO FIRMINO DA SILVA FILHO</v>
          </cell>
          <cell r="F104" t="str">
            <v>3 - Administrativo</v>
          </cell>
          <cell r="G104">
            <v>517410</v>
          </cell>
          <cell r="H104">
            <v>45085</v>
          </cell>
          <cell r="J104">
            <v>204.71</v>
          </cell>
          <cell r="L104">
            <v>167.5</v>
          </cell>
          <cell r="M104">
            <v>1.32</v>
          </cell>
          <cell r="O104">
            <v>2.4</v>
          </cell>
          <cell r="R104">
            <v>295.95999999999998</v>
          </cell>
          <cell r="S104">
            <v>79.2</v>
          </cell>
        </row>
        <row r="105">
          <cell r="C105" t="str">
            <v>UPA BARRA DE JANGADA - C.G 005/2022</v>
          </cell>
          <cell r="E105" t="str">
            <v>ISABELA CARINA LEITE PEIXOTO</v>
          </cell>
          <cell r="F105" t="str">
            <v>2 - Outros Profissionais da Saúde</v>
          </cell>
          <cell r="G105">
            <v>324120</v>
          </cell>
          <cell r="H105">
            <v>45085</v>
          </cell>
          <cell r="J105">
            <v>298.52999999999997</v>
          </cell>
          <cell r="L105">
            <v>167.5</v>
          </cell>
          <cell r="M105">
            <v>2.41</v>
          </cell>
          <cell r="O105">
            <v>19.88</v>
          </cell>
          <cell r="R105">
            <v>168.96</v>
          </cell>
          <cell r="S105">
            <v>72.34</v>
          </cell>
        </row>
        <row r="106">
          <cell r="C106" t="str">
            <v>UPA BARRA DE JANGADA - C.G 005/2022</v>
          </cell>
          <cell r="E106" t="str">
            <v>ISABELLE CRISTINA COSTA DE ALBUQUERQUE</v>
          </cell>
          <cell r="F106" t="str">
            <v>2 - Outros Profissionais da Saúde</v>
          </cell>
          <cell r="G106">
            <v>223505</v>
          </cell>
          <cell r="H106">
            <v>45085</v>
          </cell>
          <cell r="J106">
            <v>281.83999999999997</v>
          </cell>
          <cell r="L106">
            <v>167.5</v>
          </cell>
          <cell r="M106">
            <v>2.04</v>
          </cell>
          <cell r="O106">
            <v>3.17</v>
          </cell>
          <cell r="R106">
            <v>0</v>
          </cell>
          <cell r="S106">
            <v>0</v>
          </cell>
        </row>
        <row r="107">
          <cell r="C107" t="str">
            <v>UPA BARRA DE JANGADA - C.G 005/2022</v>
          </cell>
          <cell r="E107" t="str">
            <v>ITALO FERNANADO TEIXEIRA SANTOS</v>
          </cell>
          <cell r="F107" t="str">
            <v>3 - Administrativo</v>
          </cell>
          <cell r="G107">
            <v>411010</v>
          </cell>
          <cell r="H107">
            <v>45085</v>
          </cell>
          <cell r="J107">
            <v>12.4</v>
          </cell>
          <cell r="L107">
            <v>0</v>
          </cell>
          <cell r="M107">
            <v>0</v>
          </cell>
          <cell r="O107">
            <v>2.4</v>
          </cell>
          <cell r="R107">
            <v>218.97</v>
          </cell>
          <cell r="S107">
            <v>37.200000000000003</v>
          </cell>
        </row>
        <row r="108">
          <cell r="C108" t="str">
            <v>UPA BARRA DE JANGADA - C.G 005/2022</v>
          </cell>
          <cell r="E108" t="str">
            <v>ITALO MARQUES DA CUNHA CAVALCANTI</v>
          </cell>
          <cell r="F108" t="str">
            <v>2 - Outros Profissionais da Saúde</v>
          </cell>
          <cell r="G108">
            <v>223505</v>
          </cell>
          <cell r="H108">
            <v>45085</v>
          </cell>
          <cell r="J108">
            <v>276.79000000000002</v>
          </cell>
          <cell r="L108">
            <v>167.5</v>
          </cell>
          <cell r="M108">
            <v>2.04</v>
          </cell>
          <cell r="O108">
            <v>3.17</v>
          </cell>
          <cell r="R108">
            <v>0</v>
          </cell>
          <cell r="S108">
            <v>0</v>
          </cell>
        </row>
        <row r="109">
          <cell r="C109" t="str">
            <v>UPA BARRA DE JANGADA - C.G 005/2022</v>
          </cell>
          <cell r="E109" t="str">
            <v>IVANIRA NADJA DO NASCIMENTO</v>
          </cell>
          <cell r="F109" t="str">
            <v>2 - Outros Profissionais da Saúde</v>
          </cell>
          <cell r="G109">
            <v>223405</v>
          </cell>
          <cell r="H109">
            <v>45085</v>
          </cell>
          <cell r="J109">
            <v>479.9</v>
          </cell>
          <cell r="L109">
            <v>167.5</v>
          </cell>
          <cell r="M109">
            <v>3.64</v>
          </cell>
          <cell r="O109">
            <v>2.4</v>
          </cell>
          <cell r="R109">
            <v>0</v>
          </cell>
          <cell r="S109">
            <v>0</v>
          </cell>
        </row>
        <row r="110">
          <cell r="C110" t="str">
            <v>UPA BARRA DE JANGADA - C.G 005/2022</v>
          </cell>
          <cell r="E110" t="str">
            <v>IVETE MARIA CUNHA DE SOUZA</v>
          </cell>
          <cell r="F110" t="str">
            <v>2 - Outros Profissionais da Saúde</v>
          </cell>
          <cell r="G110">
            <v>324120</v>
          </cell>
          <cell r="H110">
            <v>45085</v>
          </cell>
          <cell r="J110">
            <v>293.79000000000002</v>
          </cell>
          <cell r="L110">
            <v>167.5</v>
          </cell>
          <cell r="M110">
            <v>2.41</v>
          </cell>
          <cell r="O110">
            <v>19.88</v>
          </cell>
          <cell r="R110">
            <v>86.96</v>
          </cell>
          <cell r="S110">
            <v>144.66999999999999</v>
          </cell>
        </row>
        <row r="111">
          <cell r="C111" t="str">
            <v>UPA BARRA DE JANGADA - C.G 005/2022</v>
          </cell>
          <cell r="E111" t="str">
            <v>JADEVAL JOSE DA SILVA</v>
          </cell>
          <cell r="F111" t="str">
            <v>3 - Administrativo</v>
          </cell>
          <cell r="G111">
            <v>514310</v>
          </cell>
          <cell r="H111">
            <v>45085</v>
          </cell>
          <cell r="J111">
            <v>185.69</v>
          </cell>
          <cell r="L111">
            <v>167.5</v>
          </cell>
          <cell r="M111">
            <v>1.32</v>
          </cell>
          <cell r="O111">
            <v>2.4</v>
          </cell>
          <cell r="R111">
            <v>0</v>
          </cell>
          <cell r="S111">
            <v>0</v>
          </cell>
        </row>
        <row r="112">
          <cell r="C112" t="str">
            <v>UPA BARRA DE JANGADA - C.G 005/2022</v>
          </cell>
          <cell r="E112" t="str">
            <v>JAMERSON MARCELO LOPES DA SILVA</v>
          </cell>
          <cell r="F112" t="str">
            <v>2 - Outros Profissionais da Saúde</v>
          </cell>
          <cell r="G112">
            <v>515210</v>
          </cell>
          <cell r="H112">
            <v>45085</v>
          </cell>
          <cell r="J112">
            <v>145.4</v>
          </cell>
          <cell r="L112">
            <v>167.5</v>
          </cell>
          <cell r="M112">
            <v>1.32</v>
          </cell>
          <cell r="O112">
            <v>2.4</v>
          </cell>
          <cell r="R112">
            <v>136.16</v>
          </cell>
          <cell r="S112">
            <v>0</v>
          </cell>
        </row>
        <row r="113">
          <cell r="C113" t="str">
            <v>UPA BARRA DE JANGADA - C.G 005/2022</v>
          </cell>
          <cell r="E113" t="str">
            <v>JANDERSON PEREIRA DE CARVALHO</v>
          </cell>
          <cell r="F113" t="str">
            <v>1 - Médico</v>
          </cell>
          <cell r="G113">
            <v>225270</v>
          </cell>
          <cell r="H113">
            <v>45085</v>
          </cell>
          <cell r="J113">
            <v>280.72000000000003</v>
          </cell>
          <cell r="L113">
            <v>167.5</v>
          </cell>
          <cell r="M113">
            <v>4</v>
          </cell>
          <cell r="O113">
            <v>21.55</v>
          </cell>
          <cell r="R113">
            <v>0</v>
          </cell>
          <cell r="S113">
            <v>0</v>
          </cell>
        </row>
        <row r="114">
          <cell r="C114" t="str">
            <v>UPA BARRA DE JANGADA - C.G 005/2022</v>
          </cell>
          <cell r="E114" t="str">
            <v xml:space="preserve">JANNE MEYRE MARINHO ALBUQUERQUE </v>
          </cell>
          <cell r="F114" t="str">
            <v>2 - Outros Profissionais da Saúde</v>
          </cell>
          <cell r="G114">
            <v>322205</v>
          </cell>
          <cell r="H114">
            <v>45085</v>
          </cell>
          <cell r="J114">
            <v>143.12</v>
          </cell>
          <cell r="L114">
            <v>167.5</v>
          </cell>
          <cell r="M114">
            <v>1.33</v>
          </cell>
          <cell r="O114">
            <v>2.4</v>
          </cell>
          <cell r="R114">
            <v>0</v>
          </cell>
          <cell r="S114">
            <v>0</v>
          </cell>
        </row>
        <row r="115">
          <cell r="C115" t="str">
            <v>UPA BARRA DE JANGADA - C.G 005/2022</v>
          </cell>
          <cell r="E115" t="str">
            <v>JAQUELINE FERREIRA SILVA</v>
          </cell>
          <cell r="F115" t="str">
            <v>2 - Outros Profissionais da Saúde</v>
          </cell>
          <cell r="G115">
            <v>322205</v>
          </cell>
          <cell r="H115">
            <v>45085</v>
          </cell>
          <cell r="J115">
            <v>183.98</v>
          </cell>
          <cell r="L115">
            <v>167.5</v>
          </cell>
          <cell r="M115">
            <v>1.33</v>
          </cell>
          <cell r="O115">
            <v>2.4</v>
          </cell>
          <cell r="R115">
            <v>0</v>
          </cell>
          <cell r="S115">
            <v>0</v>
          </cell>
        </row>
        <row r="116">
          <cell r="C116" t="str">
            <v>UPA BARRA DE JANGADA - C.G 005/2022</v>
          </cell>
          <cell r="E116" t="str">
            <v>JEAN CARLOS DA SILVA CARNEIRO</v>
          </cell>
          <cell r="F116" t="str">
            <v>3 - Administrativo</v>
          </cell>
          <cell r="G116">
            <v>517410</v>
          </cell>
          <cell r="H116">
            <v>45085</v>
          </cell>
          <cell r="J116">
            <v>154.07</v>
          </cell>
          <cell r="L116">
            <v>167.5</v>
          </cell>
          <cell r="M116">
            <v>1.32</v>
          </cell>
          <cell r="O116">
            <v>2.4</v>
          </cell>
          <cell r="R116">
            <v>295.95999999999998</v>
          </cell>
          <cell r="S116">
            <v>79.2</v>
          </cell>
        </row>
        <row r="117">
          <cell r="C117" t="str">
            <v>UPA BARRA DE JANGADA - C.G 005/2022</v>
          </cell>
          <cell r="E117" t="str">
            <v>JOAO ALEX SILVA ALVES</v>
          </cell>
          <cell r="F117" t="str">
            <v>3 - Administrativo</v>
          </cell>
          <cell r="G117">
            <v>411010</v>
          </cell>
          <cell r="H117">
            <v>45085</v>
          </cell>
          <cell r="J117">
            <v>12.4</v>
          </cell>
          <cell r="L117">
            <v>0</v>
          </cell>
          <cell r="M117">
            <v>0</v>
          </cell>
          <cell r="O117">
            <v>2.4</v>
          </cell>
          <cell r="R117">
            <v>236.97</v>
          </cell>
          <cell r="S117">
            <v>37.200000000000003</v>
          </cell>
        </row>
        <row r="118">
          <cell r="C118" t="str">
            <v>UPA BARRA DE JANGADA - C.G 005/2022</v>
          </cell>
          <cell r="E118" t="str">
            <v>JOAO VITOR PEREIRA VIEGAS</v>
          </cell>
          <cell r="F118" t="str">
            <v>1 - Médico</v>
          </cell>
          <cell r="G118">
            <v>225125</v>
          </cell>
          <cell r="H118">
            <v>45085</v>
          </cell>
          <cell r="J118">
            <v>635.71</v>
          </cell>
          <cell r="L118">
            <v>167.5</v>
          </cell>
          <cell r="M118">
            <v>8</v>
          </cell>
          <cell r="O118">
            <v>21.55</v>
          </cell>
          <cell r="R118">
            <v>0</v>
          </cell>
          <cell r="S118">
            <v>0</v>
          </cell>
        </row>
        <row r="119">
          <cell r="C119" t="str">
            <v>UPA BARRA DE JANGADA - C.G 005/2022</v>
          </cell>
          <cell r="E119" t="str">
            <v xml:space="preserve">JONH ANTHONY SILVA LIMA </v>
          </cell>
          <cell r="F119" t="str">
            <v>1 - Médico</v>
          </cell>
          <cell r="G119">
            <v>225124</v>
          </cell>
          <cell r="H119">
            <v>45085</v>
          </cell>
          <cell r="J119">
            <v>882.68</v>
          </cell>
          <cell r="L119">
            <v>167.5</v>
          </cell>
          <cell r="M119">
            <v>8</v>
          </cell>
          <cell r="O119">
            <v>21.55</v>
          </cell>
          <cell r="R119">
            <v>0</v>
          </cell>
          <cell r="S119">
            <v>0</v>
          </cell>
        </row>
        <row r="120">
          <cell r="C120" t="str">
            <v>UPA BARRA DE JANGADA - C.G 005/2022</v>
          </cell>
          <cell r="E120" t="str">
            <v>JOSE CARLOS DA SILVA</v>
          </cell>
          <cell r="F120" t="str">
            <v>2 - Outros Profissionais da Saúde</v>
          </cell>
          <cell r="G120">
            <v>514310</v>
          </cell>
          <cell r="H120">
            <v>45085</v>
          </cell>
          <cell r="J120">
            <v>126.73</v>
          </cell>
          <cell r="L120">
            <v>167.5</v>
          </cell>
          <cell r="M120">
            <v>1.32</v>
          </cell>
          <cell r="O120">
            <v>2.4</v>
          </cell>
          <cell r="R120">
            <v>0</v>
          </cell>
          <cell r="S120">
            <v>0</v>
          </cell>
        </row>
        <row r="121">
          <cell r="C121" t="str">
            <v>UPA BARRA DE JANGADA - C.G 005/2022</v>
          </cell>
          <cell r="E121" t="str">
            <v>JOSE ERICKSON ALENCAR VIDAL PIRES</v>
          </cell>
          <cell r="F121" t="str">
            <v>3 - Administrativo</v>
          </cell>
          <cell r="G121">
            <v>142105</v>
          </cell>
          <cell r="H121">
            <v>45085</v>
          </cell>
          <cell r="J121">
            <v>893.84</v>
          </cell>
          <cell r="L121">
            <v>167.5</v>
          </cell>
          <cell r="M121">
            <v>11.17</v>
          </cell>
          <cell r="O121">
            <v>2.4</v>
          </cell>
          <cell r="R121">
            <v>0</v>
          </cell>
          <cell r="S121">
            <v>0</v>
          </cell>
        </row>
        <row r="122">
          <cell r="C122" t="str">
            <v>UPA BARRA DE JANGADA - C.G 005/2022</v>
          </cell>
          <cell r="E122" t="str">
            <v>JOSE FERNANDO ALMEIDA DE ARAUJO JUN</v>
          </cell>
          <cell r="F122" t="str">
            <v>2 - Outros Profissionais da Saúde</v>
          </cell>
          <cell r="G122" t="str">
            <v>2236-05</v>
          </cell>
          <cell r="H122">
            <v>45085</v>
          </cell>
          <cell r="J122">
            <v>209.53</v>
          </cell>
          <cell r="L122">
            <v>167.5</v>
          </cell>
          <cell r="M122">
            <v>1.82</v>
          </cell>
          <cell r="R122">
            <v>0</v>
          </cell>
          <cell r="S122">
            <v>0</v>
          </cell>
        </row>
        <row r="123">
          <cell r="C123" t="str">
            <v>UPA BARRA DE JANGADA - C.G 005/2022</v>
          </cell>
          <cell r="E123" t="str">
            <v>JOSE ISRAEL DA SILVA FILHO</v>
          </cell>
          <cell r="F123" t="str">
            <v>3 - Administrativo</v>
          </cell>
          <cell r="G123" t="str">
            <v>5174-10</v>
          </cell>
          <cell r="H123">
            <v>45085</v>
          </cell>
          <cell r="J123">
            <v>97.66</v>
          </cell>
          <cell r="L123">
            <v>167.5</v>
          </cell>
          <cell r="M123">
            <v>1.32</v>
          </cell>
          <cell r="O123">
            <v>2.4</v>
          </cell>
          <cell r="R123">
            <v>0</v>
          </cell>
          <cell r="S123">
            <v>0</v>
          </cell>
        </row>
        <row r="124">
          <cell r="C124" t="str">
            <v>UPA BARRA DE JANGADA - C.G 005/2022</v>
          </cell>
          <cell r="E124" t="str">
            <v>JOSE PEDRO GOMES SILVA</v>
          </cell>
          <cell r="F124" t="str">
            <v>2 - Outros Profissionais da Saúde</v>
          </cell>
          <cell r="G124">
            <v>515110</v>
          </cell>
          <cell r="H124">
            <v>45085</v>
          </cell>
          <cell r="J124">
            <v>196.85</v>
          </cell>
          <cell r="L124">
            <v>167.5</v>
          </cell>
          <cell r="M124">
            <v>1.32</v>
          </cell>
          <cell r="O124">
            <v>2.4</v>
          </cell>
          <cell r="R124">
            <v>184.16</v>
          </cell>
          <cell r="S124">
            <v>79.2</v>
          </cell>
        </row>
        <row r="125">
          <cell r="C125" t="str">
            <v>UPA BARRA DE JANGADA - C.G 005/2022</v>
          </cell>
          <cell r="E125" t="str">
            <v>JOSE ROBERTO RIBEIRO DE SENA</v>
          </cell>
          <cell r="F125" t="str">
            <v>2 - Outros Profissionais da Saúde</v>
          </cell>
          <cell r="G125" t="str">
            <v>3226-05</v>
          </cell>
          <cell r="H125">
            <v>45085</v>
          </cell>
          <cell r="J125">
            <v>140.81</v>
          </cell>
          <cell r="L125">
            <v>167.5</v>
          </cell>
          <cell r="M125">
            <v>1.32</v>
          </cell>
          <cell r="O125">
            <v>2.4</v>
          </cell>
          <cell r="R125">
            <v>136.16</v>
          </cell>
          <cell r="S125">
            <v>79.2</v>
          </cell>
        </row>
        <row r="126">
          <cell r="C126" t="str">
            <v>UPA BARRA DE JANGADA - C.G 005/2022</v>
          </cell>
          <cell r="E126" t="str">
            <v>JOSE SEVERINO DE SANTANA IRMÃO</v>
          </cell>
          <cell r="F126" t="str">
            <v>3 - Administrativo</v>
          </cell>
          <cell r="G126">
            <v>514310</v>
          </cell>
          <cell r="H126">
            <v>45085</v>
          </cell>
          <cell r="J126">
            <v>184.94</v>
          </cell>
          <cell r="L126">
            <v>167.5</v>
          </cell>
          <cell r="M126">
            <v>1.32</v>
          </cell>
          <cell r="O126">
            <v>2.4</v>
          </cell>
          <cell r="R126">
            <v>0</v>
          </cell>
          <cell r="S126">
            <v>0</v>
          </cell>
        </row>
        <row r="127">
          <cell r="C127" t="str">
            <v>UPA BARRA DE JANGADA - C.G 005/2022</v>
          </cell>
          <cell r="E127" t="str">
            <v xml:space="preserve">JOSE VALERIO DA SILVA </v>
          </cell>
          <cell r="F127" t="str">
            <v>2 - Outros Profissionais da Saúde</v>
          </cell>
          <cell r="G127">
            <v>515110</v>
          </cell>
          <cell r="H127">
            <v>45085</v>
          </cell>
          <cell r="J127">
            <v>126.72</v>
          </cell>
          <cell r="L127">
            <v>167.5</v>
          </cell>
          <cell r="M127">
            <v>1.32</v>
          </cell>
          <cell r="O127">
            <v>2.4</v>
          </cell>
          <cell r="R127">
            <v>184.16</v>
          </cell>
          <cell r="S127">
            <v>79.2</v>
          </cell>
          <cell r="U127">
            <v>59.82</v>
          </cell>
          <cell r="X127" t="str">
            <v>SALÁRIO FAMÍLIA</v>
          </cell>
        </row>
        <row r="128">
          <cell r="C128" t="str">
            <v>UPA BARRA DE JANGADA - C.G 005/2022</v>
          </cell>
          <cell r="E128" t="str">
            <v xml:space="preserve">JOSEANE MARIA DA SILVA </v>
          </cell>
          <cell r="F128" t="str">
            <v>2 - Outros Profissionais da Saúde</v>
          </cell>
          <cell r="G128">
            <v>766420</v>
          </cell>
          <cell r="H128">
            <v>45085</v>
          </cell>
          <cell r="J128">
            <v>153.97</v>
          </cell>
          <cell r="L128">
            <v>167.5</v>
          </cell>
          <cell r="M128">
            <v>1.32</v>
          </cell>
          <cell r="O128">
            <v>19.88</v>
          </cell>
          <cell r="R128">
            <v>0</v>
          </cell>
          <cell r="S128">
            <v>0</v>
          </cell>
        </row>
        <row r="129">
          <cell r="C129" t="str">
            <v>UPA BARRA DE JANGADA - C.G 005/2022</v>
          </cell>
          <cell r="E129" t="str">
            <v xml:space="preserve">JOSENILDO CASSEMIRO DE LIMA </v>
          </cell>
          <cell r="F129" t="str">
            <v>3 - Administrativo</v>
          </cell>
          <cell r="G129">
            <v>517410</v>
          </cell>
          <cell r="H129">
            <v>45085</v>
          </cell>
          <cell r="J129">
            <v>126.73</v>
          </cell>
          <cell r="L129">
            <v>167.5</v>
          </cell>
          <cell r="M129">
            <v>1.32</v>
          </cell>
          <cell r="O129">
            <v>2.4</v>
          </cell>
          <cell r="R129">
            <v>250.96</v>
          </cell>
          <cell r="S129">
            <v>79.2</v>
          </cell>
          <cell r="U129">
            <v>119.64</v>
          </cell>
          <cell r="X129" t="str">
            <v>SALÁRIO FAMÍLIA</v>
          </cell>
        </row>
        <row r="130">
          <cell r="C130" t="str">
            <v>UPA BARRA DE JANGADA - C.G 005/2022</v>
          </cell>
          <cell r="E130" t="str">
            <v>JOSIANE EMILIANO DE LIMA</v>
          </cell>
          <cell r="F130" t="str">
            <v>3 - Administrativo</v>
          </cell>
          <cell r="G130">
            <v>411030</v>
          </cell>
          <cell r="H130">
            <v>45085</v>
          </cell>
          <cell r="J130">
            <v>162.86000000000001</v>
          </cell>
          <cell r="L130">
            <v>167.5</v>
          </cell>
          <cell r="M130">
            <v>2</v>
          </cell>
          <cell r="O130">
            <v>2.4</v>
          </cell>
          <cell r="R130">
            <v>0</v>
          </cell>
          <cell r="S130">
            <v>0</v>
          </cell>
        </row>
        <row r="131">
          <cell r="C131" t="str">
            <v>UPA BARRA DE JANGADA - C.G 005/2022</v>
          </cell>
          <cell r="E131" t="str">
            <v>JOSIMAR ROSA SENNA DO NASCIMENTO</v>
          </cell>
          <cell r="F131" t="str">
            <v>3 - Administrativo</v>
          </cell>
          <cell r="G131">
            <v>514310</v>
          </cell>
          <cell r="H131">
            <v>45085</v>
          </cell>
          <cell r="J131">
            <v>109.91</v>
          </cell>
          <cell r="L131">
            <v>167.5</v>
          </cell>
          <cell r="M131">
            <v>1.32</v>
          </cell>
          <cell r="O131">
            <v>2.4</v>
          </cell>
          <cell r="R131">
            <v>295.95999999999998</v>
          </cell>
          <cell r="S131">
            <v>79.2</v>
          </cell>
          <cell r="U131">
            <v>59.82</v>
          </cell>
          <cell r="X131" t="str">
            <v>SALÁRIO FAMÍLIA</v>
          </cell>
        </row>
        <row r="132">
          <cell r="C132" t="str">
            <v>UPA BARRA DE JANGADA - C.G 005/2022</v>
          </cell>
          <cell r="E132" t="str">
            <v>JOZINEIDE ANA DAS NEVES OLIVEIRA</v>
          </cell>
          <cell r="F132" t="str">
            <v>2 - Outros Profissionais da Saúde</v>
          </cell>
          <cell r="G132">
            <v>422105</v>
          </cell>
          <cell r="H132">
            <v>45085</v>
          </cell>
          <cell r="J132">
            <v>141.88</v>
          </cell>
          <cell r="L132">
            <v>167.5</v>
          </cell>
          <cell r="M132">
            <v>1.32</v>
          </cell>
          <cell r="O132">
            <v>2.4</v>
          </cell>
          <cell r="R132">
            <v>0</v>
          </cell>
          <cell r="S132">
            <v>0</v>
          </cell>
        </row>
        <row r="133">
          <cell r="C133" t="str">
            <v>UPA BARRA DE JANGADA - C.G 005/2022</v>
          </cell>
          <cell r="E133" t="str">
            <v>JULIO CESAR SANTOS DA SILVA</v>
          </cell>
          <cell r="F133" t="str">
            <v>2 - Outros Profissionais da Saúde</v>
          </cell>
          <cell r="G133">
            <v>517410</v>
          </cell>
          <cell r="H133">
            <v>45085</v>
          </cell>
          <cell r="J133">
            <v>184.93</v>
          </cell>
          <cell r="L133">
            <v>167.5</v>
          </cell>
          <cell r="M133">
            <v>1.32</v>
          </cell>
          <cell r="O133">
            <v>2.4</v>
          </cell>
          <cell r="R133">
            <v>0</v>
          </cell>
          <cell r="S133">
            <v>0</v>
          </cell>
        </row>
        <row r="134">
          <cell r="C134" t="str">
            <v>UPA BARRA DE JANGADA - C.G 005/2022</v>
          </cell>
          <cell r="E134" t="str">
            <v>KAMILLA RAVENNA DE LIMA FREIRE</v>
          </cell>
          <cell r="F134" t="str">
            <v>2 - Outros Profissionais da Saúde</v>
          </cell>
          <cell r="G134">
            <v>223710</v>
          </cell>
          <cell r="H134">
            <v>45085</v>
          </cell>
          <cell r="J134">
            <v>271.3</v>
          </cell>
          <cell r="L134">
            <v>167.5</v>
          </cell>
          <cell r="M134">
            <v>3.04</v>
          </cell>
          <cell r="O134">
            <v>2.4</v>
          </cell>
          <cell r="R134">
            <v>0</v>
          </cell>
          <cell r="S134">
            <v>0</v>
          </cell>
        </row>
        <row r="135">
          <cell r="C135" t="str">
            <v>UPA BARRA DE JANGADA - C.G 005/2022</v>
          </cell>
          <cell r="E135" t="str">
            <v>KARINA COBUCCI DA SILVA TEIXEIRA</v>
          </cell>
          <cell r="F135" t="str">
            <v>1 - Médico</v>
          </cell>
          <cell r="G135">
            <v>225125</v>
          </cell>
          <cell r="H135">
            <v>45085</v>
          </cell>
          <cell r="J135">
            <v>337.41</v>
          </cell>
          <cell r="L135">
            <v>167.5</v>
          </cell>
          <cell r="M135">
            <v>4</v>
          </cell>
          <cell r="O135">
            <v>21.55</v>
          </cell>
          <cell r="R135">
            <v>0</v>
          </cell>
          <cell r="S135">
            <v>0</v>
          </cell>
        </row>
        <row r="136">
          <cell r="C136" t="str">
            <v>UPA BARRA DE JANGADA - C.G 005/2022</v>
          </cell>
          <cell r="E136" t="str">
            <v xml:space="preserve">KAROLINE GOMES DOS SANTOS </v>
          </cell>
          <cell r="F136" t="str">
            <v>3 - Administrativo</v>
          </cell>
          <cell r="G136">
            <v>411010</v>
          </cell>
          <cell r="H136">
            <v>45085</v>
          </cell>
          <cell r="J136">
            <v>126.72</v>
          </cell>
          <cell r="L136">
            <v>167.5</v>
          </cell>
          <cell r="M136">
            <v>1.32</v>
          </cell>
          <cell r="O136">
            <v>2.4</v>
          </cell>
          <cell r="R136">
            <v>136.16</v>
          </cell>
          <cell r="S136">
            <v>79.2</v>
          </cell>
        </row>
        <row r="137">
          <cell r="C137" t="str">
            <v>UPA BARRA DE JANGADA - C.G 005/2022</v>
          </cell>
          <cell r="E137" t="str">
            <v>KATIA LIMA BELISARIO</v>
          </cell>
          <cell r="F137" t="str">
            <v>2 - Outros Profissionais da Saúde</v>
          </cell>
          <cell r="G137">
            <v>322205</v>
          </cell>
          <cell r="H137">
            <v>45085</v>
          </cell>
          <cell r="J137">
            <v>141.6</v>
          </cell>
          <cell r="L137">
            <v>167.5</v>
          </cell>
          <cell r="M137">
            <v>1.33</v>
          </cell>
          <cell r="O137">
            <v>2.4</v>
          </cell>
          <cell r="R137">
            <v>136.16</v>
          </cell>
          <cell r="S137">
            <v>79.8</v>
          </cell>
          <cell r="Y137">
            <v>77.569999999999993</v>
          </cell>
          <cell r="AB137" t="str">
            <v>AUXÍLIO CRECHE</v>
          </cell>
        </row>
        <row r="138">
          <cell r="C138" t="str">
            <v>UPA BARRA DE JANGADA - C.G 005/2022</v>
          </cell>
          <cell r="E138" t="str">
            <v>KHEYTHYNY PHALLOMA COSTA DA SILVA</v>
          </cell>
          <cell r="F138" t="str">
            <v>2 - Outros Profissionais da Saúde</v>
          </cell>
          <cell r="G138">
            <v>515205</v>
          </cell>
          <cell r="H138">
            <v>45085</v>
          </cell>
          <cell r="J138">
            <v>33.79</v>
          </cell>
          <cell r="L138">
            <v>167.5</v>
          </cell>
          <cell r="M138">
            <v>1.32</v>
          </cell>
          <cell r="O138">
            <v>2.4</v>
          </cell>
          <cell r="R138">
            <v>214.44</v>
          </cell>
          <cell r="S138">
            <v>79.2</v>
          </cell>
          <cell r="U138">
            <v>15.95</v>
          </cell>
          <cell r="X138" t="str">
            <v>SALÁRIO FAMÍLIA</v>
          </cell>
        </row>
        <row r="139">
          <cell r="C139" t="str">
            <v>UPA BARRA DE JANGADA - C.G 005/2022</v>
          </cell>
          <cell r="E139" t="str">
            <v>LAIS BEZERRA PERRUSI</v>
          </cell>
          <cell r="F139" t="str">
            <v>1 - Médico</v>
          </cell>
          <cell r="G139">
            <v>225125</v>
          </cell>
          <cell r="H139">
            <v>45085</v>
          </cell>
          <cell r="J139">
            <v>520.53</v>
          </cell>
          <cell r="L139">
            <v>167.5</v>
          </cell>
          <cell r="M139">
            <v>4</v>
          </cell>
          <cell r="O139">
            <v>21.55</v>
          </cell>
          <cell r="R139">
            <v>0</v>
          </cell>
          <cell r="S139">
            <v>0</v>
          </cell>
        </row>
        <row r="140">
          <cell r="C140" t="str">
            <v>UPA BARRA DE JANGADA - C.G 005/2022</v>
          </cell>
          <cell r="E140" t="str">
            <v>LIDIA GOMES DA SILVA</v>
          </cell>
          <cell r="F140" t="str">
            <v>2 - Outros Profissionais da Saúde</v>
          </cell>
          <cell r="G140">
            <v>322205</v>
          </cell>
          <cell r="H140">
            <v>45085</v>
          </cell>
          <cell r="J140">
            <v>129.61000000000001</v>
          </cell>
          <cell r="L140">
            <v>167.5</v>
          </cell>
          <cell r="M140">
            <v>1.33</v>
          </cell>
          <cell r="O140">
            <v>2.4</v>
          </cell>
          <cell r="R140">
            <v>136.16</v>
          </cell>
          <cell r="S140">
            <v>79.8</v>
          </cell>
        </row>
        <row r="141">
          <cell r="C141" t="str">
            <v>UPA BARRA DE JANGADA - C.G 005/2022</v>
          </cell>
          <cell r="E141" t="str">
            <v xml:space="preserve">LILIANE DE ARAUJO LEITE </v>
          </cell>
          <cell r="F141" t="str">
            <v>2 - Outros Profissionais da Saúde</v>
          </cell>
          <cell r="G141">
            <v>322205</v>
          </cell>
          <cell r="H141">
            <v>45085</v>
          </cell>
          <cell r="J141">
            <v>131.9</v>
          </cell>
          <cell r="L141">
            <v>167.5</v>
          </cell>
          <cell r="M141">
            <v>1.33</v>
          </cell>
          <cell r="O141">
            <v>2.4</v>
          </cell>
          <cell r="R141">
            <v>250.96</v>
          </cell>
          <cell r="S141">
            <v>79.8</v>
          </cell>
          <cell r="U141">
            <v>59.82</v>
          </cell>
          <cell r="X141" t="str">
            <v>SALÁRIO FAMÍLIA</v>
          </cell>
        </row>
        <row r="142">
          <cell r="C142" t="str">
            <v>UPA BARRA DE JANGADA - C.G 005/2022</v>
          </cell>
          <cell r="E142" t="str">
            <v>LILLIAN SILVA DO NASCIMENTO</v>
          </cell>
          <cell r="F142" t="str">
            <v>2 - Outros Profissionais da Saúde</v>
          </cell>
          <cell r="G142" t="str">
            <v>2235-05</v>
          </cell>
          <cell r="H142">
            <v>45085</v>
          </cell>
          <cell r="J142">
            <v>215.12</v>
          </cell>
          <cell r="L142">
            <v>167.5</v>
          </cell>
          <cell r="M142">
            <v>1.86</v>
          </cell>
          <cell r="R142">
            <v>0</v>
          </cell>
          <cell r="S142">
            <v>0</v>
          </cell>
        </row>
        <row r="143">
          <cell r="C143" t="str">
            <v>UPA BARRA DE JANGADA - C.G 005/2022</v>
          </cell>
          <cell r="E143" t="str">
            <v>LUCAS PAULO DE FRANÇA</v>
          </cell>
          <cell r="F143" t="str">
            <v>2 - Outros Profissionais da Saúde</v>
          </cell>
          <cell r="G143">
            <v>322205</v>
          </cell>
          <cell r="H143">
            <v>45085</v>
          </cell>
          <cell r="J143">
            <v>146.97</v>
          </cell>
          <cell r="L143">
            <v>167.5</v>
          </cell>
          <cell r="M143">
            <v>1.33</v>
          </cell>
          <cell r="O143">
            <v>2.4</v>
          </cell>
          <cell r="R143">
            <v>136.16</v>
          </cell>
          <cell r="S143">
            <v>0</v>
          </cell>
        </row>
        <row r="144">
          <cell r="C144" t="str">
            <v>UPA BARRA DE JANGADA - C.G 005/2022</v>
          </cell>
          <cell r="E144" t="str">
            <v>LUCIANA MARIA GOMES DIAS</v>
          </cell>
          <cell r="F144" t="str">
            <v>2 - Outros Profissionais da Saúde</v>
          </cell>
          <cell r="G144">
            <v>322205</v>
          </cell>
          <cell r="H144">
            <v>45085</v>
          </cell>
          <cell r="J144">
            <v>149.03</v>
          </cell>
          <cell r="L144">
            <v>167.5</v>
          </cell>
          <cell r="M144">
            <v>1.33</v>
          </cell>
          <cell r="O144">
            <v>2.4</v>
          </cell>
          <cell r="R144">
            <v>0</v>
          </cell>
          <cell r="S144">
            <v>0</v>
          </cell>
        </row>
        <row r="145">
          <cell r="C145" t="str">
            <v>UPA BARRA DE JANGADA - C.G 005/2022</v>
          </cell>
          <cell r="E145" t="str">
            <v>LUCICLEA DOS SANTOS ITAPARICA</v>
          </cell>
          <cell r="F145" t="str">
            <v>2 - Outros Profissionais da Saúde</v>
          </cell>
          <cell r="G145">
            <v>322205</v>
          </cell>
          <cell r="H145">
            <v>45085</v>
          </cell>
          <cell r="J145">
            <v>127.45</v>
          </cell>
          <cell r="L145">
            <v>167.5</v>
          </cell>
          <cell r="M145">
            <v>1.33</v>
          </cell>
          <cell r="O145">
            <v>2.4</v>
          </cell>
          <cell r="R145">
            <v>136.16</v>
          </cell>
          <cell r="S145">
            <v>79.8</v>
          </cell>
        </row>
        <row r="146">
          <cell r="C146" t="str">
            <v>UPA BARRA DE JANGADA - C.G 005/2022</v>
          </cell>
          <cell r="E146" t="str">
            <v>MANUELLA FERNANDA DA SILVA SANTOS</v>
          </cell>
          <cell r="F146" t="str">
            <v>2 - Outros Profissionais da Saúde</v>
          </cell>
          <cell r="G146">
            <v>322205</v>
          </cell>
          <cell r="H146">
            <v>45085</v>
          </cell>
          <cell r="J146">
            <v>128.62</v>
          </cell>
          <cell r="L146">
            <v>167.5</v>
          </cell>
          <cell r="M146">
            <v>1.33</v>
          </cell>
          <cell r="O146">
            <v>2.4</v>
          </cell>
          <cell r="R146">
            <v>295.95999999999998</v>
          </cell>
          <cell r="S146">
            <v>79.8</v>
          </cell>
        </row>
        <row r="147">
          <cell r="C147" t="str">
            <v>UPA BARRA DE JANGADA - C.G 005/2022</v>
          </cell>
          <cell r="E147" t="str">
            <v>MARCELA MARIA DE SANTANA</v>
          </cell>
          <cell r="F147" t="str">
            <v>2 - Outros Profissionais da Saúde</v>
          </cell>
          <cell r="G147" t="str">
            <v>3222-05</v>
          </cell>
          <cell r="H147">
            <v>45085</v>
          </cell>
          <cell r="J147">
            <v>128.36000000000001</v>
          </cell>
          <cell r="L147">
            <v>167.5</v>
          </cell>
          <cell r="M147">
            <v>1.33</v>
          </cell>
          <cell r="O147">
            <v>2.4</v>
          </cell>
          <cell r="R147">
            <v>250.96</v>
          </cell>
          <cell r="S147">
            <v>79.8</v>
          </cell>
          <cell r="U147">
            <v>179.46</v>
          </cell>
          <cell r="X147" t="str">
            <v>SALÁRIO FAMÍLIA</v>
          </cell>
          <cell r="Y147">
            <v>77.55</v>
          </cell>
          <cell r="AB147" t="str">
            <v>AUXÍLIO CRECHE</v>
          </cell>
        </row>
        <row r="148">
          <cell r="C148" t="str">
            <v>UPA BARRA DE JANGADA - C.G 005/2022</v>
          </cell>
          <cell r="E148" t="str">
            <v>MARCIA ALVES WANDERLEY PAIVA</v>
          </cell>
          <cell r="F148" t="str">
            <v>1 - Médico</v>
          </cell>
          <cell r="G148">
            <v>225124</v>
          </cell>
          <cell r="H148">
            <v>45085</v>
          </cell>
          <cell r="J148">
            <v>739.88</v>
          </cell>
          <cell r="L148">
            <v>167.5</v>
          </cell>
          <cell r="M148">
            <v>8</v>
          </cell>
          <cell r="O148">
            <v>21.55</v>
          </cell>
          <cell r="R148">
            <v>0</v>
          </cell>
          <cell r="S148">
            <v>0</v>
          </cell>
        </row>
        <row r="149">
          <cell r="C149" t="str">
            <v>UPA BARRA DE JANGADA - C.G 005/2022</v>
          </cell>
          <cell r="E149" t="str">
            <v>MARCIA MARIA FERREIRA DE BARROS SILV</v>
          </cell>
          <cell r="F149" t="str">
            <v>2 - Outros Profissionais da Saúde</v>
          </cell>
          <cell r="G149">
            <v>322205</v>
          </cell>
          <cell r="H149">
            <v>45085</v>
          </cell>
          <cell r="J149">
            <v>29.75</v>
          </cell>
          <cell r="L149">
            <v>167.5</v>
          </cell>
          <cell r="M149">
            <v>1.33</v>
          </cell>
          <cell r="O149">
            <v>2.4</v>
          </cell>
          <cell r="R149">
            <v>0</v>
          </cell>
          <cell r="S149">
            <v>0</v>
          </cell>
        </row>
        <row r="150">
          <cell r="C150" t="str">
            <v>UPA BARRA DE JANGADA - C.G 005/2022</v>
          </cell>
          <cell r="E150" t="str">
            <v>MARCIA VIRGINIA RODRIGUES DOS SANTOS</v>
          </cell>
          <cell r="F150" t="str">
            <v>2 - Outros Profissionais da Saúde</v>
          </cell>
          <cell r="G150">
            <v>223710</v>
          </cell>
          <cell r="H150">
            <v>45085</v>
          </cell>
          <cell r="J150">
            <v>264.36</v>
          </cell>
          <cell r="L150">
            <v>167.5</v>
          </cell>
          <cell r="M150">
            <v>3.04</v>
          </cell>
          <cell r="O150">
            <v>2.4</v>
          </cell>
          <cell r="R150">
            <v>0</v>
          </cell>
          <cell r="S150">
            <v>0</v>
          </cell>
        </row>
        <row r="151">
          <cell r="C151" t="str">
            <v>UPA BARRA DE JANGADA - C.G 005/2022</v>
          </cell>
          <cell r="E151" t="str">
            <v>MARCIANA MARIA DA CONCEIÇAO</v>
          </cell>
          <cell r="F151" t="str">
            <v>2 - Outros Profissionais da Saúde</v>
          </cell>
          <cell r="G151">
            <v>322205</v>
          </cell>
          <cell r="H151">
            <v>45085</v>
          </cell>
          <cell r="J151">
            <v>124.87</v>
          </cell>
          <cell r="L151">
            <v>167.5</v>
          </cell>
          <cell r="M151">
            <v>1.33</v>
          </cell>
          <cell r="O151">
            <v>2.4</v>
          </cell>
          <cell r="R151">
            <v>250.96</v>
          </cell>
          <cell r="S151">
            <v>79.8</v>
          </cell>
        </row>
        <row r="152">
          <cell r="C152" t="str">
            <v>UPA BARRA DE JANGADA - C.G 005/2022</v>
          </cell>
          <cell r="E152" t="str">
            <v>MARCOS GOMES NASCIMENTO</v>
          </cell>
          <cell r="F152" t="str">
            <v>3 - Administrativo</v>
          </cell>
          <cell r="G152" t="str">
            <v>1425-05</v>
          </cell>
          <cell r="H152">
            <v>45085</v>
          </cell>
          <cell r="J152">
            <v>280.01</v>
          </cell>
          <cell r="L152">
            <v>0</v>
          </cell>
          <cell r="M152">
            <v>0</v>
          </cell>
          <cell r="O152">
            <v>2.4</v>
          </cell>
          <cell r="R152">
            <v>0</v>
          </cell>
          <cell r="S152">
            <v>0</v>
          </cell>
        </row>
        <row r="153">
          <cell r="C153" t="str">
            <v>UPA BARRA DE JANGADA - C.G 005/2022</v>
          </cell>
          <cell r="E153" t="str">
            <v>MARIA APARECIDA SANTOS MORAES</v>
          </cell>
          <cell r="F153" t="str">
            <v>2 - Outros Profissionais da Saúde</v>
          </cell>
          <cell r="G153">
            <v>322205</v>
          </cell>
          <cell r="H153">
            <v>45085</v>
          </cell>
          <cell r="J153">
            <v>143.33000000000001</v>
          </cell>
          <cell r="L153">
            <v>167.5</v>
          </cell>
          <cell r="M153">
            <v>1.33</v>
          </cell>
          <cell r="O153">
            <v>2.4</v>
          </cell>
          <cell r="R153">
            <v>136.16</v>
          </cell>
          <cell r="S153">
            <v>79.8</v>
          </cell>
        </row>
        <row r="154">
          <cell r="C154" t="str">
            <v>UPA BARRA DE JANGADA - C.G 005/2022</v>
          </cell>
          <cell r="E154" t="str">
            <v>MARIA CLAUDIA CRISPIM DA SILVA</v>
          </cell>
          <cell r="F154" t="str">
            <v>2 - Outros Profissionais da Saúde</v>
          </cell>
          <cell r="G154">
            <v>766420</v>
          </cell>
          <cell r="H154">
            <v>45085</v>
          </cell>
          <cell r="J154">
            <v>200.84</v>
          </cell>
          <cell r="L154">
            <v>167.5</v>
          </cell>
          <cell r="M154">
            <v>1.32</v>
          </cell>
          <cell r="O154">
            <v>19.88</v>
          </cell>
          <cell r="R154">
            <v>0</v>
          </cell>
          <cell r="S154">
            <v>0</v>
          </cell>
        </row>
        <row r="155">
          <cell r="C155" t="str">
            <v>UPA BARRA DE JANGADA - C.G 005/2022</v>
          </cell>
          <cell r="E155" t="str">
            <v>MARIA DE LOURDES DA SILVA</v>
          </cell>
          <cell r="F155" t="str">
            <v>2 - Outros Profissionais da Saúde</v>
          </cell>
          <cell r="G155">
            <v>322205</v>
          </cell>
          <cell r="H155">
            <v>45085</v>
          </cell>
          <cell r="J155">
            <v>142.85</v>
          </cell>
          <cell r="L155">
            <v>167.5</v>
          </cell>
          <cell r="M155">
            <v>1.33</v>
          </cell>
          <cell r="O155">
            <v>2.4</v>
          </cell>
          <cell r="R155">
            <v>136.16</v>
          </cell>
          <cell r="S155">
            <v>79.8</v>
          </cell>
        </row>
        <row r="156">
          <cell r="C156" t="str">
            <v>UPA BARRA DE JANGADA - C.G 005/2022</v>
          </cell>
          <cell r="E156" t="str">
            <v xml:space="preserve">MARIA DE LOURDES DO NASCIMENTO SILVA SOARES </v>
          </cell>
          <cell r="F156" t="str">
            <v>2 - Outros Profissionais da Saúde</v>
          </cell>
          <cell r="G156">
            <v>223605</v>
          </cell>
          <cell r="H156">
            <v>45085</v>
          </cell>
          <cell r="J156">
            <v>226.47</v>
          </cell>
          <cell r="L156">
            <v>167.5</v>
          </cell>
          <cell r="M156">
            <v>1.99</v>
          </cell>
          <cell r="O156">
            <v>3.17</v>
          </cell>
          <cell r="R156">
            <v>168.96</v>
          </cell>
          <cell r="S156">
            <v>119.64</v>
          </cell>
        </row>
        <row r="157">
          <cell r="C157" t="str">
            <v>UPA BARRA DE JANGADA - C.G 005/2022</v>
          </cell>
          <cell r="E157" t="str">
            <v>MARIA EDUARDA DO NASCIMENTO MOREIRA DE SÁ</v>
          </cell>
          <cell r="F157" t="str">
            <v>2 - Outros Profissionais da Saúde</v>
          </cell>
          <cell r="G157">
            <v>223505</v>
          </cell>
          <cell r="H157">
            <v>45085</v>
          </cell>
          <cell r="J157">
            <v>242.7</v>
          </cell>
          <cell r="L157">
            <v>167.5</v>
          </cell>
          <cell r="M157">
            <v>2.04</v>
          </cell>
          <cell r="O157">
            <v>3.17</v>
          </cell>
          <cell r="R157">
            <v>0</v>
          </cell>
          <cell r="S157">
            <v>0</v>
          </cell>
        </row>
        <row r="158">
          <cell r="C158" t="str">
            <v>UPA BARRA DE JANGADA - C.G 005/2022</v>
          </cell>
          <cell r="E158" t="str">
            <v>MARIA EDUARDA OLIVEIRA DE MELO</v>
          </cell>
          <cell r="F158" t="str">
            <v>2 - Outros Profissionais da Saúde</v>
          </cell>
          <cell r="G158">
            <v>515205</v>
          </cell>
          <cell r="H158">
            <v>45085</v>
          </cell>
          <cell r="J158">
            <v>119.3</v>
          </cell>
          <cell r="L158">
            <v>167.5</v>
          </cell>
          <cell r="M158">
            <v>1.33</v>
          </cell>
          <cell r="O158">
            <v>2.4</v>
          </cell>
          <cell r="R158">
            <v>0</v>
          </cell>
          <cell r="S158">
            <v>0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F159" t="str">
            <v>2 - Outros Profissionais da Saúde</v>
          </cell>
          <cell r="G159">
            <v>322205</v>
          </cell>
          <cell r="H159">
            <v>45085</v>
          </cell>
          <cell r="J159">
            <v>128.97</v>
          </cell>
          <cell r="L159">
            <v>0</v>
          </cell>
          <cell r="M159">
            <v>0</v>
          </cell>
          <cell r="O159">
            <v>2.4</v>
          </cell>
          <cell r="R159">
            <v>0</v>
          </cell>
          <cell r="S159">
            <v>0</v>
          </cell>
        </row>
        <row r="160">
          <cell r="C160" t="str">
            <v>UPA BARRA DE JANGADA - C.G 005/2022</v>
          </cell>
          <cell r="E160" t="str">
            <v>MARIA EUFRASIO IRMA</v>
          </cell>
          <cell r="F160" t="str">
            <v>2 - Outros Profissionais da Saúde</v>
          </cell>
          <cell r="G160">
            <v>410105</v>
          </cell>
          <cell r="H160">
            <v>45085</v>
          </cell>
          <cell r="J160">
            <v>400.44</v>
          </cell>
          <cell r="L160">
            <v>167.5</v>
          </cell>
          <cell r="M160">
            <v>1.33</v>
          </cell>
          <cell r="O160">
            <v>2.4</v>
          </cell>
          <cell r="R160">
            <v>0</v>
          </cell>
          <cell r="S160">
            <v>0</v>
          </cell>
        </row>
        <row r="161">
          <cell r="C161" t="str">
            <v>UPA BARRA DE JANGADA - C.G 005/2022</v>
          </cell>
          <cell r="E161" t="str">
            <v>MARIA GRACILENE CAVALCANTI DE FONTES</v>
          </cell>
          <cell r="F161" t="str">
            <v>2 - Outros Profissionais da Saúde</v>
          </cell>
          <cell r="G161">
            <v>322205</v>
          </cell>
          <cell r="H161">
            <v>45085</v>
          </cell>
          <cell r="J161">
            <v>127.53</v>
          </cell>
          <cell r="L161">
            <v>167.5</v>
          </cell>
          <cell r="M161">
            <v>1.32</v>
          </cell>
          <cell r="O161">
            <v>2.4</v>
          </cell>
          <cell r="R161">
            <v>250.96</v>
          </cell>
          <cell r="S161">
            <v>79.2</v>
          </cell>
        </row>
        <row r="162">
          <cell r="C162" t="str">
            <v>UPA BARRA DE JANGADA - C.G 005/2022</v>
          </cell>
          <cell r="E162" t="str">
            <v>MARIA HELENA DE LIMA CHAVES</v>
          </cell>
          <cell r="F162" t="str">
            <v>2 - Outros Profissionais da Saúde</v>
          </cell>
          <cell r="G162">
            <v>325105</v>
          </cell>
          <cell r="H162">
            <v>45085</v>
          </cell>
          <cell r="J162">
            <v>142.11000000000001</v>
          </cell>
          <cell r="L162">
            <v>167.5</v>
          </cell>
          <cell r="M162">
            <v>1.33</v>
          </cell>
          <cell r="O162">
            <v>2.4</v>
          </cell>
          <cell r="R162">
            <v>136.16</v>
          </cell>
          <cell r="S162">
            <v>79.8</v>
          </cell>
        </row>
        <row r="163">
          <cell r="C163" t="str">
            <v>UPA BARRA DE JANGADA - C.G 005/2022</v>
          </cell>
          <cell r="E163" t="str">
            <v>MARIA ISABEL NUNES DA SILVA</v>
          </cell>
          <cell r="F163" t="str">
            <v>2 - Outros Profissionais da Saúde</v>
          </cell>
          <cell r="G163">
            <v>322205</v>
          </cell>
          <cell r="H163">
            <v>45085</v>
          </cell>
          <cell r="J163">
            <v>165.89</v>
          </cell>
          <cell r="L163">
            <v>167.5</v>
          </cell>
          <cell r="M163">
            <v>1.32</v>
          </cell>
          <cell r="O163">
            <v>2.4</v>
          </cell>
          <cell r="R163">
            <v>250.96</v>
          </cell>
          <cell r="S163">
            <v>79.2</v>
          </cell>
        </row>
        <row r="164">
          <cell r="C164" t="str">
            <v>UPA BARRA DE JANGADA - C.G 005/2022</v>
          </cell>
          <cell r="E164" t="str">
            <v>MARIA JOSE DE SANTANA</v>
          </cell>
          <cell r="F164" t="str">
            <v>3 - Administrativo</v>
          </cell>
          <cell r="G164">
            <v>422105</v>
          </cell>
          <cell r="H164">
            <v>45085</v>
          </cell>
          <cell r="J164">
            <v>126.73</v>
          </cell>
          <cell r="L164">
            <v>0</v>
          </cell>
          <cell r="M164">
            <v>0</v>
          </cell>
          <cell r="O164">
            <v>2.4</v>
          </cell>
          <cell r="R164">
            <v>0</v>
          </cell>
          <cell r="S164">
            <v>0</v>
          </cell>
          <cell r="U164">
            <v>59.82</v>
          </cell>
          <cell r="X164" t="str">
            <v>SALÁRIO FAMÍLIA</v>
          </cell>
          <cell r="Y164">
            <v>77.569999999999993</v>
          </cell>
          <cell r="AB164" t="str">
            <v>AUXÍLIO CRECHE</v>
          </cell>
        </row>
        <row r="165">
          <cell r="C165" t="str">
            <v>UPA BARRA DE JANGADA - C.G 005/2022</v>
          </cell>
          <cell r="E165" t="str">
            <v>MARIA ROSANGELA DA SILVA HERCULANO</v>
          </cell>
          <cell r="F165" t="str">
            <v>2 - Outros Profissionais da Saúde</v>
          </cell>
          <cell r="G165" t="str">
            <v>5152-05</v>
          </cell>
          <cell r="H165">
            <v>45085</v>
          </cell>
          <cell r="L165">
            <v>167.5</v>
          </cell>
          <cell r="M165">
            <v>3.64</v>
          </cell>
          <cell r="O165">
            <v>2.4</v>
          </cell>
          <cell r="R165">
            <v>0</v>
          </cell>
          <cell r="S165">
            <v>0</v>
          </cell>
        </row>
        <row r="166">
          <cell r="C166" t="str">
            <v>UPA BARRA DE JANGADA - C.G 005/2022</v>
          </cell>
          <cell r="E166" t="str">
            <v>MARIANE GEISICA SANTOS DA SILVA</v>
          </cell>
          <cell r="F166" t="str">
            <v>2 - Outros Profissionais da Saúde</v>
          </cell>
          <cell r="G166">
            <v>223405</v>
          </cell>
          <cell r="H166">
            <v>45085</v>
          </cell>
          <cell r="J166">
            <v>378.23</v>
          </cell>
          <cell r="L166">
            <v>0</v>
          </cell>
          <cell r="M166">
            <v>0</v>
          </cell>
          <cell r="O166">
            <v>2.4</v>
          </cell>
          <cell r="R166">
            <v>218.97</v>
          </cell>
          <cell r="S166">
            <v>37.200000000000003</v>
          </cell>
        </row>
        <row r="167">
          <cell r="C167" t="str">
            <v>UPA BARRA DE JANGADA - C.G 005/2022</v>
          </cell>
          <cell r="E167" t="str">
            <v>MARINA IZABELLE DA SILVA ARAUJO</v>
          </cell>
          <cell r="F167" t="str">
            <v>3 - Administrativo</v>
          </cell>
          <cell r="G167">
            <v>411010</v>
          </cell>
          <cell r="H167">
            <v>45085</v>
          </cell>
          <cell r="J167">
            <v>12.4</v>
          </cell>
          <cell r="L167">
            <v>167.5</v>
          </cell>
          <cell r="M167">
            <v>1.32</v>
          </cell>
          <cell r="O167">
            <v>2.4</v>
          </cell>
          <cell r="R167">
            <v>250.96</v>
          </cell>
          <cell r="S167">
            <v>79.2</v>
          </cell>
          <cell r="U167">
            <v>59.82</v>
          </cell>
          <cell r="X167" t="str">
            <v>SALÁRIO FAMÍLIA</v>
          </cell>
        </row>
        <row r="168">
          <cell r="C168" t="str">
            <v>UPA BARRA DE JANGADA - C.G 005/2022</v>
          </cell>
          <cell r="E168" t="str">
            <v>MARLENE LAURINDA DA SILVA</v>
          </cell>
          <cell r="F168" t="str">
            <v>3 - Administrativo</v>
          </cell>
          <cell r="G168">
            <v>514310</v>
          </cell>
          <cell r="H168">
            <v>45085</v>
          </cell>
          <cell r="J168">
            <v>138.63999999999999</v>
          </cell>
          <cell r="L168">
            <v>167.5</v>
          </cell>
          <cell r="M168">
            <v>2.41</v>
          </cell>
          <cell r="O168">
            <v>2.4</v>
          </cell>
          <cell r="R168">
            <v>0</v>
          </cell>
          <cell r="S168">
            <v>0</v>
          </cell>
        </row>
        <row r="169">
          <cell r="C169" t="str">
            <v>UPA BARRA DE JANGADA - C.G 005/2022</v>
          </cell>
          <cell r="E169" t="str">
            <v>MARYLLYA BEZERRA TEIXEIRA LEITE</v>
          </cell>
          <cell r="F169" t="str">
            <v>2 - Outros Profissionais da Saúde</v>
          </cell>
          <cell r="G169">
            <v>766420</v>
          </cell>
          <cell r="H169">
            <v>45085</v>
          </cell>
          <cell r="J169">
            <v>358.3</v>
          </cell>
          <cell r="L169">
            <v>167.5</v>
          </cell>
          <cell r="M169">
            <v>4</v>
          </cell>
          <cell r="O169">
            <v>19.88</v>
          </cell>
          <cell r="R169">
            <v>0</v>
          </cell>
          <cell r="S169">
            <v>0</v>
          </cell>
        </row>
        <row r="170">
          <cell r="C170" t="str">
            <v>UPA BARRA DE JANGADA - C.G 005/2022</v>
          </cell>
          <cell r="E170" t="str">
            <v>MATEUS MUNIZ DE LIRA SA LEITAO</v>
          </cell>
          <cell r="F170" t="str">
            <v>1 - Médico</v>
          </cell>
          <cell r="G170">
            <v>225270</v>
          </cell>
          <cell r="H170">
            <v>45085</v>
          </cell>
          <cell r="J170">
            <v>160.08000000000001</v>
          </cell>
          <cell r="L170">
            <v>167.5</v>
          </cell>
          <cell r="M170">
            <v>2.04</v>
          </cell>
          <cell r="R170">
            <v>0</v>
          </cell>
          <cell r="S170">
            <v>0</v>
          </cell>
        </row>
        <row r="171">
          <cell r="C171" t="str">
            <v>UPA BARRA DE JANGADA - C.G 005/2022</v>
          </cell>
          <cell r="E171" t="str">
            <v>MAURO ANTONIO SILVA DE LIMA</v>
          </cell>
          <cell r="F171" t="str">
            <v>2 - Outros Profissionais da Saúde</v>
          </cell>
          <cell r="G171">
            <v>223505</v>
          </cell>
          <cell r="H171">
            <v>45085</v>
          </cell>
          <cell r="J171">
            <v>265.26</v>
          </cell>
          <cell r="L171">
            <v>167.5</v>
          </cell>
          <cell r="M171">
            <v>4</v>
          </cell>
          <cell r="O171">
            <v>3.17</v>
          </cell>
          <cell r="R171">
            <v>0</v>
          </cell>
          <cell r="S171">
            <v>0</v>
          </cell>
        </row>
        <row r="172">
          <cell r="C172" t="str">
            <v>UPA BARRA DE JANGADA - C.G 005/2022</v>
          </cell>
          <cell r="E172" t="str">
            <v>MAYARA FIGUEIREDO OLIVEIRA</v>
          </cell>
          <cell r="F172" t="str">
            <v>1 - Médico</v>
          </cell>
          <cell r="G172">
            <v>225124</v>
          </cell>
          <cell r="H172">
            <v>45085</v>
          </cell>
          <cell r="J172">
            <v>370.66</v>
          </cell>
          <cell r="L172">
            <v>0</v>
          </cell>
          <cell r="M172">
            <v>0</v>
          </cell>
          <cell r="O172">
            <v>21.55</v>
          </cell>
          <cell r="R172">
            <v>0</v>
          </cell>
          <cell r="S172">
            <v>0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F173" t="str">
            <v>2 - Outros Profissionais da Saúde</v>
          </cell>
          <cell r="G173">
            <v>322205</v>
          </cell>
          <cell r="H173">
            <v>45085</v>
          </cell>
          <cell r="K173">
            <v>918.91</v>
          </cell>
          <cell r="L173">
            <v>167.5</v>
          </cell>
          <cell r="M173">
            <v>1.33</v>
          </cell>
          <cell r="O173">
            <v>2.4</v>
          </cell>
          <cell r="R173">
            <v>0</v>
          </cell>
          <cell r="S173">
            <v>0</v>
          </cell>
        </row>
        <row r="174">
          <cell r="C174" t="str">
            <v>UPA BARRA DE JANGADA - C.G 005/2022</v>
          </cell>
          <cell r="E174" t="str">
            <v>MICAELA MARIA DA PAZ</v>
          </cell>
          <cell r="F174" t="str">
            <v>2 - Outros Profissionais da Saúde</v>
          </cell>
          <cell r="G174">
            <v>322205</v>
          </cell>
          <cell r="H174">
            <v>45085</v>
          </cell>
          <cell r="J174">
            <v>115.99</v>
          </cell>
          <cell r="L174">
            <v>167.5</v>
          </cell>
          <cell r="M174">
            <v>1.33</v>
          </cell>
          <cell r="O174">
            <v>2.4</v>
          </cell>
          <cell r="R174">
            <v>0</v>
          </cell>
          <cell r="S174">
            <v>0</v>
          </cell>
          <cell r="U174">
            <v>119.64</v>
          </cell>
          <cell r="X174" t="str">
            <v>SALÁRIO FAMÍLIA</v>
          </cell>
        </row>
        <row r="175">
          <cell r="C175" t="str">
            <v>UPA BARRA DE JANGADA - C.G 005/2022</v>
          </cell>
          <cell r="E175" t="str">
            <v>MICAELLY SILVA AMORIM</v>
          </cell>
          <cell r="F175" t="str">
            <v>2 - Outros Profissionais da Saúde</v>
          </cell>
          <cell r="G175">
            <v>322205</v>
          </cell>
          <cell r="H175">
            <v>45085</v>
          </cell>
          <cell r="J175">
            <v>130.19</v>
          </cell>
          <cell r="L175">
            <v>167.5</v>
          </cell>
          <cell r="M175">
            <v>7.62</v>
          </cell>
          <cell r="O175">
            <v>2.4</v>
          </cell>
          <cell r="R175">
            <v>0</v>
          </cell>
          <cell r="S175">
            <v>0</v>
          </cell>
          <cell r="U175">
            <v>119.64</v>
          </cell>
          <cell r="X175" t="str">
            <v>SALÁRIO FAMÍLIA</v>
          </cell>
          <cell r="Y175">
            <v>77.55</v>
          </cell>
          <cell r="AB175" t="str">
            <v>AUXÍLIO CRECHE</v>
          </cell>
        </row>
        <row r="176">
          <cell r="C176" t="str">
            <v>UPA BARRA DE JANGADA - C.G 005/2022</v>
          </cell>
          <cell r="E176" t="str">
            <v xml:space="preserve">MICHELLE ALENCAR MACIEL </v>
          </cell>
          <cell r="F176" t="str">
            <v>2 - Outros Profissionais da Saúde</v>
          </cell>
          <cell r="G176">
            <v>223505</v>
          </cell>
          <cell r="H176">
            <v>45085</v>
          </cell>
          <cell r="J176">
            <v>832.94</v>
          </cell>
          <cell r="L176">
            <v>167.5</v>
          </cell>
          <cell r="M176">
            <v>2.04</v>
          </cell>
          <cell r="O176">
            <v>3.17</v>
          </cell>
          <cell r="R176">
            <v>0</v>
          </cell>
          <cell r="S176">
            <v>0</v>
          </cell>
        </row>
        <row r="177">
          <cell r="C177" t="str">
            <v>UPA BARRA DE JANGADA - C.G 005/2022</v>
          </cell>
          <cell r="E177" t="str">
            <v>MIRELLA RAVANNA MENEZES FREIRE PERRUCI</v>
          </cell>
          <cell r="F177" t="str">
            <v>2 - Outros Profissionais da Saúde</v>
          </cell>
          <cell r="G177">
            <v>223505</v>
          </cell>
          <cell r="H177">
            <v>45085</v>
          </cell>
          <cell r="J177">
            <v>252.24</v>
          </cell>
          <cell r="L177">
            <v>167.5</v>
          </cell>
          <cell r="M177">
            <v>1.92</v>
          </cell>
          <cell r="O177">
            <v>3.17</v>
          </cell>
          <cell r="R177">
            <v>0</v>
          </cell>
          <cell r="S177">
            <v>0</v>
          </cell>
        </row>
        <row r="178">
          <cell r="C178" t="str">
            <v>UPA BARRA DE JANGADA - C.G 005/2022</v>
          </cell>
          <cell r="E178" t="str">
            <v>MIRTES ARRUDA PANTALEAÕ</v>
          </cell>
          <cell r="F178" t="str">
            <v>2 - Outros Profissionais da Saúde</v>
          </cell>
          <cell r="G178">
            <v>251605</v>
          </cell>
          <cell r="H178">
            <v>45085</v>
          </cell>
          <cell r="J178">
            <v>174.84</v>
          </cell>
          <cell r="L178">
            <v>167.5</v>
          </cell>
          <cell r="M178">
            <v>1.32</v>
          </cell>
          <cell r="O178">
            <v>2.4</v>
          </cell>
          <cell r="R178">
            <v>0</v>
          </cell>
          <cell r="S178">
            <v>0</v>
          </cell>
        </row>
        <row r="179">
          <cell r="C179" t="str">
            <v>UPA BARRA DE JANGADA - C.G 005/2022</v>
          </cell>
          <cell r="E179" t="str">
            <v>MONIA MARIA DA SILVA RIBEIRO</v>
          </cell>
          <cell r="F179" t="str">
            <v>3 - Administrativo</v>
          </cell>
          <cell r="G179">
            <v>513505</v>
          </cell>
          <cell r="H179">
            <v>45085</v>
          </cell>
          <cell r="J179">
            <v>126.9</v>
          </cell>
          <cell r="L179">
            <v>167.5</v>
          </cell>
          <cell r="M179">
            <v>2.04</v>
          </cell>
          <cell r="O179">
            <v>2.4</v>
          </cell>
          <cell r="R179">
            <v>0</v>
          </cell>
          <cell r="S179">
            <v>0</v>
          </cell>
        </row>
        <row r="180">
          <cell r="C180" t="str">
            <v>UPA BARRA DE JANGADA - C.G 005/2022</v>
          </cell>
          <cell r="E180" t="str">
            <v>NADJANE MEIRA CARVALHO</v>
          </cell>
          <cell r="F180" t="str">
            <v>2 - Outros Profissionais da Saúde</v>
          </cell>
          <cell r="G180">
            <v>223505</v>
          </cell>
          <cell r="H180">
            <v>45085</v>
          </cell>
          <cell r="J180">
            <v>257.39999999999998</v>
          </cell>
          <cell r="L180">
            <v>167.5</v>
          </cell>
          <cell r="O180">
            <v>3.17</v>
          </cell>
          <cell r="R180">
            <v>0</v>
          </cell>
          <cell r="S180">
            <v>0</v>
          </cell>
        </row>
        <row r="181">
          <cell r="C181" t="str">
            <v>UPA BARRA DE JANGADA - C.G 005/2022</v>
          </cell>
          <cell r="E181" t="str">
            <v>NAGUIZA THOANNE DA SILVA</v>
          </cell>
          <cell r="F181" t="str">
            <v>2 - Outros Profissionais da Saúde</v>
          </cell>
          <cell r="G181">
            <v>322205</v>
          </cell>
          <cell r="H181">
            <v>45085</v>
          </cell>
          <cell r="J181">
            <v>130</v>
          </cell>
          <cell r="L181">
            <v>167.5</v>
          </cell>
          <cell r="M181">
            <v>1.33</v>
          </cell>
          <cell r="O181">
            <v>2.4</v>
          </cell>
          <cell r="R181">
            <v>295.95999999999998</v>
          </cell>
          <cell r="S181">
            <v>79.8</v>
          </cell>
        </row>
        <row r="182">
          <cell r="C182" t="str">
            <v>UPA BARRA DE JANGADA - C.G 005/2022</v>
          </cell>
          <cell r="E182" t="str">
            <v xml:space="preserve">NATALIA GOMES DO NASCIMENTO </v>
          </cell>
          <cell r="F182" t="str">
            <v>2 - Outros Profissionais da Saúde</v>
          </cell>
          <cell r="G182">
            <v>322205</v>
          </cell>
          <cell r="H182">
            <v>45085</v>
          </cell>
          <cell r="J182">
            <v>158.44</v>
          </cell>
          <cell r="L182">
            <v>167.5</v>
          </cell>
          <cell r="M182">
            <v>2.04</v>
          </cell>
          <cell r="O182">
            <v>2.4</v>
          </cell>
          <cell r="R182">
            <v>0</v>
          </cell>
          <cell r="S182">
            <v>0</v>
          </cell>
        </row>
        <row r="183">
          <cell r="C183" t="str">
            <v>UPA BARRA DE JANGADA - C.G 005/2022</v>
          </cell>
          <cell r="E183" t="str">
            <v>NATALIANE MARQUES DE VASCONCELOS</v>
          </cell>
          <cell r="F183" t="str">
            <v>2 - Outros Profissionais da Saúde</v>
          </cell>
          <cell r="G183">
            <v>223505</v>
          </cell>
          <cell r="H183">
            <v>45085</v>
          </cell>
          <cell r="J183">
            <v>261.73</v>
          </cell>
          <cell r="L183">
            <v>167.5</v>
          </cell>
          <cell r="M183">
            <v>8</v>
          </cell>
          <cell r="O183">
            <v>3.17</v>
          </cell>
          <cell r="R183">
            <v>0</v>
          </cell>
          <cell r="S183">
            <v>0</v>
          </cell>
          <cell r="Y183">
            <v>120.26</v>
          </cell>
          <cell r="AB183" t="str">
            <v>AUXÍLIO CRECHE</v>
          </cell>
        </row>
        <row r="184">
          <cell r="C184" t="str">
            <v>UPA BARRA DE JANGADA - C.G 005/2022</v>
          </cell>
          <cell r="E184" t="str">
            <v>NEY LOPES CARVALHO</v>
          </cell>
          <cell r="F184" t="str">
            <v>1 - Médico</v>
          </cell>
          <cell r="G184" t="str">
            <v>2251-25</v>
          </cell>
          <cell r="H184">
            <v>45085</v>
          </cell>
          <cell r="J184">
            <v>734.69</v>
          </cell>
          <cell r="L184">
            <v>167.5</v>
          </cell>
          <cell r="M184">
            <v>8</v>
          </cell>
          <cell r="O184">
            <v>3.17</v>
          </cell>
          <cell r="R184">
            <v>0</v>
          </cell>
          <cell r="S184">
            <v>0</v>
          </cell>
        </row>
        <row r="185">
          <cell r="C185" t="str">
            <v>UPA BARRA DE JANGADA - C.G 005/2022</v>
          </cell>
          <cell r="E185" t="str">
            <v>PAULA ANTAS BARBOSA DE VASCONCELOS</v>
          </cell>
          <cell r="F185" t="str">
            <v>1 - Médico</v>
          </cell>
          <cell r="G185">
            <v>225270</v>
          </cell>
          <cell r="H185">
            <v>45085</v>
          </cell>
          <cell r="J185">
            <v>674.02</v>
          </cell>
          <cell r="L185">
            <v>167.5</v>
          </cell>
          <cell r="M185">
            <v>2.41</v>
          </cell>
          <cell r="O185">
            <v>21.55</v>
          </cell>
          <cell r="R185">
            <v>0</v>
          </cell>
          <cell r="S185">
            <v>0</v>
          </cell>
        </row>
        <row r="186">
          <cell r="C186" t="str">
            <v>UPA BARRA DE JANGADA - C.G 005/2022</v>
          </cell>
          <cell r="E186" t="str">
            <v>PAULO JOSE ALVES SALDANHA FALCAO</v>
          </cell>
          <cell r="F186" t="str">
            <v>2 - Outros Profissionais da Saúde</v>
          </cell>
          <cell r="G186">
            <v>324115</v>
          </cell>
          <cell r="H186">
            <v>45085</v>
          </cell>
          <cell r="J186">
            <v>371.13</v>
          </cell>
          <cell r="L186">
            <v>0</v>
          </cell>
          <cell r="M186">
            <v>0</v>
          </cell>
          <cell r="O186">
            <v>19.88</v>
          </cell>
          <cell r="R186">
            <v>218.97</v>
          </cell>
          <cell r="S186">
            <v>37.200000000000003</v>
          </cell>
        </row>
        <row r="187">
          <cell r="C187" t="str">
            <v>UPA BARRA DE JANGADA - C.G 005/2022</v>
          </cell>
          <cell r="E187" t="str">
            <v>PEDRO ISAIAS OLIVEIRA DOS SANTOS</v>
          </cell>
          <cell r="F187" t="str">
            <v>3 - Administrativo</v>
          </cell>
          <cell r="G187">
            <v>411010</v>
          </cell>
          <cell r="H187">
            <v>45085</v>
          </cell>
          <cell r="J187">
            <v>12.4</v>
          </cell>
          <cell r="L187">
            <v>167.5</v>
          </cell>
          <cell r="M187">
            <v>8</v>
          </cell>
          <cell r="O187">
            <v>2.4</v>
          </cell>
          <cell r="R187">
            <v>0</v>
          </cell>
          <cell r="S187">
            <v>0</v>
          </cell>
        </row>
        <row r="188">
          <cell r="C188" t="str">
            <v>UPA BARRA DE JANGADA - C.G 005/2022</v>
          </cell>
          <cell r="E188" t="str">
            <v>PEDRO MOACIR BEZERRA FILHO</v>
          </cell>
          <cell r="F188" t="str">
            <v>1 - Médico</v>
          </cell>
          <cell r="G188">
            <v>225125</v>
          </cell>
          <cell r="H188">
            <v>45085</v>
          </cell>
          <cell r="J188">
            <v>653.09</v>
          </cell>
          <cell r="L188">
            <v>167.5</v>
          </cell>
          <cell r="M188">
            <v>2.23</v>
          </cell>
          <cell r="O188">
            <v>21.55</v>
          </cell>
          <cell r="R188">
            <v>0</v>
          </cell>
          <cell r="S188">
            <v>0</v>
          </cell>
        </row>
        <row r="189">
          <cell r="C189" t="str">
            <v>UPA BARRA DE JANGADA - C.G 005/2022</v>
          </cell>
          <cell r="E189" t="str">
            <v>RAFAEL ELIAS DA SILVA</v>
          </cell>
          <cell r="F189" t="str">
            <v>3 - Administrativo</v>
          </cell>
          <cell r="G189">
            <v>317205</v>
          </cell>
          <cell r="H189">
            <v>45078</v>
          </cell>
          <cell r="J189">
            <v>262.48</v>
          </cell>
          <cell r="L189">
            <v>167.5</v>
          </cell>
          <cell r="M189">
            <v>1.33</v>
          </cell>
          <cell r="O189">
            <v>2.4</v>
          </cell>
          <cell r="R189">
            <v>136.16</v>
          </cell>
          <cell r="S189">
            <v>79.8</v>
          </cell>
        </row>
        <row r="190">
          <cell r="C190" t="str">
            <v>UPA BARRA DE JANGADA - C.G 005/2022</v>
          </cell>
          <cell r="E190" t="str">
            <v>RAFAELA DA SILVA MONTEIRO</v>
          </cell>
          <cell r="F190" t="str">
            <v>2 - Outros Profissionais da Saúde</v>
          </cell>
          <cell r="G190">
            <v>322205</v>
          </cell>
          <cell r="H190">
            <v>45085</v>
          </cell>
          <cell r="J190">
            <v>150</v>
          </cell>
          <cell r="L190">
            <v>167.5</v>
          </cell>
          <cell r="M190">
            <v>2.04</v>
          </cell>
          <cell r="O190">
            <v>2.4</v>
          </cell>
          <cell r="R190">
            <v>201.76</v>
          </cell>
          <cell r="S190">
            <v>122.12</v>
          </cell>
        </row>
        <row r="191">
          <cell r="C191" t="str">
            <v>UPA BARRA DE JANGADA - C.G 005/2022</v>
          </cell>
          <cell r="E191" t="str">
            <v>ROBERTA KELLY RUFINO DA HORA</v>
          </cell>
          <cell r="F191" t="str">
            <v>2 - Outros Profissionais da Saúde</v>
          </cell>
          <cell r="G191">
            <v>223505</v>
          </cell>
          <cell r="H191">
            <v>45085</v>
          </cell>
          <cell r="J191">
            <v>248.53</v>
          </cell>
          <cell r="L191">
            <v>167.5</v>
          </cell>
          <cell r="M191">
            <v>1.33</v>
          </cell>
          <cell r="O191">
            <v>3.17</v>
          </cell>
          <cell r="R191">
            <v>250.96</v>
          </cell>
          <cell r="S191">
            <v>79.8</v>
          </cell>
        </row>
        <row r="192">
          <cell r="C192" t="str">
            <v>UPA BARRA DE JANGADA - C.G 005/2022</v>
          </cell>
          <cell r="E192" t="str">
            <v>ROBERTA PEREIRA DE SANTANA</v>
          </cell>
          <cell r="F192" t="str">
            <v>2 - Outros Profissionais da Saúde</v>
          </cell>
          <cell r="G192" t="str">
            <v>3222-05</v>
          </cell>
          <cell r="H192">
            <v>45085</v>
          </cell>
          <cell r="J192">
            <v>127.33</v>
          </cell>
          <cell r="L192">
            <v>167.5</v>
          </cell>
          <cell r="M192">
            <v>4</v>
          </cell>
          <cell r="O192">
            <v>2.4</v>
          </cell>
          <cell r="R192">
            <v>0</v>
          </cell>
          <cell r="S192">
            <v>0</v>
          </cell>
        </row>
        <row r="193">
          <cell r="C193" t="str">
            <v>UPA BARRA DE JANGADA - C.G 005/2022</v>
          </cell>
          <cell r="E193" t="str">
            <v>RODRIGO JOSIMAN SERAFIM BARROS</v>
          </cell>
          <cell r="F193" t="str">
            <v>1 - Médico</v>
          </cell>
          <cell r="G193" t="str">
            <v>2251-25</v>
          </cell>
          <cell r="H193">
            <v>45085</v>
          </cell>
          <cell r="J193">
            <v>385.14</v>
          </cell>
          <cell r="L193">
            <v>167.5</v>
          </cell>
          <cell r="M193">
            <v>1.32</v>
          </cell>
          <cell r="R193">
            <v>0</v>
          </cell>
          <cell r="S193">
            <v>0</v>
          </cell>
        </row>
        <row r="194">
          <cell r="C194" t="str">
            <v>UPA BARRA DE JANGADA - C.G 005/2022</v>
          </cell>
          <cell r="E194" t="str">
            <v>RONALDO SALGADO</v>
          </cell>
          <cell r="F194" t="str">
            <v>2 - Outros Profissionais da Saúde</v>
          </cell>
          <cell r="G194">
            <v>766420</v>
          </cell>
          <cell r="H194">
            <v>45085</v>
          </cell>
          <cell r="J194">
            <v>154.34</v>
          </cell>
          <cell r="L194">
            <v>167.5</v>
          </cell>
          <cell r="M194">
            <v>1.32</v>
          </cell>
          <cell r="O194">
            <v>19.88</v>
          </cell>
          <cell r="R194">
            <v>250.96</v>
          </cell>
          <cell r="S194">
            <v>79.2</v>
          </cell>
        </row>
        <row r="195">
          <cell r="C195" t="str">
            <v>UPA BARRA DE JANGADA - C.G 005/2022</v>
          </cell>
          <cell r="E195" t="str">
            <v>ROSSINA FERNANDA DOS SANTOS SILVA</v>
          </cell>
          <cell r="F195" t="str">
            <v>2 - Outros Profissionais da Saúde</v>
          </cell>
          <cell r="G195" t="str">
            <v>5135-05</v>
          </cell>
          <cell r="H195">
            <v>45085</v>
          </cell>
          <cell r="J195">
            <v>126.72</v>
          </cell>
          <cell r="L195">
            <v>167.5</v>
          </cell>
          <cell r="M195">
            <v>1.32</v>
          </cell>
          <cell r="O195">
            <v>2.4</v>
          </cell>
          <cell r="R195">
            <v>0</v>
          </cell>
          <cell r="S195">
            <v>0</v>
          </cell>
        </row>
        <row r="196">
          <cell r="C196" t="str">
            <v>UPA BARRA DE JANGADA - C.G 005/2022</v>
          </cell>
          <cell r="E196" t="str">
            <v>SAMUEL FERREIRA CARDOSO</v>
          </cell>
          <cell r="F196" t="str">
            <v>2 - Outros Profissionais da Saúde</v>
          </cell>
          <cell r="G196">
            <v>322605</v>
          </cell>
          <cell r="H196">
            <v>45085</v>
          </cell>
          <cell r="J196">
            <v>126.73</v>
          </cell>
          <cell r="L196">
            <v>167.5</v>
          </cell>
          <cell r="M196">
            <v>1.33</v>
          </cell>
          <cell r="O196">
            <v>2.4</v>
          </cell>
          <cell r="R196">
            <v>0</v>
          </cell>
          <cell r="S196">
            <v>0</v>
          </cell>
        </row>
        <row r="197">
          <cell r="C197" t="str">
            <v>UPA BARRA DE JANGADA - C.G 005/2022</v>
          </cell>
          <cell r="E197" t="str">
            <v>SANDY RAPHAELA AMORIM DE MELO</v>
          </cell>
          <cell r="F197" t="str">
            <v>2 - Outros Profissionais da Saúde</v>
          </cell>
          <cell r="G197">
            <v>322205</v>
          </cell>
          <cell r="H197">
            <v>45085</v>
          </cell>
          <cell r="J197">
            <v>127.52</v>
          </cell>
          <cell r="L197">
            <v>167.5</v>
          </cell>
          <cell r="M197">
            <v>2.65</v>
          </cell>
          <cell r="O197">
            <v>2.4</v>
          </cell>
          <cell r="R197">
            <v>0</v>
          </cell>
          <cell r="S197">
            <v>0</v>
          </cell>
        </row>
        <row r="198">
          <cell r="C198" t="str">
            <v>UPA BARRA DE JANGADA - C.G 005/2022</v>
          </cell>
          <cell r="E198" t="str">
            <v xml:space="preserve">SHEILA MARIA CAVALCANTI NOBREGA </v>
          </cell>
          <cell r="F198" t="str">
            <v>1 - Médico</v>
          </cell>
          <cell r="G198">
            <v>225124</v>
          </cell>
          <cell r="H198">
            <v>45085</v>
          </cell>
          <cell r="J198">
            <v>767.47</v>
          </cell>
          <cell r="L198">
            <v>167.5</v>
          </cell>
          <cell r="M198">
            <v>8</v>
          </cell>
          <cell r="O198">
            <v>21.55</v>
          </cell>
          <cell r="R198">
            <v>136.16</v>
          </cell>
          <cell r="S198">
            <v>79.8</v>
          </cell>
        </row>
        <row r="199">
          <cell r="C199" t="str">
            <v>UPA BARRA DE JANGADA - C.G 005/2022</v>
          </cell>
          <cell r="E199" t="str">
            <v xml:space="preserve">SHEYLA DA SILVA BARROS </v>
          </cell>
          <cell r="F199" t="str">
            <v>2 - Outros Profissionais da Saúde</v>
          </cell>
          <cell r="G199">
            <v>322205</v>
          </cell>
          <cell r="H199">
            <v>45085</v>
          </cell>
          <cell r="J199">
            <v>138.54</v>
          </cell>
          <cell r="L199">
            <v>167.5</v>
          </cell>
          <cell r="M199">
            <v>1.33</v>
          </cell>
          <cell r="O199">
            <v>2.4</v>
          </cell>
          <cell r="R199">
            <v>250.96</v>
          </cell>
          <cell r="S199">
            <v>79.8</v>
          </cell>
          <cell r="U199">
            <v>59.82</v>
          </cell>
          <cell r="X199" t="str">
            <v>SALÁRIO FAMÍLIA</v>
          </cell>
        </row>
        <row r="200">
          <cell r="C200" t="str">
            <v>UPA BARRA DE JANGADA - C.G 005/2022</v>
          </cell>
          <cell r="E200" t="str">
            <v>SHIRLY TELES ALVES</v>
          </cell>
          <cell r="F200" t="str">
            <v>2 - Outros Profissionais da Saúde</v>
          </cell>
          <cell r="G200">
            <v>322205</v>
          </cell>
          <cell r="H200">
            <v>45085</v>
          </cell>
          <cell r="J200">
            <v>143.25</v>
          </cell>
          <cell r="L200">
            <v>167.5</v>
          </cell>
          <cell r="M200">
            <v>1.32</v>
          </cell>
          <cell r="O200">
            <v>2.4</v>
          </cell>
          <cell r="R200">
            <v>250.96</v>
          </cell>
          <cell r="S200">
            <v>79.2</v>
          </cell>
        </row>
        <row r="201">
          <cell r="C201" t="str">
            <v>UPA BARRA DE JANGADA - C.G 005/2022</v>
          </cell>
          <cell r="E201" t="str">
            <v>SIMONE DA CRUZ GOUVEIA</v>
          </cell>
          <cell r="F201" t="str">
            <v>2 - Outros Profissionais da Saúde</v>
          </cell>
          <cell r="G201">
            <v>325105</v>
          </cell>
          <cell r="H201">
            <v>45085</v>
          </cell>
          <cell r="J201">
            <v>126.72</v>
          </cell>
          <cell r="L201">
            <v>167.5</v>
          </cell>
          <cell r="M201">
            <v>1.32</v>
          </cell>
          <cell r="O201">
            <v>2.4</v>
          </cell>
          <cell r="R201">
            <v>0</v>
          </cell>
          <cell r="S201">
            <v>0</v>
          </cell>
          <cell r="U201">
            <v>59.82</v>
          </cell>
          <cell r="X201" t="str">
            <v>SALÁRIO FAMÍLIA</v>
          </cell>
          <cell r="Y201">
            <v>77.569999999999993</v>
          </cell>
        </row>
        <row r="202">
          <cell r="C202" t="str">
            <v>UPA BARRA DE JANGADA - C.G 005/2022</v>
          </cell>
          <cell r="E202" t="str">
            <v>SOLANGE ALVES DOS SANTOS</v>
          </cell>
          <cell r="F202" t="str">
            <v>2 - Outros Profissionais da Saúde</v>
          </cell>
          <cell r="G202">
            <v>325105</v>
          </cell>
          <cell r="H202">
            <v>45085</v>
          </cell>
          <cell r="J202">
            <v>143.91</v>
          </cell>
          <cell r="L202">
            <v>167.5</v>
          </cell>
          <cell r="M202">
            <v>4</v>
          </cell>
          <cell r="O202">
            <v>2.4</v>
          </cell>
          <cell r="R202">
            <v>0</v>
          </cell>
          <cell r="S202">
            <v>0</v>
          </cell>
        </row>
        <row r="203">
          <cell r="C203" t="str">
            <v>UPA BARRA DE JANGADA - C.G 005/2022</v>
          </cell>
          <cell r="E203" t="str">
            <v>TAMIRIS CRISTINA DE SOUZA LIPPO</v>
          </cell>
          <cell r="F203" t="str">
            <v>1 - Médico</v>
          </cell>
          <cell r="G203">
            <v>225124</v>
          </cell>
          <cell r="H203">
            <v>45085</v>
          </cell>
          <cell r="J203">
            <v>341.12</v>
          </cell>
          <cell r="L203">
            <v>167.5</v>
          </cell>
          <cell r="M203">
            <v>1.33</v>
          </cell>
          <cell r="O203">
            <v>21.55</v>
          </cell>
          <cell r="R203">
            <v>295.95999999999998</v>
          </cell>
          <cell r="S203">
            <v>79.8</v>
          </cell>
        </row>
        <row r="204">
          <cell r="C204" t="str">
            <v>UPA BARRA DE JANGADA - C.G 005/2022</v>
          </cell>
          <cell r="E204" t="str">
            <v>TATIELE TAIS GOMES DE AGUIAR</v>
          </cell>
          <cell r="F204" t="str">
            <v>2 - Outros Profissionais da Saúde</v>
          </cell>
          <cell r="G204">
            <v>322205</v>
          </cell>
          <cell r="H204">
            <v>45085</v>
          </cell>
          <cell r="J204">
            <v>127.52</v>
          </cell>
          <cell r="L204">
            <v>167.5</v>
          </cell>
          <cell r="M204">
            <v>4</v>
          </cell>
          <cell r="O204">
            <v>2.4</v>
          </cell>
          <cell r="R204">
            <v>0</v>
          </cell>
          <cell r="S204">
            <v>0</v>
          </cell>
        </row>
        <row r="205">
          <cell r="C205" t="str">
            <v>UPA BARRA DE JANGADA - C.G 005/2022</v>
          </cell>
          <cell r="E205" t="str">
            <v>THIAGO DE PAULA BARBOSA COUTINHO</v>
          </cell>
          <cell r="F205" t="str">
            <v>1 - Médico</v>
          </cell>
          <cell r="G205">
            <v>225270</v>
          </cell>
          <cell r="H205">
            <v>45085</v>
          </cell>
          <cell r="J205">
            <v>341.12</v>
          </cell>
          <cell r="L205">
            <v>167.5</v>
          </cell>
          <cell r="M205">
            <v>1.32</v>
          </cell>
          <cell r="O205">
            <v>21.55</v>
          </cell>
          <cell r="R205">
            <v>0</v>
          </cell>
          <cell r="S205">
            <v>0</v>
          </cell>
        </row>
        <row r="206">
          <cell r="C206" t="str">
            <v>UPA BARRA DE JANGADA - C.G 005/2022</v>
          </cell>
          <cell r="E206" t="str">
            <v>TIAGO ALVES DA SILVA</v>
          </cell>
          <cell r="F206" t="str">
            <v>2 - Outros Profissionais da Saúde</v>
          </cell>
          <cell r="G206">
            <v>322230</v>
          </cell>
          <cell r="H206">
            <v>45085</v>
          </cell>
          <cell r="J206">
            <v>12.67</v>
          </cell>
          <cell r="L206">
            <v>167.5</v>
          </cell>
          <cell r="M206">
            <v>4</v>
          </cell>
          <cell r="O206">
            <v>2.4</v>
          </cell>
          <cell r="R206">
            <v>0</v>
          </cell>
          <cell r="S206">
            <v>0</v>
          </cell>
          <cell r="U206">
            <v>17.95</v>
          </cell>
          <cell r="X206" t="str">
            <v>SALÁRIO FAMÍLIA</v>
          </cell>
        </row>
        <row r="207">
          <cell r="C207" t="str">
            <v>UPA BARRA DE JANGADA - C.G 005/2022</v>
          </cell>
          <cell r="E207" t="str">
            <v xml:space="preserve">TULIO PORTO FERREIRA </v>
          </cell>
          <cell r="F207" t="str">
            <v>1 - Médico</v>
          </cell>
          <cell r="G207">
            <v>225270</v>
          </cell>
          <cell r="H207">
            <v>45085</v>
          </cell>
          <cell r="J207">
            <v>379.81</v>
          </cell>
          <cell r="L207">
            <v>167.5</v>
          </cell>
          <cell r="M207">
            <v>1.32</v>
          </cell>
          <cell r="O207">
            <v>21.55</v>
          </cell>
          <cell r="R207">
            <v>250.96</v>
          </cell>
          <cell r="S207">
            <v>79.2</v>
          </cell>
        </row>
        <row r="208">
          <cell r="C208" t="str">
            <v>UPA BARRA DE JANGADA - C.G 005/2022</v>
          </cell>
          <cell r="E208" t="str">
            <v>VALDECI RIBEIRO CHICO</v>
          </cell>
          <cell r="F208" t="str">
            <v>2 - Outros Profissionais da Saúde</v>
          </cell>
          <cell r="G208" t="str">
            <v>3222-30</v>
          </cell>
          <cell r="H208">
            <v>45085</v>
          </cell>
          <cell r="J208">
            <v>149.97</v>
          </cell>
          <cell r="L208">
            <v>167.5</v>
          </cell>
          <cell r="M208">
            <v>2.41</v>
          </cell>
          <cell r="O208">
            <v>2.4</v>
          </cell>
          <cell r="R208">
            <v>0</v>
          </cell>
          <cell r="S208">
            <v>0</v>
          </cell>
        </row>
        <row r="209">
          <cell r="C209" t="str">
            <v>UPA BARRA DE JANGADA - C.G 005/2022</v>
          </cell>
          <cell r="E209" t="str">
            <v>VALDIR NEATOR DE FIGUEIREDO SILVA</v>
          </cell>
          <cell r="F209" t="str">
            <v>2 - Outros Profissionais da Saúde</v>
          </cell>
          <cell r="G209">
            <v>324115</v>
          </cell>
          <cell r="H209">
            <v>45085</v>
          </cell>
          <cell r="J209">
            <v>275.95999999999998</v>
          </cell>
          <cell r="L209">
            <v>167.5</v>
          </cell>
          <cell r="M209">
            <v>1.32</v>
          </cell>
          <cell r="O209">
            <v>19.88</v>
          </cell>
          <cell r="R209">
            <v>250.96</v>
          </cell>
          <cell r="S209">
            <v>79.2</v>
          </cell>
        </row>
        <row r="210">
          <cell r="C210" t="str">
            <v>UPA BARRA DE JANGADA - C.G 005/2022</v>
          </cell>
          <cell r="E210" t="str">
            <v xml:space="preserve">VALMIRES  PRISCILA DAS NEVES SILVA DE </v>
          </cell>
          <cell r="F210" t="str">
            <v>3 - Administrativo</v>
          </cell>
          <cell r="G210" t="str">
            <v>5135-05</v>
          </cell>
          <cell r="H210">
            <v>45085</v>
          </cell>
          <cell r="J210">
            <v>126.72</v>
          </cell>
          <cell r="L210">
            <v>167.5</v>
          </cell>
          <cell r="M210">
            <v>1.32</v>
          </cell>
          <cell r="O210">
            <v>2.4</v>
          </cell>
          <cell r="R210">
            <v>0</v>
          </cell>
          <cell r="S210">
            <v>0</v>
          </cell>
          <cell r="U210">
            <v>119.64</v>
          </cell>
          <cell r="X210" t="str">
            <v>SALÁRIO FAMÍLIA</v>
          </cell>
        </row>
        <row r="211">
          <cell r="C211" t="str">
            <v>UPA BARRA DE JANGADA - C.G 005/2022</v>
          </cell>
          <cell r="E211" t="str">
            <v>VANDA VERONICA MOTA</v>
          </cell>
          <cell r="F211" t="str">
            <v>2 - Outros Profissionais da Saúde</v>
          </cell>
          <cell r="G211">
            <v>766420</v>
          </cell>
          <cell r="H211">
            <v>45085</v>
          </cell>
          <cell r="K211">
            <v>209.43</v>
          </cell>
          <cell r="L211">
            <v>167.5</v>
          </cell>
          <cell r="M211">
            <v>1.33</v>
          </cell>
          <cell r="O211">
            <v>19.88</v>
          </cell>
          <cell r="R211">
            <v>136.16</v>
          </cell>
          <cell r="S211">
            <v>79.8</v>
          </cell>
        </row>
        <row r="212">
          <cell r="C212" t="str">
            <v>UPA BARRA DE JANGADA - C.G 005/2022</v>
          </cell>
          <cell r="E212" t="str">
            <v>VANDREYBSON TEODORO DA SILVA</v>
          </cell>
          <cell r="F212" t="str">
            <v>2 - Outros Profissionais da Saúde</v>
          </cell>
          <cell r="G212">
            <v>322205</v>
          </cell>
          <cell r="H212">
            <v>45085</v>
          </cell>
          <cell r="J212">
            <v>143.88</v>
          </cell>
          <cell r="L212">
            <v>167.5</v>
          </cell>
          <cell r="M212">
            <v>1.33</v>
          </cell>
          <cell r="O212">
            <v>2.4</v>
          </cell>
          <cell r="R212">
            <v>250.96</v>
          </cell>
          <cell r="S212">
            <v>79.8</v>
          </cell>
        </row>
        <row r="213">
          <cell r="C213" t="str">
            <v>UPA BARRA DE JANGADA - C.G 005/2022</v>
          </cell>
          <cell r="E213" t="str">
            <v>VASTI BEZERRA DE LIMA</v>
          </cell>
          <cell r="F213" t="str">
            <v>2 - Outros Profissionais da Saúde</v>
          </cell>
          <cell r="G213">
            <v>322205</v>
          </cell>
          <cell r="H213">
            <v>45085</v>
          </cell>
          <cell r="J213">
            <v>139.99</v>
          </cell>
          <cell r="L213">
            <v>167.5</v>
          </cell>
          <cell r="M213">
            <v>1.32</v>
          </cell>
          <cell r="O213">
            <v>2.4</v>
          </cell>
          <cell r="R213">
            <v>214.44</v>
          </cell>
          <cell r="S213">
            <v>0</v>
          </cell>
        </row>
        <row r="214">
          <cell r="C214" t="str">
            <v>UPA BARRA DE JANGADA - C.G 005/2022</v>
          </cell>
          <cell r="E214" t="str">
            <v>VERA LUCIA NUNES DA CUNHA</v>
          </cell>
          <cell r="F214" t="str">
            <v>2 - Outros Profissionais da Saúde</v>
          </cell>
          <cell r="G214">
            <v>766420</v>
          </cell>
          <cell r="H214">
            <v>45085</v>
          </cell>
          <cell r="J214">
            <v>151.74</v>
          </cell>
          <cell r="L214">
            <v>167.5</v>
          </cell>
          <cell r="M214">
            <v>1.32</v>
          </cell>
          <cell r="O214">
            <v>19.88</v>
          </cell>
          <cell r="R214">
            <v>0</v>
          </cell>
          <cell r="S214">
            <v>0</v>
          </cell>
        </row>
        <row r="215">
          <cell r="C215" t="str">
            <v>UPA BARRA DE JANGADA - C.G 005/2022</v>
          </cell>
          <cell r="E215" t="str">
            <v>VERONICA CAVALCANTI BARBOSA</v>
          </cell>
          <cell r="F215" t="str">
            <v>3 - Administrativo</v>
          </cell>
          <cell r="G215">
            <v>422105</v>
          </cell>
          <cell r="H215">
            <v>45085</v>
          </cell>
          <cell r="J215">
            <v>189.8</v>
          </cell>
          <cell r="L215">
            <v>167.5</v>
          </cell>
          <cell r="M215">
            <v>3.04</v>
          </cell>
          <cell r="O215">
            <v>2.4</v>
          </cell>
          <cell r="R215">
            <v>0</v>
          </cell>
          <cell r="S215">
            <v>0</v>
          </cell>
        </row>
        <row r="216">
          <cell r="C216" t="str">
            <v>UPA BARRA DE JANGADA - C.G 005/2022</v>
          </cell>
          <cell r="E216" t="str">
            <v xml:space="preserve">VICTORIA MARIA PEREIRA DE LIMA </v>
          </cell>
          <cell r="F216" t="str">
            <v>2 - Outros Profissionais da Saúde</v>
          </cell>
          <cell r="G216">
            <v>223710</v>
          </cell>
          <cell r="H216">
            <v>45085</v>
          </cell>
          <cell r="J216">
            <v>264.36</v>
          </cell>
          <cell r="L216">
            <v>167.5</v>
          </cell>
          <cell r="M216">
            <v>4</v>
          </cell>
          <cell r="O216">
            <v>21.55</v>
          </cell>
          <cell r="R216">
            <v>0</v>
          </cell>
          <cell r="S216">
            <v>0</v>
          </cell>
        </row>
        <row r="217">
          <cell r="C217" t="str">
            <v>UPA BARRA DE JANGADA - C.G 005/2022</v>
          </cell>
          <cell r="E217" t="str">
            <v>VICTORIA STAHLHOFER KONZE</v>
          </cell>
          <cell r="F217" t="str">
            <v>1 - Médico</v>
          </cell>
          <cell r="G217">
            <v>225125</v>
          </cell>
          <cell r="H217">
            <v>45085</v>
          </cell>
          <cell r="J217">
            <v>390.17</v>
          </cell>
          <cell r="L217">
            <v>167.5</v>
          </cell>
          <cell r="M217">
            <v>2.23</v>
          </cell>
          <cell r="O217">
            <v>2.4</v>
          </cell>
          <cell r="R217">
            <v>0</v>
          </cell>
          <cell r="S217">
            <v>0</v>
          </cell>
        </row>
        <row r="218">
          <cell r="C218" t="str">
            <v>UPA BARRA DE JANGADA - C.G 005/2022</v>
          </cell>
          <cell r="E218" t="str">
            <v>WALLACE JOS DA SILVA</v>
          </cell>
          <cell r="F218" t="str">
            <v>3 - Administrativo</v>
          </cell>
          <cell r="G218" t="str">
            <v>3172-05</v>
          </cell>
          <cell r="H218">
            <v>45085</v>
          </cell>
          <cell r="J218">
            <v>260.43</v>
          </cell>
          <cell r="L218">
            <v>0</v>
          </cell>
          <cell r="M218">
            <v>0</v>
          </cell>
          <cell r="O218">
            <v>2.4</v>
          </cell>
          <cell r="R218">
            <v>250.96</v>
          </cell>
          <cell r="S218">
            <v>79.2</v>
          </cell>
        </row>
        <row r="219">
          <cell r="C219" t="str">
            <v>UPA BARRA DE JANGADA - C.G 005/2022</v>
          </cell>
          <cell r="E219" t="str">
            <v>WARRLA SOUZA DA SILVA</v>
          </cell>
          <cell r="F219" t="str">
            <v>3 - Administrativo</v>
          </cell>
          <cell r="G219">
            <v>422105</v>
          </cell>
          <cell r="H219">
            <v>45085</v>
          </cell>
          <cell r="J219">
            <v>126.72</v>
          </cell>
          <cell r="L219">
            <v>167.5</v>
          </cell>
          <cell r="M219">
            <v>1.32</v>
          </cell>
          <cell r="O219">
            <v>2.4</v>
          </cell>
          <cell r="R219">
            <v>0</v>
          </cell>
          <cell r="S219">
            <v>0</v>
          </cell>
        </row>
        <row r="220">
          <cell r="C220" t="str">
            <v>UPA BARRA DE JANGADA - C.G 005/2022</v>
          </cell>
          <cell r="E220" t="str">
            <v>WASHINGTON ALVES DE SOUZA</v>
          </cell>
          <cell r="F220" t="str">
            <v>2 - Outros Profissionais da Saúde</v>
          </cell>
          <cell r="G220">
            <v>322605</v>
          </cell>
          <cell r="H220">
            <v>45085</v>
          </cell>
          <cell r="J220">
            <v>138.25</v>
          </cell>
          <cell r="L220">
            <v>167.5</v>
          </cell>
          <cell r="M220">
            <v>1.86</v>
          </cell>
          <cell r="O220">
            <v>2.4</v>
          </cell>
          <cell r="R220">
            <v>332.96</v>
          </cell>
          <cell r="S220">
            <v>111.54</v>
          </cell>
        </row>
        <row r="221">
          <cell r="C221" t="str">
            <v>UPA BARRA DE JANGADA - C.G 005/2022</v>
          </cell>
          <cell r="E221" t="str">
            <v>WEDJA PAULA FERREIRA SANTOS</v>
          </cell>
          <cell r="F221" t="str">
            <v>2 - Outros Profissionais da Saúde</v>
          </cell>
          <cell r="G221" t="str">
            <v>2235-05</v>
          </cell>
          <cell r="H221">
            <v>45085</v>
          </cell>
          <cell r="J221">
            <v>242.4</v>
          </cell>
          <cell r="L221">
            <v>167.5</v>
          </cell>
          <cell r="M221">
            <v>1.33</v>
          </cell>
          <cell r="O221">
            <v>3.17</v>
          </cell>
          <cell r="R221">
            <v>250.96</v>
          </cell>
          <cell r="S221">
            <v>79.8</v>
          </cell>
        </row>
        <row r="222">
          <cell r="C222" t="str">
            <v>UPA BARRA DE JANGADA - C.G 005/2022</v>
          </cell>
          <cell r="E222" t="str">
            <v>WILLIANY CARVALHO DA SILVA</v>
          </cell>
          <cell r="F222" t="str">
            <v>2 - Outros Profissionais da Saúde</v>
          </cell>
          <cell r="G222">
            <v>322205</v>
          </cell>
          <cell r="H222">
            <v>45085</v>
          </cell>
          <cell r="J222">
            <v>144.18</v>
          </cell>
          <cell r="L222">
            <v>167.5</v>
          </cell>
          <cell r="M222">
            <v>8</v>
          </cell>
          <cell r="O222">
            <v>2.4</v>
          </cell>
          <cell r="R222">
            <v>0</v>
          </cell>
          <cell r="S222">
            <v>0</v>
          </cell>
        </row>
        <row r="223">
          <cell r="C223" t="str">
            <v>UPA BARRA DE JANGADA - C.G 005/2022</v>
          </cell>
          <cell r="E223" t="str">
            <v>YVAN REIS DA SILVA ENTO</v>
          </cell>
          <cell r="F223" t="str">
            <v>1 - Médico</v>
          </cell>
          <cell r="G223">
            <v>225270</v>
          </cell>
          <cell r="H223">
            <v>45085</v>
          </cell>
          <cell r="J223">
            <v>700.5</v>
          </cell>
          <cell r="L223">
            <v>167.5</v>
          </cell>
          <cell r="M223">
            <v>5.33</v>
          </cell>
          <cell r="O223">
            <v>21.55</v>
          </cell>
          <cell r="R223">
            <v>0</v>
          </cell>
          <cell r="S223">
            <v>0</v>
          </cell>
        </row>
        <row r="224">
          <cell r="C224" t="str">
            <v>UPA BARRA DE JANGADA - C.G 005/2022</v>
          </cell>
          <cell r="E224" t="str">
            <v>ZENAIDE GOMES DA SILVA</v>
          </cell>
          <cell r="F224" t="str">
            <v>3 - Administrativo</v>
          </cell>
          <cell r="G224">
            <v>411010</v>
          </cell>
          <cell r="H224">
            <v>45085</v>
          </cell>
          <cell r="J224">
            <v>121.61</v>
          </cell>
          <cell r="L224">
            <v>167.5</v>
          </cell>
          <cell r="M224">
            <v>1.32</v>
          </cell>
          <cell r="O224">
            <v>2.4</v>
          </cell>
          <cell r="R224">
            <v>224</v>
          </cell>
          <cell r="S224">
            <v>79.2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987E-3B76-42EA-B097-30AAC45AA419}">
  <sheetPr>
    <tabColor rgb="FF0070C0"/>
  </sheetPr>
  <dimension ref="A1:AB5002"/>
  <sheetViews>
    <sheetView showGridLines="0" tabSelected="1" workbookViewId="0">
      <selection activeCell="A29" sqref="A29:XFD29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140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42578125" customWidth="1"/>
    <col min="9" max="9" width="24.42578125" customWidth="1"/>
    <col min="10" max="10" width="24.570312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570312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10739225002242</v>
      </c>
      <c r="B3" s="10" t="str">
        <f>'[1]TCE - ANEXO III - Preencher'!C12</f>
        <v>UPA BARRA DE JANGADA - C.G 005/2022</v>
      </c>
      <c r="C3" s="11"/>
      <c r="D3" s="12" t="str">
        <f>'[1]TCE - ANEXO III - Preencher'!E12</f>
        <v>ADRIANA SOARES PERIRA DA COSTA SANTOS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515210</v>
      </c>
      <c r="G3" s="14">
        <f>IF('[1]TCE - ANEXO III - Preencher'!H12="","",'[1]TCE - ANEXO III - Preencher'!H12)</f>
        <v>45078</v>
      </c>
      <c r="H3" s="15">
        <f>'[1]TCE - ANEXO III - Preencher'!I12</f>
        <v>0</v>
      </c>
      <c r="I3" s="15">
        <f>'[1]TCE - ANEXO III - Preencher'!J12</f>
        <v>134.24</v>
      </c>
      <c r="J3" s="15">
        <f>'[1]TCE - ANEXO III - Preencher'!K12</f>
        <v>0</v>
      </c>
      <c r="K3" s="16">
        <f>'[1]TCE - ANEXO III - Preencher'!L12</f>
        <v>167.5</v>
      </c>
      <c r="L3" s="16">
        <f>'[1]TCE - ANEXO III - Preencher'!M12</f>
        <v>1.32</v>
      </c>
      <c r="M3" s="16">
        <f t="shared" ref="M3:M257" si="0">K3-L3</f>
        <v>166.18</v>
      </c>
      <c r="N3" s="16">
        <f>'[1]TCE - ANEXO III - Preencher'!O12</f>
        <v>2.4</v>
      </c>
      <c r="O3" s="16">
        <f>'[1]TCE - ANEXO III - Preencher'!P12</f>
        <v>0</v>
      </c>
      <c r="P3" s="16">
        <f t="shared" ref="P3:P257" si="1">N3-O3</f>
        <v>2.4</v>
      </c>
      <c r="Q3" s="16">
        <f>'[1]TCE - ANEXO III - Preencher'!R12</f>
        <v>136.16</v>
      </c>
      <c r="R3" s="16">
        <f>'[1]TCE - ANEXO III - Preencher'!S12</f>
        <v>79.2</v>
      </c>
      <c r="S3" s="16">
        <f t="shared" ref="S3:S257" si="2">Q3-R3</f>
        <v>56.959999999999994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359.78</v>
      </c>
    </row>
    <row r="4" spans="1:28" ht="12.75" customHeight="1" x14ac:dyDescent="0.2">
      <c r="A4" s="9">
        <f>IFERROR(VLOOKUP(B4,'[1]DADOS (OCULTAR)'!$Q$3:$S$135,3,0),"")</f>
        <v>10739225002242</v>
      </c>
      <c r="B4" s="10" t="str">
        <f>'[1]TCE - ANEXO III - Preencher'!C13</f>
        <v>UPA BARRA DE JANGADA - C.G 005/2022</v>
      </c>
      <c r="C4" s="11"/>
      <c r="D4" s="12" t="str">
        <f>'[1]TCE - ANEXO III - Preencher'!E13</f>
        <v>ADRIANO JOSE FRANCISCO RODRIGUES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223505</v>
      </c>
      <c r="G4" s="14">
        <f>IF('[1]TCE - ANEXO III - Preencher'!H13="","",'[1]TCE - ANEXO III - Preencher'!H13)</f>
        <v>45079</v>
      </c>
      <c r="H4" s="15">
        <f>'[1]TCE - ANEXO III - Preencher'!I13</f>
        <v>0</v>
      </c>
      <c r="I4" s="15">
        <f>'[1]TCE - ANEXO III - Preencher'!J13</f>
        <v>278.69</v>
      </c>
      <c r="J4" s="15">
        <f>'[1]TCE - ANEXO III - Preencher'!K13</f>
        <v>0</v>
      </c>
      <c r="K4" s="16">
        <f>'[1]TCE - ANEXO III - Preencher'!L13</f>
        <v>167.5</v>
      </c>
      <c r="L4" s="16">
        <f>'[1]TCE - ANEXO III - Preencher'!M13</f>
        <v>2.04</v>
      </c>
      <c r="M4" s="16">
        <f t="shared" si="0"/>
        <v>165.46</v>
      </c>
      <c r="N4" s="16">
        <f>'[1]TCE - ANEXO III - Preencher'!O13</f>
        <v>3.17</v>
      </c>
      <c r="O4" s="16">
        <f>'[1]TCE - ANEXO III - Preencher'!P13</f>
        <v>0</v>
      </c>
      <c r="P4" s="16">
        <f t="shared" si="1"/>
        <v>3.17</v>
      </c>
      <c r="Q4" s="16">
        <f>'[1]TCE - ANEXO III - Preencher'!R13</f>
        <v>199.29</v>
      </c>
      <c r="R4" s="16">
        <f>'[1]TCE - ANEXO III - Preencher'!S13</f>
        <v>122.12</v>
      </c>
      <c r="S4" s="16">
        <f t="shared" si="2"/>
        <v>77.169999999999987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524.49</v>
      </c>
    </row>
    <row r="5" spans="1:28" ht="12.75" customHeight="1" x14ac:dyDescent="0.2">
      <c r="A5" s="9">
        <f>IFERROR(VLOOKUP(B5,'[1]DADOS (OCULTAR)'!$Q$3:$S$135,3,0),"")</f>
        <v>10739225002242</v>
      </c>
      <c r="B5" s="10" t="str">
        <f>'[1]TCE - ANEXO III - Preencher'!C14</f>
        <v>UPA BARRA DE JANGADA - C.G 005/2022</v>
      </c>
      <c r="C5" s="11"/>
      <c r="D5" s="12" t="str">
        <f>'[1]TCE - ANEXO III - Preencher'!E14</f>
        <v>ADRIELLY BORGES DE LUNA SILVA ALBUQUERQUE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251605</v>
      </c>
      <c r="G5" s="14">
        <f>IF('[1]TCE - ANEXO III - Preencher'!H14="","",'[1]TCE - ANEXO III - Preencher'!H14)</f>
        <v>45080</v>
      </c>
      <c r="H5" s="15">
        <f>'[1]TCE - ANEXO III - Preencher'!I14</f>
        <v>0</v>
      </c>
      <c r="I5" s="15">
        <f>'[1]TCE - ANEXO III - Preencher'!J14</f>
        <v>174.54</v>
      </c>
      <c r="J5" s="15">
        <f>'[1]TCE - ANEXO III - Preencher'!K14</f>
        <v>0</v>
      </c>
      <c r="K5" s="16">
        <f>'[1]TCE - ANEXO III - Preencher'!L14</f>
        <v>167.5</v>
      </c>
      <c r="L5" s="16">
        <f>'[1]TCE - ANEXO III - Preencher'!M14</f>
        <v>1.92</v>
      </c>
      <c r="M5" s="16">
        <f t="shared" si="0"/>
        <v>165.58</v>
      </c>
      <c r="N5" s="16">
        <f>'[1]TCE - ANEXO III - Preencher'!O14</f>
        <v>2.4</v>
      </c>
      <c r="O5" s="16">
        <f>'[1]TCE - ANEXO III - Preencher'!P14</f>
        <v>0</v>
      </c>
      <c r="P5" s="16">
        <f t="shared" si="1"/>
        <v>2.4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342.52</v>
      </c>
    </row>
    <row r="6" spans="1:28" ht="12.75" customHeight="1" x14ac:dyDescent="0.2">
      <c r="A6" s="9">
        <f>IFERROR(VLOOKUP(B6,'[1]DADOS (OCULTAR)'!$Q$3:$S$135,3,0),"")</f>
        <v>10739225002242</v>
      </c>
      <c r="B6" s="10" t="str">
        <f>'[1]TCE - ANEXO III - Preencher'!C15</f>
        <v>UPA BARRA DE JANGADA - C.G 005/2022</v>
      </c>
      <c r="C6" s="11"/>
      <c r="D6" s="12" t="str">
        <f>'[1]TCE - ANEXO III - Preencher'!E15</f>
        <v xml:space="preserve">ALAIDE MARIA PEREIRA 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45081</v>
      </c>
      <c r="H6" s="15">
        <f>'[1]TCE - ANEXO III - Preencher'!I15</f>
        <v>0</v>
      </c>
      <c r="I6" s="15">
        <f>'[1]TCE - ANEXO III - Preencher'!J15</f>
        <v>144.41999999999999</v>
      </c>
      <c r="J6" s="15">
        <f>'[1]TCE - ANEXO III - Preencher'!K15</f>
        <v>0</v>
      </c>
      <c r="K6" s="16">
        <f>'[1]TCE - ANEXO III - Preencher'!L15</f>
        <v>167.5</v>
      </c>
      <c r="L6" s="16">
        <f>'[1]TCE - ANEXO III - Preencher'!M15</f>
        <v>1.33</v>
      </c>
      <c r="M6" s="16">
        <f t="shared" si="0"/>
        <v>166.17</v>
      </c>
      <c r="N6" s="16">
        <f>'[1]TCE - ANEXO III - Preencher'!O15</f>
        <v>2.4</v>
      </c>
      <c r="O6" s="16">
        <f>'[1]TCE - ANEXO III - Preencher'!P15</f>
        <v>0</v>
      </c>
      <c r="P6" s="16">
        <f t="shared" si="1"/>
        <v>2.4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312.98999999999995</v>
      </c>
    </row>
    <row r="7" spans="1:28" ht="12.75" customHeight="1" x14ac:dyDescent="0.2">
      <c r="A7" s="9">
        <f>IFERROR(VLOOKUP(B7,'[1]DADOS (OCULTAR)'!$Q$3:$S$135,3,0),"")</f>
        <v>10739225002242</v>
      </c>
      <c r="B7" s="10" t="str">
        <f>'[1]TCE - ANEXO III - Preencher'!C16</f>
        <v>UPA BARRA DE JANGADA - C.G 005/2022</v>
      </c>
      <c r="C7" s="11"/>
      <c r="D7" s="12" t="str">
        <f>'[1]TCE - ANEXO III - Preencher'!E16</f>
        <v>ALECSANDRA SEVERINA DE SOUSA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45082</v>
      </c>
      <c r="H7" s="15">
        <f>'[1]TCE - ANEXO III - Preencher'!I16</f>
        <v>0</v>
      </c>
      <c r="I7" s="15">
        <f>'[1]TCE - ANEXO III - Preencher'!J16</f>
        <v>200.5</v>
      </c>
      <c r="J7" s="15">
        <f>'[1]TCE - ANEXO III - Preencher'!K16</f>
        <v>0</v>
      </c>
      <c r="K7" s="16">
        <f>'[1]TCE - ANEXO III - Preencher'!L16</f>
        <v>167.5</v>
      </c>
      <c r="L7" s="16">
        <f>'[1]TCE - ANEXO III - Preencher'!M16</f>
        <v>1.33</v>
      </c>
      <c r="M7" s="16">
        <f t="shared" si="0"/>
        <v>166.17</v>
      </c>
      <c r="N7" s="16">
        <f>'[1]TCE - ANEXO III - Preencher'!O16</f>
        <v>2.4</v>
      </c>
      <c r="O7" s="16">
        <f>'[1]TCE - ANEXO III - Preencher'!P16</f>
        <v>0</v>
      </c>
      <c r="P7" s="16">
        <f t="shared" si="1"/>
        <v>2.4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369.06999999999994</v>
      </c>
    </row>
    <row r="8" spans="1:28" ht="12.75" customHeight="1" x14ac:dyDescent="0.2">
      <c r="A8" s="9">
        <f>IFERROR(VLOOKUP(B8,'[1]DADOS (OCULTAR)'!$Q$3:$S$135,3,0),"")</f>
        <v>10739225002242</v>
      </c>
      <c r="B8" s="10" t="str">
        <f>'[1]TCE - ANEXO III - Preencher'!C17</f>
        <v>UPA BARRA DE JANGADA - C.G 005/2022</v>
      </c>
      <c r="C8" s="11"/>
      <c r="D8" s="12" t="str">
        <f>'[1]TCE - ANEXO III - Preencher'!E17</f>
        <v>ALEX CARLOS RAMOS DE OLIVEIRA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517410</v>
      </c>
      <c r="G8" s="14">
        <f>IF('[1]TCE - ANEXO III - Preencher'!H17="","",'[1]TCE - ANEXO III - Preencher'!H17)</f>
        <v>45083</v>
      </c>
      <c r="H8" s="15">
        <f>'[1]TCE - ANEXO III - Preencher'!I17</f>
        <v>0</v>
      </c>
      <c r="I8" s="15">
        <f>'[1]TCE - ANEXO III - Preencher'!J17</f>
        <v>181.05</v>
      </c>
      <c r="J8" s="15">
        <f>'[1]TCE - ANEXO III - Preencher'!K17</f>
        <v>0</v>
      </c>
      <c r="K8" s="16">
        <f>'[1]TCE - ANEXO III - Preencher'!L17</f>
        <v>167.5</v>
      </c>
      <c r="L8" s="16">
        <f>'[1]TCE - ANEXO III - Preencher'!M17</f>
        <v>1.32</v>
      </c>
      <c r="M8" s="16">
        <f t="shared" si="0"/>
        <v>166.18</v>
      </c>
      <c r="N8" s="16">
        <f>'[1]TCE - ANEXO III - Preencher'!O17</f>
        <v>2.4</v>
      </c>
      <c r="O8" s="16">
        <f>'[1]TCE - ANEXO III - Preencher'!P17</f>
        <v>0</v>
      </c>
      <c r="P8" s="16">
        <f t="shared" si="1"/>
        <v>2.4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349.63</v>
      </c>
    </row>
    <row r="9" spans="1:28" ht="12.75" customHeight="1" x14ac:dyDescent="0.2">
      <c r="A9" s="9">
        <f>IFERROR(VLOOKUP(B9,'[1]DADOS (OCULTAR)'!$Q$3:$S$135,3,0),"")</f>
        <v>10739225002242</v>
      </c>
      <c r="B9" s="10" t="str">
        <f>'[1]TCE - ANEXO III - Preencher'!C18</f>
        <v>UPA BARRA DE JANGADA - C.G 005/2022</v>
      </c>
      <c r="C9" s="11"/>
      <c r="D9" s="12" t="str">
        <f>'[1]TCE - ANEXO III - Preencher'!E18</f>
        <v xml:space="preserve">ALEXANDRE JOSE PEREIRA DE LIMA </v>
      </c>
      <c r="E9" s="10" t="str">
        <f>IF('[1]TCE - ANEXO III - Preencher'!F18="4 - Assistência Odontológica","2 - Outros Profissionais da Saúde",'[1]TCE - ANEXO III - Preencher'!F18)</f>
        <v>1 - Médico</v>
      </c>
      <c r="F9" s="13">
        <f>'[1]TCE - ANEXO III - Preencher'!G18</f>
        <v>225270</v>
      </c>
      <c r="G9" s="14">
        <f>IF('[1]TCE - ANEXO III - Preencher'!H18="","",'[1]TCE - ANEXO III - Preencher'!H18)</f>
        <v>45084</v>
      </c>
      <c r="H9" s="15">
        <f>'[1]TCE - ANEXO III - Preencher'!I18</f>
        <v>0</v>
      </c>
      <c r="I9" s="15">
        <f>'[1]TCE - ANEXO III - Preencher'!J18</f>
        <v>269.27</v>
      </c>
      <c r="J9" s="15">
        <f>'[1]TCE - ANEXO III - Preencher'!K18</f>
        <v>0</v>
      </c>
      <c r="K9" s="16">
        <f>'[1]TCE - ANEXO III - Preencher'!L18</f>
        <v>167.5</v>
      </c>
      <c r="L9" s="16">
        <f>'[1]TCE - ANEXO III - Preencher'!M18</f>
        <v>4</v>
      </c>
      <c r="M9" s="16">
        <f t="shared" si="0"/>
        <v>163.5</v>
      </c>
      <c r="N9" s="16">
        <f>'[1]TCE - ANEXO III - Preencher'!O18</f>
        <v>21.55</v>
      </c>
      <c r="O9" s="16">
        <f>'[1]TCE - ANEXO III - Preencher'!P18</f>
        <v>0</v>
      </c>
      <c r="P9" s="16">
        <f t="shared" si="1"/>
        <v>21.55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454.32</v>
      </c>
    </row>
    <row r="10" spans="1:28" ht="12.75" customHeight="1" x14ac:dyDescent="0.2">
      <c r="A10" s="9">
        <f>IFERROR(VLOOKUP(B10,'[1]DADOS (OCULTAR)'!$Q$3:$S$135,3,0),"")</f>
        <v>10739225002242</v>
      </c>
      <c r="B10" s="10" t="str">
        <f>'[1]TCE - ANEXO III - Preencher'!C19</f>
        <v>UPA BARRA DE JANGADA - C.G 005/2022</v>
      </c>
      <c r="C10" s="11"/>
      <c r="D10" s="12" t="str">
        <f>'[1]TCE - ANEXO III - Preencher'!E19</f>
        <v>ALEXANDRINO CAVALCANTI PESSOA NETO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322605</v>
      </c>
      <c r="G10" s="14">
        <f>IF('[1]TCE - ANEXO III - Preencher'!H19="","",'[1]TCE - ANEXO III - Preencher'!H19)</f>
        <v>45085</v>
      </c>
      <c r="H10" s="15">
        <f>'[1]TCE - ANEXO III - Preencher'!I19</f>
        <v>0</v>
      </c>
      <c r="I10" s="15">
        <f>'[1]TCE - ANEXO III - Preencher'!J19</f>
        <v>183.18</v>
      </c>
      <c r="J10" s="15">
        <f>'[1]TCE - ANEXO III - Preencher'!K19</f>
        <v>0</v>
      </c>
      <c r="K10" s="16">
        <f>'[1]TCE - ANEXO III - Preencher'!L19</f>
        <v>167.5</v>
      </c>
      <c r="L10" s="16">
        <f>'[1]TCE - ANEXO III - Preencher'!M19</f>
        <v>1.32</v>
      </c>
      <c r="M10" s="16">
        <f t="shared" si="0"/>
        <v>166.18</v>
      </c>
      <c r="N10" s="16">
        <f>'[1]TCE - ANEXO III - Preencher'!O19</f>
        <v>2.4</v>
      </c>
      <c r="O10" s="16">
        <f>'[1]TCE - ANEXO III - Preencher'!P19</f>
        <v>0</v>
      </c>
      <c r="P10" s="16">
        <f t="shared" si="1"/>
        <v>2.4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351.76</v>
      </c>
    </row>
    <row r="11" spans="1:28" ht="12.75" customHeight="1" x14ac:dyDescent="0.2">
      <c r="A11" s="9">
        <f>IFERROR(VLOOKUP(B11,'[1]DADOS (OCULTAR)'!$Q$3:$S$135,3,0),"")</f>
        <v>10739225002242</v>
      </c>
      <c r="B11" s="10" t="str">
        <f>'[1]TCE - ANEXO III - Preencher'!C20</f>
        <v>UPA BARRA DE JANGADA - C.G 005/2022</v>
      </c>
      <c r="C11" s="11"/>
      <c r="D11" s="12" t="str">
        <f>'[1]TCE - ANEXO III - Preencher'!E20</f>
        <v>ALEXSANDRO ALBERTO VENANCIO DA SILVA</v>
      </c>
      <c r="E11" s="10" t="str">
        <f>IF('[1]TCE - ANEXO III - Preencher'!F20="4 - Assistência Odontológica","2 - Outros Profissionais da Saúde",'[1]TCE - ANEXO III - Preencher'!F20)</f>
        <v>1 - Médico</v>
      </c>
      <c r="F11" s="13">
        <f>'[1]TCE - ANEXO III - Preencher'!G20</f>
        <v>225125</v>
      </c>
      <c r="G11" s="14">
        <f>IF('[1]TCE - ANEXO III - Preencher'!H20="","",'[1]TCE - ANEXO III - Preencher'!H20)</f>
        <v>45085</v>
      </c>
      <c r="H11" s="15">
        <f>'[1]TCE - ANEXO III - Preencher'!I20</f>
        <v>0</v>
      </c>
      <c r="I11" s="15">
        <f>'[1]TCE - ANEXO III - Preencher'!J20</f>
        <v>348.7</v>
      </c>
      <c r="J11" s="15">
        <f>'[1]TCE - ANEXO III - Preencher'!K20</f>
        <v>0</v>
      </c>
      <c r="K11" s="16">
        <f>'[1]TCE - ANEXO III - Preencher'!L20</f>
        <v>167.5</v>
      </c>
      <c r="L11" s="16">
        <f>'[1]TCE - ANEXO III - Preencher'!M20</f>
        <v>4</v>
      </c>
      <c r="M11" s="16">
        <f t="shared" si="0"/>
        <v>163.5</v>
      </c>
      <c r="N11" s="16">
        <f>'[1]TCE - ANEXO III - Preencher'!O20</f>
        <v>21.55</v>
      </c>
      <c r="O11" s="16">
        <f>'[1]TCE - ANEXO III - Preencher'!P20</f>
        <v>0</v>
      </c>
      <c r="P11" s="16">
        <f t="shared" si="1"/>
        <v>21.55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533.75</v>
      </c>
    </row>
    <row r="12" spans="1:28" ht="12.75" customHeight="1" x14ac:dyDescent="0.2">
      <c r="A12" s="9">
        <f>IFERROR(VLOOKUP(B12,'[1]DADOS (OCULTAR)'!$Q$3:$S$135,3,0),"")</f>
        <v>10739225002242</v>
      </c>
      <c r="B12" s="10" t="str">
        <f>'[1]TCE - ANEXO III - Preencher'!C21</f>
        <v>UPA BARRA DE JANGADA - C.G 005/2022</v>
      </c>
      <c r="C12" s="11"/>
      <c r="D12" s="12" t="str">
        <f>'[1]TCE - ANEXO III - Preencher'!E21</f>
        <v>ALINE GOMES DA SILVA</v>
      </c>
      <c r="E12" s="10" t="str">
        <f>IF('[1]TCE - ANEXO III - Preencher'!F21="4 - Assistência Odontológica","2 - Outros Profissionais da Saúde",'[1]TCE - ANEXO III - Preencher'!F21)</f>
        <v>1 - Médico</v>
      </c>
      <c r="F12" s="13">
        <f>'[1]TCE - ANEXO III - Preencher'!G21</f>
        <v>225125</v>
      </c>
      <c r="G12" s="14">
        <f>IF('[1]TCE - ANEXO III - Preencher'!H21="","",'[1]TCE - ANEXO III - Preencher'!H21)</f>
        <v>45085</v>
      </c>
      <c r="H12" s="15">
        <f>'[1]TCE - ANEXO III - Preencher'!I21</f>
        <v>0</v>
      </c>
      <c r="I12" s="15">
        <f>'[1]TCE - ANEXO III - Preencher'!J21</f>
        <v>297.49</v>
      </c>
      <c r="J12" s="15">
        <f>'[1]TCE - ANEXO III - Preencher'!K21</f>
        <v>0</v>
      </c>
      <c r="K12" s="16">
        <f>'[1]TCE - ANEXO III - Preencher'!L21</f>
        <v>167.5</v>
      </c>
      <c r="L12" s="16">
        <f>'[1]TCE - ANEXO III - Preencher'!M21</f>
        <v>4</v>
      </c>
      <c r="M12" s="16">
        <f t="shared" si="0"/>
        <v>163.5</v>
      </c>
      <c r="N12" s="16">
        <f>'[1]TCE - ANEXO III - Preencher'!O21</f>
        <v>21.55</v>
      </c>
      <c r="O12" s="16">
        <f>'[1]TCE - ANEXO III - Preencher'!P21</f>
        <v>0</v>
      </c>
      <c r="P12" s="16">
        <f t="shared" si="1"/>
        <v>21.55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482.54</v>
      </c>
    </row>
    <row r="13" spans="1:28" ht="12.75" customHeight="1" x14ac:dyDescent="0.2">
      <c r="A13" s="9">
        <f>IFERROR(VLOOKUP(B13,'[1]DADOS (OCULTAR)'!$Q$3:$S$135,3,0),"")</f>
        <v>10739225002242</v>
      </c>
      <c r="B13" s="10" t="str">
        <f>'[1]TCE - ANEXO III - Preencher'!C22</f>
        <v>UPA BARRA DE JANGADA - C.G 005/2022</v>
      </c>
      <c r="C13" s="11"/>
      <c r="D13" s="12" t="str">
        <f>'[1]TCE - ANEXO III - Preencher'!E22</f>
        <v>ALLINY BORGES DA COSTA CAVALCANTI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45085</v>
      </c>
      <c r="H13" s="15">
        <f>'[1]TCE - ANEXO III - Preencher'!I22</f>
        <v>0</v>
      </c>
      <c r="I13" s="15">
        <f>'[1]TCE - ANEXO III - Preencher'!J22</f>
        <v>106.76</v>
      </c>
      <c r="J13" s="15">
        <f>'[1]TCE - ANEXO III - Preencher'!K22</f>
        <v>0</v>
      </c>
      <c r="K13" s="16">
        <f>'[1]TCE - ANEXO III - Preencher'!L22</f>
        <v>167.5</v>
      </c>
      <c r="L13" s="16">
        <f>'[1]TCE - ANEXO III - Preencher'!M22</f>
        <v>1.33</v>
      </c>
      <c r="M13" s="16">
        <f t="shared" si="0"/>
        <v>166.17</v>
      </c>
      <c r="N13" s="16">
        <f>'[1]TCE - ANEXO III - Preencher'!O22</f>
        <v>2.4</v>
      </c>
      <c r="O13" s="16">
        <f>'[1]TCE - ANEXO III - Preencher'!P22</f>
        <v>0</v>
      </c>
      <c r="P13" s="16">
        <f t="shared" si="1"/>
        <v>2.4</v>
      </c>
      <c r="Q13" s="16">
        <f>'[1]TCE - ANEXO III - Preencher'!R22</f>
        <v>136.16</v>
      </c>
      <c r="R13" s="16">
        <f>'[1]TCE - ANEXO III - Preencher'!S22</f>
        <v>79.8</v>
      </c>
      <c r="S13" s="16">
        <f t="shared" si="2"/>
        <v>56.36</v>
      </c>
      <c r="T13" s="16">
        <f>'[1]TCE - ANEXO III - Preencher'!U22</f>
        <v>179.46</v>
      </c>
      <c r="U13" s="16">
        <f>'[1]TCE - ANEXO III - Preencher'!V22</f>
        <v>0</v>
      </c>
      <c r="V13" s="16">
        <f t="shared" si="3"/>
        <v>179.46</v>
      </c>
      <c r="W13" s="17" t="str">
        <f>IF('[1]TCE - ANEXO III - Preencher'!X22="","",'[1]TCE - ANEXO III - Preencher'!X22)</f>
        <v>SALÁRIO FAMÍLIA</v>
      </c>
      <c r="X13" s="16">
        <f>'[1]TCE - ANEXO III - Preencher'!Y22</f>
        <v>155.13999999999999</v>
      </c>
      <c r="Y13" s="16">
        <f>'[1]TCE - ANEXO III - Preencher'!Z22</f>
        <v>0</v>
      </c>
      <c r="Z13" s="16">
        <f t="shared" si="4"/>
        <v>155.13999999999999</v>
      </c>
      <c r="AA13" s="17" t="str">
        <f>IF('[1]TCE - ANEXO III - Preencher'!AB22="","",'[1]TCE - ANEXO III - Preencher'!AB22)</f>
        <v>AUXÍLIO CRECHE</v>
      </c>
      <c r="AB13" s="16">
        <f t="shared" si="5"/>
        <v>666.29</v>
      </c>
    </row>
    <row r="14" spans="1:28" ht="12.75" customHeight="1" x14ac:dyDescent="0.2">
      <c r="A14" s="9">
        <f>IFERROR(VLOOKUP(B14,'[1]DADOS (OCULTAR)'!$Q$3:$S$135,3,0),"")</f>
        <v>10739225002242</v>
      </c>
      <c r="B14" s="10" t="str">
        <f>'[1]TCE - ANEXO III - Preencher'!C23</f>
        <v>UPA BARRA DE JANGADA - C.G 005/2022</v>
      </c>
      <c r="C14" s="11"/>
      <c r="D14" s="12" t="str">
        <f>'[1]TCE - ANEXO III - Preencher'!E23</f>
        <v>ALLYSON RENAN DE CARVALHO SOARES</v>
      </c>
      <c r="E14" s="10" t="str">
        <f>IF('[1]TCE - ANEXO III - Preencher'!F23="4 - Assistência Odontológica","2 - Outros Profissionais da Saúde",'[1]TCE - ANEXO III - Preencher'!F23)</f>
        <v>1 - Médico</v>
      </c>
      <c r="F14" s="13">
        <f>'[1]TCE - ANEXO III - Preencher'!G23</f>
        <v>225125</v>
      </c>
      <c r="G14" s="14">
        <f>IF('[1]TCE - ANEXO III - Preencher'!H23="","",'[1]TCE - ANEXO III - Preencher'!H23)</f>
        <v>45085</v>
      </c>
      <c r="H14" s="15">
        <f>'[1]TCE - ANEXO III - Preencher'!I23</f>
        <v>0</v>
      </c>
      <c r="I14" s="15">
        <f>'[1]TCE - ANEXO III - Preencher'!J23</f>
        <v>708.15</v>
      </c>
      <c r="J14" s="15">
        <f>'[1]TCE - ANEXO III - Preencher'!K23</f>
        <v>0</v>
      </c>
      <c r="K14" s="16">
        <f>'[1]TCE - ANEXO III - Preencher'!L23</f>
        <v>167.5</v>
      </c>
      <c r="L14" s="16">
        <f>'[1]TCE - ANEXO III - Preencher'!M23</f>
        <v>8</v>
      </c>
      <c r="M14" s="16">
        <f t="shared" si="0"/>
        <v>159.5</v>
      </c>
      <c r="N14" s="16">
        <f>'[1]TCE - ANEXO III - Preencher'!O23</f>
        <v>21.55</v>
      </c>
      <c r="O14" s="16">
        <f>'[1]TCE - ANEXO III - Preencher'!P23</f>
        <v>0</v>
      </c>
      <c r="P14" s="16">
        <f t="shared" si="1"/>
        <v>21.55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889.19999999999993</v>
      </c>
    </row>
    <row r="15" spans="1:28" ht="12.75" customHeight="1" x14ac:dyDescent="0.2">
      <c r="A15" s="9">
        <f>IFERROR(VLOOKUP(B15,'[1]DADOS (OCULTAR)'!$Q$3:$S$135,3,0),"")</f>
        <v>10739225002242</v>
      </c>
      <c r="B15" s="10" t="str">
        <f>'[1]TCE - ANEXO III - Preencher'!C24</f>
        <v>UPA BARRA DE JANGADA - C.G 005/2022</v>
      </c>
      <c r="C15" s="11"/>
      <c r="D15" s="12" t="str">
        <f>'[1]TCE - ANEXO III - Preencher'!E24</f>
        <v>ALLYSSON COELHO RIBEIRO</v>
      </c>
      <c r="E15" s="10" t="str">
        <f>IF('[1]TCE - ANEXO III - Preencher'!F24="4 - Assistência Odontológica","2 - Outros Profissionais da Saúde",'[1]TCE - ANEXO III - Preencher'!F24)</f>
        <v>1 - Médico</v>
      </c>
      <c r="F15" s="13">
        <f>'[1]TCE - ANEXO III - Preencher'!G24</f>
        <v>225125</v>
      </c>
      <c r="G15" s="14">
        <f>IF('[1]TCE - ANEXO III - Preencher'!H24="","",'[1]TCE - ANEXO III - Preencher'!H24)</f>
        <v>45085</v>
      </c>
      <c r="H15" s="15">
        <f>'[1]TCE - ANEXO III - Preencher'!I24</f>
        <v>0</v>
      </c>
      <c r="I15" s="15">
        <f>'[1]TCE - ANEXO III - Preencher'!J24</f>
        <v>361.64</v>
      </c>
      <c r="J15" s="15">
        <f>'[1]TCE - ANEXO III - Preencher'!K24</f>
        <v>0</v>
      </c>
      <c r="K15" s="16">
        <f>'[1]TCE - ANEXO III - Preencher'!L24</f>
        <v>167.5</v>
      </c>
      <c r="L15" s="16">
        <f>'[1]TCE - ANEXO III - Preencher'!M24</f>
        <v>4</v>
      </c>
      <c r="M15" s="16">
        <f t="shared" si="0"/>
        <v>163.5</v>
      </c>
      <c r="N15" s="16">
        <f>'[1]TCE - ANEXO III - Preencher'!O24</f>
        <v>21.55</v>
      </c>
      <c r="O15" s="16">
        <f>'[1]TCE - ANEXO III - Preencher'!P24</f>
        <v>0</v>
      </c>
      <c r="P15" s="16">
        <f t="shared" si="1"/>
        <v>21.55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546.68999999999994</v>
      </c>
    </row>
    <row r="16" spans="1:28" ht="12.75" customHeight="1" x14ac:dyDescent="0.2">
      <c r="A16" s="9">
        <f>IFERROR(VLOOKUP(B16,'[1]DADOS (OCULTAR)'!$Q$3:$S$135,3,0),"")</f>
        <v>10739225002242</v>
      </c>
      <c r="B16" s="10" t="str">
        <f>'[1]TCE - ANEXO III - Preencher'!C25</f>
        <v>UPA BARRA DE JANGADA - C.G 005/2022</v>
      </c>
      <c r="C16" s="11"/>
      <c r="D16" s="12" t="str">
        <f>'[1]TCE - ANEXO III - Preencher'!E25</f>
        <v>ALMERICE MARIA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45085</v>
      </c>
      <c r="H16" s="15">
        <f>'[1]TCE - ANEXO III - Preencher'!I25</f>
        <v>0</v>
      </c>
      <c r="I16" s="15">
        <f>'[1]TCE - ANEXO III - Preencher'!J25</f>
        <v>143.13999999999999</v>
      </c>
      <c r="J16" s="15">
        <f>'[1]TCE - ANEXO III - Preencher'!K25</f>
        <v>0</v>
      </c>
      <c r="K16" s="16">
        <f>'[1]TCE - ANEXO III - Preencher'!L25</f>
        <v>167.5</v>
      </c>
      <c r="L16" s="16">
        <f>'[1]TCE - ANEXO III - Preencher'!M25</f>
        <v>1.33</v>
      </c>
      <c r="M16" s="16">
        <f t="shared" si="0"/>
        <v>166.17</v>
      </c>
      <c r="N16" s="16">
        <f>'[1]TCE - ANEXO III - Preencher'!O25</f>
        <v>2.4</v>
      </c>
      <c r="O16" s="16">
        <f>'[1]TCE - ANEXO III - Preencher'!P25</f>
        <v>0</v>
      </c>
      <c r="P16" s="16">
        <f t="shared" si="1"/>
        <v>2.4</v>
      </c>
      <c r="Q16" s="16">
        <f>'[1]TCE - ANEXO III - Preencher'!R25</f>
        <v>136.16</v>
      </c>
      <c r="R16" s="16">
        <f>'[1]TCE - ANEXO III - Preencher'!S25</f>
        <v>79.8</v>
      </c>
      <c r="S16" s="16">
        <f t="shared" si="2"/>
        <v>56.36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368.06999999999994</v>
      </c>
    </row>
    <row r="17" spans="1:28" ht="12.75" customHeight="1" x14ac:dyDescent="0.2">
      <c r="A17" s="9">
        <f>IFERROR(VLOOKUP(B17,'[1]DADOS (OCULTAR)'!$Q$3:$S$135,3,0),"")</f>
        <v>10739225002242</v>
      </c>
      <c r="B17" s="10" t="str">
        <f>'[1]TCE - ANEXO III - Preencher'!C26</f>
        <v>UPA BARRA DE JANGADA - C.G 005/2022</v>
      </c>
      <c r="C17" s="11"/>
      <c r="D17" s="12" t="str">
        <f>'[1]TCE - ANEXO III - Preencher'!E26</f>
        <v>ALMIR JOSE DA SILVA JUNIOR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45085</v>
      </c>
      <c r="H17" s="15">
        <f>'[1]TCE - ANEXO III - Preencher'!I26</f>
        <v>0</v>
      </c>
      <c r="I17" s="15">
        <f>'[1]TCE - ANEXO III - Preencher'!J26</f>
        <v>201.8</v>
      </c>
      <c r="J17" s="15">
        <f>'[1]TCE - ANEXO III - Preencher'!K26</f>
        <v>0</v>
      </c>
      <c r="K17" s="16">
        <f>'[1]TCE - ANEXO III - Preencher'!L26</f>
        <v>167.5</v>
      </c>
      <c r="L17" s="16">
        <f>'[1]TCE - ANEXO III - Preencher'!M26</f>
        <v>1.86</v>
      </c>
      <c r="M17" s="16">
        <f t="shared" si="0"/>
        <v>165.64</v>
      </c>
      <c r="N17" s="16">
        <f>'[1]TCE - ANEXO III - Preencher'!O26</f>
        <v>3.17</v>
      </c>
      <c r="O17" s="16">
        <f>'[1]TCE - ANEXO III - Preencher'!P26</f>
        <v>0</v>
      </c>
      <c r="P17" s="16">
        <f t="shared" si="1"/>
        <v>3.17</v>
      </c>
      <c r="Q17" s="16">
        <f>'[1]TCE - ANEXO III - Preencher'!R26</f>
        <v>198.96</v>
      </c>
      <c r="R17" s="16">
        <f>'[1]TCE - ANEXO III - Preencher'!S26</f>
        <v>111.54</v>
      </c>
      <c r="S17" s="16">
        <f t="shared" si="2"/>
        <v>87.42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458.03000000000003</v>
      </c>
    </row>
    <row r="18" spans="1:28" ht="12.75" customHeight="1" x14ac:dyDescent="0.2">
      <c r="A18" s="9">
        <f>IFERROR(VLOOKUP(B18,'[1]DADOS (OCULTAR)'!$Q$3:$S$135,3,0),"")</f>
        <v>10739225002242</v>
      </c>
      <c r="B18" s="10" t="str">
        <f>'[1]TCE - ANEXO III - Preencher'!C27</f>
        <v>UPA BARRA DE JANGADA - C.G 005/2022</v>
      </c>
      <c r="C18" s="11"/>
      <c r="D18" s="12" t="str">
        <f>'[1]TCE - ANEXO III - Preencher'!E27</f>
        <v>AMANDA PAULA CACIANO DE BARROS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45085</v>
      </c>
      <c r="H18" s="15">
        <f>'[1]TCE - ANEXO III - Preencher'!I27</f>
        <v>0</v>
      </c>
      <c r="I18" s="15">
        <f>'[1]TCE - ANEXO III - Preencher'!J27</f>
        <v>130.56</v>
      </c>
      <c r="J18" s="15">
        <f>'[1]TCE - ANEXO III - Preencher'!K27</f>
        <v>0</v>
      </c>
      <c r="K18" s="16">
        <f>'[1]TCE - ANEXO III - Preencher'!L27</f>
        <v>167.5</v>
      </c>
      <c r="L18" s="16">
        <f>'[1]TCE - ANEXO III - Preencher'!M27</f>
        <v>1.33</v>
      </c>
      <c r="M18" s="16">
        <f t="shared" si="0"/>
        <v>166.17</v>
      </c>
      <c r="N18" s="16">
        <f>'[1]TCE - ANEXO III - Preencher'!O27</f>
        <v>2.4</v>
      </c>
      <c r="O18" s="16">
        <f>'[1]TCE - ANEXO III - Preencher'!P27</f>
        <v>0</v>
      </c>
      <c r="P18" s="16">
        <f t="shared" si="1"/>
        <v>2.4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299.13</v>
      </c>
    </row>
    <row r="19" spans="1:28" ht="12.75" customHeight="1" x14ac:dyDescent="0.2">
      <c r="A19" s="9">
        <f>IFERROR(VLOOKUP(B19,'[1]DADOS (OCULTAR)'!$Q$3:$S$135,3,0),"")</f>
        <v>10739225002242</v>
      </c>
      <c r="B19" s="10" t="str">
        <f>'[1]TCE - ANEXO III - Preencher'!C28</f>
        <v>UPA BARRA DE JANGADA - C.G 005/2022</v>
      </c>
      <c r="C19" s="11"/>
      <c r="D19" s="12" t="str">
        <f>'[1]TCE - ANEXO III - Preencher'!E28</f>
        <v xml:space="preserve">ANA CARLA PEREIRA DA SILVA SA 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322605</v>
      </c>
      <c r="G19" s="14">
        <f>IF('[1]TCE - ANEXO III - Preencher'!H28="","",'[1]TCE - ANEXO III - Preencher'!H28)</f>
        <v>45085</v>
      </c>
      <c r="H19" s="15">
        <f>'[1]TCE - ANEXO III - Preencher'!I28</f>
        <v>0</v>
      </c>
      <c r="I19" s="15">
        <f>'[1]TCE - ANEXO III - Preencher'!J28</f>
        <v>126.73</v>
      </c>
      <c r="J19" s="15">
        <f>'[1]TCE - ANEXO III - Preencher'!K28</f>
        <v>0</v>
      </c>
      <c r="K19" s="16">
        <f>'[1]TCE - ANEXO III - Preencher'!L28</f>
        <v>167.5</v>
      </c>
      <c r="L19" s="16">
        <f>'[1]TCE - ANEXO III - Preencher'!M28</f>
        <v>1.32</v>
      </c>
      <c r="M19" s="16">
        <f t="shared" si="0"/>
        <v>166.18</v>
      </c>
      <c r="N19" s="16">
        <f>'[1]TCE - ANEXO III - Preencher'!O28</f>
        <v>2.4</v>
      </c>
      <c r="O19" s="16">
        <f>'[1]TCE - ANEXO III - Preencher'!P28</f>
        <v>0</v>
      </c>
      <c r="P19" s="16">
        <f t="shared" si="1"/>
        <v>2.4</v>
      </c>
      <c r="Q19" s="16">
        <f>'[1]TCE - ANEXO III - Preencher'!R28</f>
        <v>136.16</v>
      </c>
      <c r="R19" s="16">
        <f>'[1]TCE - ANEXO III - Preencher'!S28</f>
        <v>79.2</v>
      </c>
      <c r="S19" s="16">
        <f t="shared" si="2"/>
        <v>56.959999999999994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352.27</v>
      </c>
    </row>
    <row r="20" spans="1:28" ht="12.75" customHeight="1" x14ac:dyDescent="0.2">
      <c r="A20" s="9">
        <f>IFERROR(VLOOKUP(B20,'[1]DADOS (OCULTAR)'!$Q$3:$S$135,3,0),"")</f>
        <v>10739225002242</v>
      </c>
      <c r="B20" s="10" t="str">
        <f>'[1]TCE - ANEXO III - Preencher'!C29</f>
        <v>UPA BARRA DE JANGADA - C.G 005/2022</v>
      </c>
      <c r="C20" s="11"/>
      <c r="D20" s="12" t="str">
        <f>'[1]TCE - ANEXO III - Preencher'!E29</f>
        <v>ANA PAULA LIMA DOS SANTOS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45085</v>
      </c>
      <c r="H20" s="15">
        <f>'[1]TCE - ANEXO III - Preencher'!I29</f>
        <v>0</v>
      </c>
      <c r="I20" s="15">
        <f>'[1]TCE - ANEXO III - Preencher'!J29</f>
        <v>142.59</v>
      </c>
      <c r="J20" s="15">
        <f>'[1]TCE - ANEXO III - Preencher'!K29</f>
        <v>0</v>
      </c>
      <c r="K20" s="16">
        <f>'[1]TCE - ANEXO III - Preencher'!L29</f>
        <v>167.5</v>
      </c>
      <c r="L20" s="16">
        <f>'[1]TCE - ANEXO III - Preencher'!M29</f>
        <v>1.33</v>
      </c>
      <c r="M20" s="16">
        <f t="shared" si="0"/>
        <v>166.17</v>
      </c>
      <c r="N20" s="16">
        <f>'[1]TCE - ANEXO III - Preencher'!O29</f>
        <v>2.4</v>
      </c>
      <c r="O20" s="16">
        <f>'[1]TCE - ANEXO III - Preencher'!P29</f>
        <v>0</v>
      </c>
      <c r="P20" s="16">
        <f t="shared" si="1"/>
        <v>2.4</v>
      </c>
      <c r="Q20" s="16">
        <f>'[1]TCE - ANEXO III - Preencher'!R29</f>
        <v>136.16</v>
      </c>
      <c r="R20" s="16">
        <f>'[1]TCE - ANEXO III - Preencher'!S29</f>
        <v>79.8</v>
      </c>
      <c r="S20" s="16">
        <f t="shared" si="2"/>
        <v>56.36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367.52</v>
      </c>
    </row>
    <row r="21" spans="1:28" ht="12.75" customHeight="1" x14ac:dyDescent="0.2">
      <c r="A21" s="9">
        <f>IFERROR(VLOOKUP(B21,'[1]DADOS (OCULTAR)'!$Q$3:$S$135,3,0),"")</f>
        <v>10739225002242</v>
      </c>
      <c r="B21" s="10" t="str">
        <f>'[1]TCE - ANEXO III - Preencher'!C30</f>
        <v>UPA BARRA DE JANGADA - C.G 005/2022</v>
      </c>
      <c r="C21" s="11"/>
      <c r="D21" s="12" t="str">
        <f>'[1]TCE - ANEXO III - Preencher'!E30</f>
        <v>ANDRE DE ALMEIDA LIRA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324115</v>
      </c>
      <c r="G21" s="14">
        <f>IF('[1]TCE - ANEXO III - Preencher'!H30="","",'[1]TCE - ANEXO III - Preencher'!H30)</f>
        <v>45085</v>
      </c>
      <c r="H21" s="15">
        <f>'[1]TCE - ANEXO III - Preencher'!I30</f>
        <v>0</v>
      </c>
      <c r="I21" s="15">
        <f>'[1]TCE - ANEXO III - Preencher'!J30</f>
        <v>287.42</v>
      </c>
      <c r="J21" s="15">
        <f>'[1]TCE - ANEXO III - Preencher'!K30</f>
        <v>0</v>
      </c>
      <c r="K21" s="16">
        <f>'[1]TCE - ANEXO III - Preencher'!L30</f>
        <v>167.5</v>
      </c>
      <c r="L21" s="16">
        <f>'[1]TCE - ANEXO III - Preencher'!M30</f>
        <v>2.41</v>
      </c>
      <c r="M21" s="16">
        <f t="shared" si="0"/>
        <v>165.09</v>
      </c>
      <c r="N21" s="16">
        <f>'[1]TCE - ANEXO III - Preencher'!O30</f>
        <v>19.88</v>
      </c>
      <c r="O21" s="16">
        <f>'[1]TCE - ANEXO III - Preencher'!P30</f>
        <v>0</v>
      </c>
      <c r="P21" s="16">
        <f t="shared" si="1"/>
        <v>19.88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472.39</v>
      </c>
    </row>
    <row r="22" spans="1:28" ht="12.75" customHeight="1" x14ac:dyDescent="0.2">
      <c r="A22" s="9">
        <f>IFERROR(VLOOKUP(B22,'[1]DADOS (OCULTAR)'!$Q$3:$S$135,3,0),"")</f>
        <v>10739225002242</v>
      </c>
      <c r="B22" s="10" t="str">
        <f>'[1]TCE - ANEXO III - Preencher'!C31</f>
        <v>UPA BARRA DE JANGADA - C.G 005/2022</v>
      </c>
      <c r="C22" s="11"/>
      <c r="D22" s="12" t="str">
        <f>'[1]TCE - ANEXO III - Preencher'!E31</f>
        <v xml:space="preserve">ANDREIA RIBEIRO DOS SANTOS 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45085</v>
      </c>
      <c r="H22" s="15">
        <f>'[1]TCE - ANEXO III - Preencher'!I31</f>
        <v>0</v>
      </c>
      <c r="I22" s="15">
        <f>'[1]TCE - ANEXO III - Preencher'!J31</f>
        <v>144.31</v>
      </c>
      <c r="J22" s="15">
        <f>'[1]TCE - ANEXO III - Preencher'!K31</f>
        <v>0</v>
      </c>
      <c r="K22" s="16">
        <f>'[1]TCE - ANEXO III - Preencher'!L31</f>
        <v>167.5</v>
      </c>
      <c r="L22" s="16">
        <f>'[1]TCE - ANEXO III - Preencher'!M31</f>
        <v>1.33</v>
      </c>
      <c r="M22" s="16">
        <f t="shared" si="0"/>
        <v>166.17</v>
      </c>
      <c r="N22" s="16">
        <f>'[1]TCE - ANEXO III - Preencher'!O31</f>
        <v>2.4</v>
      </c>
      <c r="O22" s="16">
        <f>'[1]TCE - ANEXO III - Preencher'!P31</f>
        <v>0</v>
      </c>
      <c r="P22" s="16">
        <f t="shared" si="1"/>
        <v>2.4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312.88</v>
      </c>
    </row>
    <row r="23" spans="1:28" ht="12.75" customHeight="1" x14ac:dyDescent="0.2">
      <c r="A23" s="9">
        <f>IFERROR(VLOOKUP(B23,'[1]DADOS (OCULTAR)'!$Q$3:$S$135,3,0),"")</f>
        <v>10739225002242</v>
      </c>
      <c r="B23" s="10" t="str">
        <f>'[1]TCE - ANEXO III - Preencher'!C32</f>
        <v>UPA BARRA DE JANGADA - C.G 005/2022</v>
      </c>
      <c r="C23" s="11"/>
      <c r="D23" s="12" t="str">
        <f>'[1]TCE - ANEXO III - Preencher'!E32</f>
        <v>ANDRESSON MAXIMO DA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515205</v>
      </c>
      <c r="G23" s="14">
        <f>IF('[1]TCE - ANEXO III - Preencher'!H32="","",'[1]TCE - ANEXO III - Preencher'!H32)</f>
        <v>45085</v>
      </c>
      <c r="H23" s="15">
        <f>'[1]TCE - ANEXO III - Preencher'!I32</f>
        <v>0</v>
      </c>
      <c r="I23" s="15">
        <f>'[1]TCE - ANEXO III - Preencher'!J32</f>
        <v>147.11000000000001</v>
      </c>
      <c r="J23" s="15">
        <f>'[1]TCE - ANEXO III - Preencher'!K32</f>
        <v>0</v>
      </c>
      <c r="K23" s="16">
        <f>'[1]TCE - ANEXO III - Preencher'!L32</f>
        <v>167.5</v>
      </c>
      <c r="L23" s="16">
        <f>'[1]TCE - ANEXO III - Preencher'!M32</f>
        <v>1.32</v>
      </c>
      <c r="M23" s="16">
        <f t="shared" si="0"/>
        <v>166.18</v>
      </c>
      <c r="N23" s="16">
        <f>'[1]TCE - ANEXO III - Preencher'!O32</f>
        <v>2.4</v>
      </c>
      <c r="O23" s="16">
        <f>'[1]TCE - ANEXO III - Preencher'!P32</f>
        <v>0</v>
      </c>
      <c r="P23" s="16">
        <f t="shared" si="1"/>
        <v>2.4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83.75</v>
      </c>
      <c r="U23" s="16">
        <f>'[1]TCE - ANEXO III - Preencher'!V32</f>
        <v>0</v>
      </c>
      <c r="V23" s="16">
        <f t="shared" si="3"/>
        <v>83.75</v>
      </c>
      <c r="W23" s="17" t="str">
        <f>IF('[1]TCE - ANEXO III - Preencher'!X32="","",'[1]TCE - ANEXO III - Preencher'!X32)</f>
        <v>SALÁRIO FAMÍLIA</v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399.44</v>
      </c>
    </row>
    <row r="24" spans="1:28" ht="12.75" customHeight="1" x14ac:dyDescent="0.2">
      <c r="A24" s="9">
        <f>IFERROR(VLOOKUP(B24,'[1]DADOS (OCULTAR)'!$Q$3:$S$135,3,0),"")</f>
        <v>10739225002242</v>
      </c>
      <c r="B24" s="10" t="str">
        <f>'[1]TCE - ANEXO III - Preencher'!C33</f>
        <v>UPA BARRA DE JANGADA - C.G 005/2022</v>
      </c>
      <c r="C24" s="11"/>
      <c r="D24" s="12" t="str">
        <f>'[1]TCE - ANEXO III - Preencher'!E33</f>
        <v>ANDREZA LUIZA DA SILVA GOUVEIA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3516-05</v>
      </c>
      <c r="G24" s="14">
        <f>IF('[1]TCE - ANEXO III - Preencher'!H33="","",'[1]TCE - ANEXO III - Preencher'!H33)</f>
        <v>45085</v>
      </c>
      <c r="H24" s="15">
        <f>'[1]TCE - ANEXO III - Preencher'!I33</f>
        <v>0</v>
      </c>
      <c r="I24" s="15">
        <f>'[1]TCE - ANEXO III - Preencher'!J33</f>
        <v>182.93</v>
      </c>
      <c r="J24" s="15">
        <f>'[1]TCE - ANEXO III - Preencher'!K33</f>
        <v>0</v>
      </c>
      <c r="K24" s="16">
        <f>'[1]TCE - ANEXO III - Preencher'!L33</f>
        <v>167.5</v>
      </c>
      <c r="L24" s="16">
        <f>'[1]TCE - ANEXO III - Preencher'!M33</f>
        <v>1.76</v>
      </c>
      <c r="M24" s="16">
        <f t="shared" si="0"/>
        <v>165.74</v>
      </c>
      <c r="N24" s="16">
        <f>'[1]TCE - ANEXO III - Preencher'!O33</f>
        <v>2.4</v>
      </c>
      <c r="O24" s="16">
        <f>'[1]TCE - ANEXO III - Preencher'!P33</f>
        <v>0</v>
      </c>
      <c r="P24" s="16">
        <f t="shared" si="1"/>
        <v>2.4</v>
      </c>
      <c r="Q24" s="16">
        <f>'[1]TCE - ANEXO III - Preencher'!R33</f>
        <v>240.16</v>
      </c>
      <c r="R24" s="16">
        <f>'[1]TCE - ANEXO III - Preencher'!S33</f>
        <v>105.46</v>
      </c>
      <c r="S24" s="16">
        <f t="shared" si="2"/>
        <v>134.69999999999999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485.77</v>
      </c>
    </row>
    <row r="25" spans="1:28" ht="12.75" customHeight="1" x14ac:dyDescent="0.2">
      <c r="A25" s="9">
        <f>IFERROR(VLOOKUP(B25,'[1]DADOS (OCULTAR)'!$Q$3:$S$135,3,0),"")</f>
        <v>10739225002242</v>
      </c>
      <c r="B25" s="10" t="str">
        <f>'[1]TCE - ANEXO III - Preencher'!C34</f>
        <v>UPA BARRA DE JANGADA - C.G 005/2022</v>
      </c>
      <c r="C25" s="11"/>
      <c r="D25" s="12" t="str">
        <f>'[1]TCE - ANEXO III - Preencher'!E34</f>
        <v>ANGELICA FELIX DOS SANTOS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45085</v>
      </c>
      <c r="H25" s="15">
        <f>'[1]TCE - ANEXO III - Preencher'!I34</f>
        <v>0</v>
      </c>
      <c r="I25" s="15">
        <f>'[1]TCE - ANEXO III - Preencher'!J34</f>
        <v>143.09</v>
      </c>
      <c r="J25" s="15">
        <f>'[1]TCE - ANEXO III - Preencher'!K34</f>
        <v>0</v>
      </c>
      <c r="K25" s="16">
        <f>'[1]TCE - ANEXO III - Preencher'!L34</f>
        <v>167.5</v>
      </c>
      <c r="L25" s="16">
        <f>'[1]TCE - ANEXO III - Preencher'!M34</f>
        <v>1.33</v>
      </c>
      <c r="M25" s="16">
        <f t="shared" si="0"/>
        <v>166.17</v>
      </c>
      <c r="N25" s="16">
        <f>'[1]TCE - ANEXO III - Preencher'!O34</f>
        <v>2.4</v>
      </c>
      <c r="O25" s="16">
        <f>'[1]TCE - ANEXO III - Preencher'!P34</f>
        <v>0</v>
      </c>
      <c r="P25" s="16">
        <f t="shared" si="1"/>
        <v>2.4</v>
      </c>
      <c r="Q25" s="16">
        <f>'[1]TCE - ANEXO III - Preencher'!R34</f>
        <v>172.96</v>
      </c>
      <c r="R25" s="16">
        <f>'[1]TCE - ANEXO III - Preencher'!S34</f>
        <v>79.8</v>
      </c>
      <c r="S25" s="16">
        <f t="shared" si="2"/>
        <v>93.160000000000011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404.82</v>
      </c>
    </row>
    <row r="26" spans="1:28" ht="12.75" customHeight="1" x14ac:dyDescent="0.2">
      <c r="A26" s="9">
        <f>IFERROR(VLOOKUP(B26,'[1]DADOS (OCULTAR)'!$Q$3:$S$135,3,0),"")</f>
        <v>10739225002242</v>
      </c>
      <c r="B26" s="10" t="str">
        <f>'[1]TCE - ANEXO III - Preencher'!C35</f>
        <v>UPA BARRA DE JANGADA - C.G 005/2022</v>
      </c>
      <c r="C26" s="11"/>
      <c r="D26" s="12" t="str">
        <f>'[1]TCE - ANEXO III - Preencher'!E35</f>
        <v>ANTONIA DA CONCEIÇÃO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322205</v>
      </c>
      <c r="G26" s="14">
        <f>IF('[1]TCE - ANEXO III - Preencher'!H35="","",'[1]TCE - ANEXO III - Preencher'!H35)</f>
        <v>45085</v>
      </c>
      <c r="H26" s="15">
        <f>'[1]TCE - ANEXO III - Preencher'!I35</f>
        <v>0</v>
      </c>
      <c r="I26" s="15">
        <f>'[1]TCE - ANEXO III - Preencher'!J35</f>
        <v>143.06</v>
      </c>
      <c r="J26" s="15">
        <f>'[1]TCE - ANEXO III - Preencher'!K35</f>
        <v>0</v>
      </c>
      <c r="K26" s="16">
        <f>'[1]TCE - ANEXO III - Preencher'!L35</f>
        <v>167.5</v>
      </c>
      <c r="L26" s="16">
        <f>'[1]TCE - ANEXO III - Preencher'!M35</f>
        <v>1.33</v>
      </c>
      <c r="M26" s="16">
        <f t="shared" si="0"/>
        <v>166.17</v>
      </c>
      <c r="N26" s="16">
        <f>'[1]TCE - ANEXO III - Preencher'!O35</f>
        <v>2.4</v>
      </c>
      <c r="O26" s="16">
        <f>'[1]TCE - ANEXO III - Preencher'!P35</f>
        <v>0</v>
      </c>
      <c r="P26" s="16">
        <f t="shared" si="1"/>
        <v>2.4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311.63</v>
      </c>
    </row>
    <row r="27" spans="1:28" ht="12.75" customHeight="1" x14ac:dyDescent="0.2">
      <c r="A27" s="9">
        <f>IFERROR(VLOOKUP(B27,'[1]DADOS (OCULTAR)'!$Q$3:$S$135,3,0),"")</f>
        <v>10739225002242</v>
      </c>
      <c r="B27" s="10" t="str">
        <f>'[1]TCE - ANEXO III - Preencher'!C36</f>
        <v>UPA BARRA DE JANGADA - C.G 005/2022</v>
      </c>
      <c r="C27" s="11"/>
      <c r="D27" s="12" t="str">
        <f>'[1]TCE - ANEXO III - Preencher'!E36</f>
        <v>ANTONIO BARBOSA SOBRINHO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517410</v>
      </c>
      <c r="G27" s="14">
        <f>IF('[1]TCE - ANEXO III - Preencher'!H36="","",'[1]TCE - ANEXO III - Preencher'!H36)</f>
        <v>45085</v>
      </c>
      <c r="H27" s="15">
        <f>'[1]TCE - ANEXO III - Preencher'!I36</f>
        <v>0</v>
      </c>
      <c r="I27" s="15">
        <f>'[1]TCE - ANEXO III - Preencher'!J36</f>
        <v>135.34</v>
      </c>
      <c r="J27" s="15">
        <f>'[1]TCE - ANEXO III - Preencher'!K36</f>
        <v>0</v>
      </c>
      <c r="K27" s="16">
        <f>'[1]TCE - ANEXO III - Preencher'!L36</f>
        <v>167.5</v>
      </c>
      <c r="L27" s="16">
        <f>'[1]TCE - ANEXO III - Preencher'!M36</f>
        <v>1.32</v>
      </c>
      <c r="M27" s="16">
        <f t="shared" si="0"/>
        <v>166.18</v>
      </c>
      <c r="N27" s="16">
        <f>'[1]TCE - ANEXO III - Preencher'!O36</f>
        <v>2.4</v>
      </c>
      <c r="O27" s="16">
        <f>'[1]TCE - ANEXO III - Preencher'!P36</f>
        <v>0</v>
      </c>
      <c r="P27" s="16">
        <f t="shared" si="1"/>
        <v>2.4</v>
      </c>
      <c r="Q27" s="16">
        <f>'[1]TCE - ANEXO III - Preencher'!R36</f>
        <v>172.96</v>
      </c>
      <c r="R27" s="16">
        <f>'[1]TCE - ANEXO III - Preencher'!S36</f>
        <v>79.2</v>
      </c>
      <c r="S27" s="16">
        <f t="shared" si="2"/>
        <v>93.76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397.67999999999995</v>
      </c>
    </row>
    <row r="28" spans="1:28" ht="12.75" customHeight="1" x14ac:dyDescent="0.2">
      <c r="A28" s="9">
        <f>IFERROR(VLOOKUP(B28,'[1]DADOS (OCULTAR)'!$Q$3:$S$135,3,0),"")</f>
        <v>10739225002242</v>
      </c>
      <c r="B28" s="10" t="str">
        <f>'[1]TCE - ANEXO III - Preencher'!C37</f>
        <v>UPA BARRA DE JANGADA - C.G 005/2022</v>
      </c>
      <c r="C28" s="11"/>
      <c r="D28" s="12" t="str">
        <f>'[1]TCE - ANEXO III - Preencher'!E37</f>
        <v xml:space="preserve">ANTONIO CARLOS PEREIRA DO NASCIMENTO 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223605</v>
      </c>
      <c r="G28" s="14">
        <f>IF('[1]TCE - ANEXO III - Preencher'!H37="","",'[1]TCE - ANEXO III - Preencher'!H37)</f>
        <v>45085</v>
      </c>
      <c r="H28" s="15">
        <f>'[1]TCE - ANEXO III - Preencher'!I37</f>
        <v>0</v>
      </c>
      <c r="I28" s="15">
        <f>'[1]TCE - ANEXO III - Preencher'!J37</f>
        <v>265.25</v>
      </c>
      <c r="J28" s="15">
        <f>'[1]TCE - ANEXO III - Preencher'!K37</f>
        <v>0</v>
      </c>
      <c r="K28" s="16">
        <f>'[1]TCE - ANEXO III - Preencher'!L37</f>
        <v>167.5</v>
      </c>
      <c r="L28" s="16">
        <f>'[1]TCE - ANEXO III - Preencher'!M37</f>
        <v>1.99</v>
      </c>
      <c r="M28" s="16">
        <f t="shared" si="0"/>
        <v>165.51</v>
      </c>
      <c r="N28" s="16">
        <f>'[1]TCE - ANEXO III - Preencher'!O37</f>
        <v>3.17</v>
      </c>
      <c r="O28" s="16">
        <f>'[1]TCE - ANEXO III - Preencher'!P37</f>
        <v>0</v>
      </c>
      <c r="P28" s="16">
        <f t="shared" si="1"/>
        <v>3.17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433.93</v>
      </c>
    </row>
    <row r="29" spans="1:28" ht="12.75" customHeight="1" x14ac:dyDescent="0.2">
      <c r="A29" s="9">
        <f>IFERROR(VLOOKUP(B29,'[1]DADOS (OCULTAR)'!$Q$3:$S$135,3,0),"")</f>
        <v>10739225002242</v>
      </c>
      <c r="B29" s="10" t="str">
        <f>'[1]TCE - ANEXO III - Preencher'!C38</f>
        <v>UPA BARRA DE JANGADA - C.G 005/2022</v>
      </c>
      <c r="C29" s="11"/>
      <c r="D29" s="12" t="str">
        <f>'[1]TCE - ANEXO III - Preencher'!E38</f>
        <v>ANTONIO SERGIO DE ALBUQUERQUE</v>
      </c>
      <c r="E29" s="10" t="str">
        <f>IF('[1]TCE - ANEXO III - Preencher'!F38="4 - Assistência Odontológica","2 - Outros Profissionais da Saúde",'[1]TCE - ANEXO III - Preencher'!F38)</f>
        <v>3 - Administrativo</v>
      </c>
      <c r="F29" s="18">
        <f>'[1]TCE - ANEXO III - Preencher'!G38</f>
        <v>517410</v>
      </c>
      <c r="G29" s="14">
        <f>IF('[1]TCE - ANEXO III - Preencher'!H38="","",'[1]TCE - ANEXO III - Preencher'!H38)</f>
        <v>45085</v>
      </c>
      <c r="H29" s="15">
        <f>'[1]TCE - ANEXO III - Preencher'!I38</f>
        <v>0</v>
      </c>
      <c r="I29" s="15">
        <f>'[1]TCE - ANEXO III - Preencher'!J38</f>
        <v>129.21</v>
      </c>
      <c r="J29" s="15">
        <f>'[1]TCE - ANEXO III - Preencher'!K38</f>
        <v>0</v>
      </c>
      <c r="K29" s="16">
        <f>'[1]TCE - ANEXO III - Preencher'!L38</f>
        <v>167.5</v>
      </c>
      <c r="L29" s="16">
        <f>'[1]TCE - ANEXO III - Preencher'!M38</f>
        <v>1.32</v>
      </c>
      <c r="M29" s="16">
        <f t="shared" si="0"/>
        <v>166.18</v>
      </c>
      <c r="N29" s="16">
        <f>'[1]TCE - ANEXO III - Preencher'!O38</f>
        <v>2.4</v>
      </c>
      <c r="O29" s="16">
        <f>'[1]TCE - ANEXO III - Preencher'!P38</f>
        <v>0</v>
      </c>
      <c r="P29" s="16">
        <f t="shared" si="1"/>
        <v>2.4</v>
      </c>
      <c r="Q29" s="16">
        <f>'[1]TCE - ANEXO III - Preencher'!R38</f>
        <v>250.96</v>
      </c>
      <c r="R29" s="16">
        <f>'[1]TCE - ANEXO III - Preencher'!S38</f>
        <v>79.2</v>
      </c>
      <c r="S29" s="16">
        <f t="shared" si="2"/>
        <v>171.76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469.54999999999995</v>
      </c>
    </row>
    <row r="30" spans="1:28" ht="12.75" customHeight="1" x14ac:dyDescent="0.2">
      <c r="A30" s="9">
        <f>IFERROR(VLOOKUP(B30,'[1]DADOS (OCULTAR)'!$Q$3:$S$135,3,0),"")</f>
        <v>10739225002242</v>
      </c>
      <c r="B30" s="10" t="str">
        <f>'[1]TCE - ANEXO III - Preencher'!C39</f>
        <v>UPA BARRA DE JANGADA - C.G 005/2022</v>
      </c>
      <c r="C30" s="11"/>
      <c r="D30" s="12" t="str">
        <f>'[1]TCE - ANEXO III - Preencher'!E39</f>
        <v xml:space="preserve">AUDENI RAMALHO PEREIRA DOS SANTOS 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766420</v>
      </c>
      <c r="G30" s="14">
        <f>IF('[1]TCE - ANEXO III - Preencher'!H39="","",'[1]TCE - ANEXO III - Preencher'!H39)</f>
        <v>45085</v>
      </c>
      <c r="H30" s="15">
        <f>'[1]TCE - ANEXO III - Preencher'!I39</f>
        <v>0</v>
      </c>
      <c r="I30" s="15">
        <f>'[1]TCE - ANEXO III - Preencher'!J39</f>
        <v>260.14</v>
      </c>
      <c r="J30" s="15">
        <f>'[1]TCE - ANEXO III - Preencher'!K39</f>
        <v>0</v>
      </c>
      <c r="K30" s="16">
        <f>'[1]TCE - ANEXO III - Preencher'!L39</f>
        <v>167.5</v>
      </c>
      <c r="L30" s="16">
        <f>'[1]TCE - ANEXO III - Preencher'!M39</f>
        <v>1.32</v>
      </c>
      <c r="M30" s="16">
        <f t="shared" si="0"/>
        <v>166.18</v>
      </c>
      <c r="N30" s="16">
        <f>'[1]TCE - ANEXO III - Preencher'!O39</f>
        <v>19.88</v>
      </c>
      <c r="O30" s="16">
        <f>'[1]TCE - ANEXO III - Preencher'!P39</f>
        <v>0</v>
      </c>
      <c r="P30" s="16">
        <f t="shared" si="1"/>
        <v>19.88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446.2</v>
      </c>
    </row>
    <row r="31" spans="1:28" ht="12.75" customHeight="1" x14ac:dyDescent="0.2">
      <c r="A31" s="9">
        <f>IFERROR(VLOOKUP(B31,'[1]DADOS (OCULTAR)'!$Q$3:$S$135,3,0),"")</f>
        <v>10739225002242</v>
      </c>
      <c r="B31" s="10" t="str">
        <f>'[1]TCE - ANEXO III - Preencher'!C40</f>
        <v>UPA BARRA DE JANGADA - C.G 005/2022</v>
      </c>
      <c r="C31" s="11"/>
      <c r="D31" s="12" t="str">
        <f>'[1]TCE - ANEXO III - Preencher'!E40</f>
        <v>BEATRIZ KEMILY VICENTE DOS SANTOS</v>
      </c>
      <c r="E31" s="10" t="str">
        <f>IF('[1]TCE - ANEXO III - Preencher'!F40="4 - Assistência Odontológica","2 - Outros Profissionais da Saúde",'[1]TCE - ANEXO III - Preencher'!F40)</f>
        <v>3 - Administrativo</v>
      </c>
      <c r="F31" s="18">
        <f>'[1]TCE - ANEXO III - Preencher'!G40</f>
        <v>411010</v>
      </c>
      <c r="G31" s="14">
        <f>IF('[1]TCE - ANEXO III - Preencher'!H40="","",'[1]TCE - ANEXO III - Preencher'!H40)</f>
        <v>45085</v>
      </c>
      <c r="H31" s="15">
        <f>'[1]TCE - ANEXO III - Preencher'!I40</f>
        <v>0</v>
      </c>
      <c r="I31" s="15">
        <f>'[1]TCE - ANEXO III - Preencher'!J40</f>
        <v>142.72</v>
      </c>
      <c r="J31" s="15">
        <f>'[1]TCE - ANEXO III - Preencher'!K40</f>
        <v>0</v>
      </c>
      <c r="K31" s="16">
        <f>'[1]TCE - ANEXO III - Preencher'!L40</f>
        <v>167.5</v>
      </c>
      <c r="L31" s="16">
        <f>'[1]TCE - ANEXO III - Preencher'!M40</f>
        <v>1.32</v>
      </c>
      <c r="M31" s="16">
        <f t="shared" si="0"/>
        <v>166.18</v>
      </c>
      <c r="N31" s="16">
        <f>'[1]TCE - ANEXO III - Preencher'!O40</f>
        <v>2.4</v>
      </c>
      <c r="O31" s="16">
        <f>'[1]TCE - ANEXO III - Preencher'!P40</f>
        <v>0</v>
      </c>
      <c r="P31" s="16">
        <f t="shared" si="1"/>
        <v>2.4</v>
      </c>
      <c r="Q31" s="16">
        <f>'[1]TCE - ANEXO III - Preencher'!R40</f>
        <v>177.16</v>
      </c>
      <c r="R31" s="16">
        <f>'[1]TCE - ANEXO III - Preencher'!S40</f>
        <v>0</v>
      </c>
      <c r="S31" s="16">
        <f t="shared" si="2"/>
        <v>177.16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488.45999999999992</v>
      </c>
    </row>
    <row r="32" spans="1:28" ht="12.75" customHeight="1" x14ac:dyDescent="0.2">
      <c r="A32" s="9">
        <f>IFERROR(VLOOKUP(B32,'[1]DADOS (OCULTAR)'!$Q$3:$S$135,3,0),"")</f>
        <v>10739225002242</v>
      </c>
      <c r="B32" s="10" t="str">
        <f>'[1]TCE - ANEXO III - Preencher'!C41</f>
        <v>UPA BARRA DE JANGADA - C.G 005/2022</v>
      </c>
      <c r="C32" s="11"/>
      <c r="D32" s="12" t="str">
        <f>'[1]TCE - ANEXO III - Preencher'!E41</f>
        <v>BIANCA BEATRIZ DA SILVA MARQUES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411010</v>
      </c>
      <c r="G32" s="14">
        <f>IF('[1]TCE - ANEXO III - Preencher'!H41="","",'[1]TCE - ANEXO III - Preencher'!H41)</f>
        <v>45085</v>
      </c>
      <c r="H32" s="15">
        <f>'[1]TCE - ANEXO III - Preencher'!I41</f>
        <v>0</v>
      </c>
      <c r="I32" s="15">
        <f>'[1]TCE - ANEXO III - Preencher'!J41</f>
        <v>12.4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2.4</v>
      </c>
      <c r="O32" s="16">
        <f>'[1]TCE - ANEXO III - Preencher'!P41</f>
        <v>0</v>
      </c>
      <c r="P32" s="16">
        <f t="shared" si="1"/>
        <v>2.4</v>
      </c>
      <c r="Q32" s="16">
        <f>'[1]TCE - ANEXO III - Preencher'!R41</f>
        <v>218.98</v>
      </c>
      <c r="R32" s="16">
        <f>'[1]TCE - ANEXO III - Preencher'!S41</f>
        <v>37.200000000000003</v>
      </c>
      <c r="S32" s="16">
        <f t="shared" si="2"/>
        <v>181.77999999999997</v>
      </c>
      <c r="T32" s="16">
        <f>'[1]TCE - ANEXO III - Preencher'!U41</f>
        <v>59.82</v>
      </c>
      <c r="U32" s="16">
        <f>'[1]TCE - ANEXO III - Preencher'!V41</f>
        <v>0</v>
      </c>
      <c r="V32" s="16">
        <f t="shared" si="3"/>
        <v>59.82</v>
      </c>
      <c r="W32" s="17" t="str">
        <f>IF('[1]TCE - ANEXO III - Preencher'!X41="","",'[1]TCE - ANEXO III - Preencher'!X41)</f>
        <v>SALÁRIO FAMÍLIA</v>
      </c>
      <c r="X32" s="16">
        <f>'[1]TCE - ANEXO III - Preencher'!Y41</f>
        <v>77.569999999999993</v>
      </c>
      <c r="Y32" s="16">
        <f>'[1]TCE - ANEXO III - Preencher'!Z41</f>
        <v>0</v>
      </c>
      <c r="Z32" s="16">
        <f t="shared" si="4"/>
        <v>77.569999999999993</v>
      </c>
      <c r="AA32" s="17" t="str">
        <f>IF('[1]TCE - ANEXO III - Preencher'!AB41="","",'[1]TCE - ANEXO III - Preencher'!AB41)</f>
        <v>AUXÍLIO CRECHE</v>
      </c>
      <c r="AB32" s="16">
        <f t="shared" si="5"/>
        <v>333.96999999999997</v>
      </c>
    </row>
    <row r="33" spans="1:28" ht="12.75" customHeight="1" x14ac:dyDescent="0.2">
      <c r="A33" s="9">
        <f>IFERROR(VLOOKUP(B33,'[1]DADOS (OCULTAR)'!$Q$3:$S$135,3,0),"")</f>
        <v>10739225002242</v>
      </c>
      <c r="B33" s="10" t="str">
        <f>'[1]TCE - ANEXO III - Preencher'!C42</f>
        <v>UPA BARRA DE JANGADA - C.G 005/2022</v>
      </c>
      <c r="C33" s="11"/>
      <c r="D33" s="12" t="str">
        <f>'[1]TCE - ANEXO III - Preencher'!E42</f>
        <v>BIANKA SANTOS LOPES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>
        <f>IF('[1]TCE - ANEXO III - Preencher'!H42="","",'[1]TCE - ANEXO III - Preencher'!H42)</f>
        <v>45085</v>
      </c>
      <c r="H33" s="15">
        <f>'[1]TCE - ANEXO III - Preencher'!I42</f>
        <v>0</v>
      </c>
      <c r="I33" s="15">
        <f>'[1]TCE - ANEXO III - Preencher'!J42</f>
        <v>253.25</v>
      </c>
      <c r="J33" s="15">
        <f>'[1]TCE - ANEXO III - Preencher'!K42</f>
        <v>0</v>
      </c>
      <c r="K33" s="16">
        <f>'[1]TCE - ANEXO III - Preencher'!L42</f>
        <v>167.5</v>
      </c>
      <c r="L33" s="16">
        <f>'[1]TCE - ANEXO III - Preencher'!M42</f>
        <v>2.04</v>
      </c>
      <c r="M33" s="16">
        <f t="shared" si="0"/>
        <v>165.46</v>
      </c>
      <c r="N33" s="16">
        <f>'[1]TCE - ANEXO III - Preencher'!O42</f>
        <v>3.17</v>
      </c>
      <c r="O33" s="16">
        <f>'[1]TCE - ANEXO III - Preencher'!P42</f>
        <v>0</v>
      </c>
      <c r="P33" s="16">
        <f t="shared" si="1"/>
        <v>3.17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421.88000000000005</v>
      </c>
    </row>
    <row r="34" spans="1:28" ht="12.75" customHeight="1" x14ac:dyDescent="0.2">
      <c r="A34" s="9">
        <f>IFERROR(VLOOKUP(B34,'[1]DADOS (OCULTAR)'!$Q$3:$S$135,3,0),"")</f>
        <v>10739225002242</v>
      </c>
      <c r="B34" s="10" t="str">
        <f>'[1]TCE - ANEXO III - Preencher'!C43</f>
        <v>UPA BARRA DE JANGADA - C.G 005/2022</v>
      </c>
      <c r="C34" s="11"/>
      <c r="D34" s="12" t="str">
        <f>'[1]TCE - ANEXO III - Preencher'!E43</f>
        <v>BRENDA KARINA VICENTE DOS SANTOS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4221-05</v>
      </c>
      <c r="G34" s="14">
        <f>IF('[1]TCE - ANEXO III - Preencher'!H43="","",'[1]TCE - ANEXO III - Preencher'!H43)</f>
        <v>45085</v>
      </c>
      <c r="H34" s="15">
        <f>'[1]TCE - ANEXO III - Preencher'!I43</f>
        <v>0</v>
      </c>
      <c r="I34" s="15">
        <f>'[1]TCE - ANEXO III - Preencher'!J43</f>
        <v>141.88</v>
      </c>
      <c r="J34" s="15">
        <f>'[1]TCE - ANEXO III - Preencher'!K43</f>
        <v>0</v>
      </c>
      <c r="K34" s="16">
        <f>'[1]TCE - ANEXO III - Preencher'!L43</f>
        <v>167.5</v>
      </c>
      <c r="L34" s="16">
        <f>'[1]TCE - ANEXO III - Preencher'!M43</f>
        <v>1.32</v>
      </c>
      <c r="M34" s="16">
        <f t="shared" si="0"/>
        <v>166.18</v>
      </c>
      <c r="N34" s="16">
        <f>'[1]TCE - ANEXO III - Preencher'!O43</f>
        <v>2.4</v>
      </c>
      <c r="O34" s="16">
        <f>'[1]TCE - ANEXO III - Preencher'!P43</f>
        <v>0</v>
      </c>
      <c r="P34" s="16">
        <f t="shared" si="1"/>
        <v>2.4</v>
      </c>
      <c r="Q34" s="16">
        <f>'[1]TCE - ANEXO III - Preencher'!R43</f>
        <v>136.16</v>
      </c>
      <c r="R34" s="16">
        <f>'[1]TCE - ANEXO III - Preencher'!S43</f>
        <v>79.2</v>
      </c>
      <c r="S34" s="16">
        <f t="shared" si="2"/>
        <v>56.959999999999994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367.41999999999996</v>
      </c>
    </row>
    <row r="35" spans="1:28" ht="12.75" customHeight="1" x14ac:dyDescent="0.2">
      <c r="A35" s="9">
        <f>IFERROR(VLOOKUP(B35,'[1]DADOS (OCULTAR)'!$Q$3:$S$135,3,0),"")</f>
        <v>10739225002242</v>
      </c>
      <c r="B35" s="10" t="str">
        <f>'[1]TCE - ANEXO III - Preencher'!C44</f>
        <v>UPA BARRA DE JANGADA - C.G 005/2022</v>
      </c>
      <c r="C35" s="11"/>
      <c r="D35" s="12" t="str">
        <f>'[1]TCE - ANEXO III - Preencher'!E44</f>
        <v>BRUNA CECILIA RODRIGUES SOBRAL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223605</v>
      </c>
      <c r="G35" s="14">
        <f>IF('[1]TCE - ANEXO III - Preencher'!H44="","",'[1]TCE - ANEXO III - Preencher'!H44)</f>
        <v>45085</v>
      </c>
      <c r="H35" s="15">
        <f>'[1]TCE - ANEXO III - Preencher'!I44</f>
        <v>0</v>
      </c>
      <c r="I35" s="15">
        <f>'[1]TCE - ANEXO III - Preencher'!J44</f>
        <v>227.94</v>
      </c>
      <c r="J35" s="15">
        <f>'[1]TCE - ANEXO III - Preencher'!K44</f>
        <v>0</v>
      </c>
      <c r="K35" s="16">
        <f>'[1]TCE - ANEXO III - Preencher'!L44</f>
        <v>167.5</v>
      </c>
      <c r="L35" s="16">
        <f>'[1]TCE - ANEXO III - Preencher'!M44</f>
        <v>1.82</v>
      </c>
      <c r="M35" s="16">
        <f t="shared" si="0"/>
        <v>165.68</v>
      </c>
      <c r="N35" s="16">
        <f>'[1]TCE - ANEXO III - Preencher'!O44</f>
        <v>3.17</v>
      </c>
      <c r="O35" s="16">
        <f>'[1]TCE - ANEXO III - Preencher'!P44</f>
        <v>0</v>
      </c>
      <c r="P35" s="16">
        <f t="shared" si="1"/>
        <v>3.17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396.79</v>
      </c>
    </row>
    <row r="36" spans="1:28" ht="12.75" customHeight="1" x14ac:dyDescent="0.2">
      <c r="A36" s="9">
        <f>IFERROR(VLOOKUP(B36,'[1]DADOS (OCULTAR)'!$Q$3:$S$135,3,0),"")</f>
        <v>10739225002242</v>
      </c>
      <c r="B36" s="10" t="str">
        <f>'[1]TCE - ANEXO III - Preencher'!C45</f>
        <v>UPA BARRA DE JANGADA - C.G 005/2022</v>
      </c>
      <c r="C36" s="11"/>
      <c r="D36" s="12" t="str">
        <f>'[1]TCE - ANEXO III - Preencher'!E45</f>
        <v>BRUNO AUGUSTO SANTOS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223605</v>
      </c>
      <c r="G36" s="14">
        <f>IF('[1]TCE - ANEXO III - Preencher'!H45="","",'[1]TCE - ANEXO III - Preencher'!H45)</f>
        <v>45085</v>
      </c>
      <c r="H36" s="15">
        <f>'[1]TCE - ANEXO III - Preencher'!I45</f>
        <v>0</v>
      </c>
      <c r="I36" s="15">
        <f>'[1]TCE - ANEXO III - Preencher'!J45</f>
        <v>233.38</v>
      </c>
      <c r="J36" s="15">
        <f>'[1]TCE - ANEXO III - Preencher'!K45</f>
        <v>0</v>
      </c>
      <c r="K36" s="16">
        <f>'[1]TCE - ANEXO III - Preencher'!L45</f>
        <v>167.5</v>
      </c>
      <c r="L36" s="16">
        <f>'[1]TCE - ANEXO III - Preencher'!M45</f>
        <v>1.82</v>
      </c>
      <c r="M36" s="16">
        <f t="shared" si="0"/>
        <v>165.68</v>
      </c>
      <c r="N36" s="16">
        <f>'[1]TCE - ANEXO III - Preencher'!O45</f>
        <v>3.17</v>
      </c>
      <c r="O36" s="16">
        <f>'[1]TCE - ANEXO III - Preencher'!P45</f>
        <v>0</v>
      </c>
      <c r="P36" s="16">
        <f t="shared" si="1"/>
        <v>3.17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402.23</v>
      </c>
    </row>
    <row r="37" spans="1:28" ht="12.75" customHeight="1" x14ac:dyDescent="0.2">
      <c r="A37" s="9">
        <f>IFERROR(VLOOKUP(B37,'[1]DADOS (OCULTAR)'!$Q$3:$S$135,3,0),"")</f>
        <v>10739225002242</v>
      </c>
      <c r="B37" s="10" t="str">
        <f>'[1]TCE - ANEXO III - Preencher'!C46</f>
        <v>UPA BARRA DE JANGADA - C.G 005/2022</v>
      </c>
      <c r="C37" s="11"/>
      <c r="D37" s="12" t="str">
        <f>'[1]TCE - ANEXO III - Preencher'!E46</f>
        <v>BRUNO BAPTISTA GRASSINI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225125</v>
      </c>
      <c r="G37" s="14">
        <f>IF('[1]TCE - ANEXO III - Preencher'!H46="","",'[1]TCE - ANEXO III - Preencher'!H46)</f>
        <v>45085</v>
      </c>
      <c r="H37" s="15">
        <f>'[1]TCE - ANEXO III - Preencher'!I46</f>
        <v>0</v>
      </c>
      <c r="I37" s="15">
        <f>'[1]TCE - ANEXO III - Preencher'!J46</f>
        <v>731.14</v>
      </c>
      <c r="J37" s="15">
        <f>'[1]TCE - ANEXO III - Preencher'!K46</f>
        <v>0</v>
      </c>
      <c r="K37" s="16">
        <f>'[1]TCE - ANEXO III - Preencher'!L46</f>
        <v>167.5</v>
      </c>
      <c r="L37" s="16">
        <f>'[1]TCE - ANEXO III - Preencher'!M46</f>
        <v>8</v>
      </c>
      <c r="M37" s="16">
        <f t="shared" si="0"/>
        <v>159.5</v>
      </c>
      <c r="N37" s="16">
        <f>'[1]TCE - ANEXO III - Preencher'!O46</f>
        <v>21.55</v>
      </c>
      <c r="O37" s="16">
        <f>'[1]TCE - ANEXO III - Preencher'!P46</f>
        <v>0</v>
      </c>
      <c r="P37" s="16">
        <f t="shared" si="1"/>
        <v>21.55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912.18999999999994</v>
      </c>
    </row>
    <row r="38" spans="1:28" ht="12.75" customHeight="1" x14ac:dyDescent="0.2">
      <c r="A38" s="9">
        <f>IFERROR(VLOOKUP(B38,'[1]DADOS (OCULTAR)'!$Q$3:$S$135,3,0),"")</f>
        <v>10739225002242</v>
      </c>
      <c r="B38" s="10" t="str">
        <f>'[1]TCE - ANEXO III - Preencher'!C47</f>
        <v>UPA BARRA DE JANGADA - C.G 005/2022</v>
      </c>
      <c r="C38" s="11"/>
      <c r="D38" s="12" t="str">
        <f>'[1]TCE - ANEXO III - Preencher'!E47</f>
        <v>BRUNO CESAR VENTURA FRAGOSO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515110</v>
      </c>
      <c r="G38" s="14">
        <f>IF('[1]TCE - ANEXO III - Preencher'!H47="","",'[1]TCE - ANEXO III - Preencher'!H47)</f>
        <v>45085</v>
      </c>
      <c r="H38" s="15">
        <f>'[1]TCE - ANEXO III - Preencher'!I47</f>
        <v>0</v>
      </c>
      <c r="I38" s="15">
        <f>'[1]TCE - ANEXO III - Preencher'!J47</f>
        <v>125.97</v>
      </c>
      <c r="J38" s="15">
        <f>'[1]TCE - ANEXO III - Preencher'!K47</f>
        <v>0</v>
      </c>
      <c r="K38" s="16">
        <f>'[1]TCE - ANEXO III - Preencher'!L47</f>
        <v>167.5</v>
      </c>
      <c r="L38" s="16">
        <f>'[1]TCE - ANEXO III - Preencher'!M47</f>
        <v>1.32</v>
      </c>
      <c r="M38" s="16">
        <f t="shared" si="0"/>
        <v>166.18</v>
      </c>
      <c r="N38" s="16">
        <f>'[1]TCE - ANEXO III - Preencher'!O47</f>
        <v>2.4</v>
      </c>
      <c r="O38" s="16">
        <f>'[1]TCE - ANEXO III - Preencher'!P47</f>
        <v>0</v>
      </c>
      <c r="P38" s="16">
        <f t="shared" si="1"/>
        <v>2.4</v>
      </c>
      <c r="Q38" s="16">
        <f>'[1]TCE - ANEXO III - Preencher'!R47</f>
        <v>250.96</v>
      </c>
      <c r="R38" s="16">
        <f>'[1]TCE - ANEXO III - Preencher'!S47</f>
        <v>79.2</v>
      </c>
      <c r="S38" s="16">
        <f t="shared" si="2"/>
        <v>171.76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466.30999999999995</v>
      </c>
    </row>
    <row r="39" spans="1:28" ht="12.75" customHeight="1" x14ac:dyDescent="0.2">
      <c r="A39" s="9">
        <f>IFERROR(VLOOKUP(B39,'[1]DADOS (OCULTAR)'!$Q$3:$S$135,3,0),"")</f>
        <v>10739225002242</v>
      </c>
      <c r="B39" s="10" t="str">
        <f>'[1]TCE - ANEXO III - Preencher'!C48</f>
        <v>UPA BARRA DE JANGADA - C.G 005/2022</v>
      </c>
      <c r="C39" s="11"/>
      <c r="D39" s="12" t="str">
        <f>'[1]TCE - ANEXO III - Preencher'!E48</f>
        <v xml:space="preserve">CAIO CESAR BOMFIM DA SILVA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45085</v>
      </c>
      <c r="H39" s="15">
        <f>'[1]TCE - ANEXO III - Preencher'!I48</f>
        <v>0</v>
      </c>
      <c r="I39" s="15">
        <f>'[1]TCE - ANEXO III - Preencher'!J48</f>
        <v>133.01</v>
      </c>
      <c r="J39" s="15">
        <f>'[1]TCE - ANEXO III - Preencher'!K48</f>
        <v>0</v>
      </c>
      <c r="K39" s="16">
        <f>'[1]TCE - ANEXO III - Preencher'!L48</f>
        <v>167.5</v>
      </c>
      <c r="L39" s="16">
        <f>'[1]TCE - ANEXO III - Preencher'!M48</f>
        <v>1.33</v>
      </c>
      <c r="M39" s="16">
        <f t="shared" si="0"/>
        <v>166.17</v>
      </c>
      <c r="N39" s="16">
        <f>'[1]TCE - ANEXO III - Preencher'!O48</f>
        <v>2.4</v>
      </c>
      <c r="O39" s="16">
        <f>'[1]TCE - ANEXO III - Preencher'!P48</f>
        <v>0</v>
      </c>
      <c r="P39" s="16">
        <f t="shared" si="1"/>
        <v>2.4</v>
      </c>
      <c r="Q39" s="16">
        <f>'[1]TCE - ANEXO III - Preencher'!R48</f>
        <v>136.16</v>
      </c>
      <c r="R39" s="16">
        <f>'[1]TCE - ANEXO III - Preencher'!S48</f>
        <v>79.8</v>
      </c>
      <c r="S39" s="16">
        <f t="shared" si="2"/>
        <v>56.36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357.93999999999994</v>
      </c>
    </row>
    <row r="40" spans="1:28" ht="12.75" customHeight="1" x14ac:dyDescent="0.2">
      <c r="A40" s="9">
        <f>IFERROR(VLOOKUP(B40,'[1]DADOS (OCULTAR)'!$Q$3:$S$135,3,0),"")</f>
        <v>10739225002242</v>
      </c>
      <c r="B40" s="10" t="str">
        <f>'[1]TCE - ANEXO III - Preencher'!C49</f>
        <v>UPA BARRA DE JANGADA - C.G 005/2022</v>
      </c>
      <c r="C40" s="11"/>
      <c r="D40" s="12" t="str">
        <f>'[1]TCE - ANEXO III - Preencher'!E49</f>
        <v xml:space="preserve">CAMILLA ALVES DOS SANTOS NOBRE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45085</v>
      </c>
      <c r="H40" s="15">
        <f>'[1]TCE - ANEXO III - Preencher'!I49</f>
        <v>0</v>
      </c>
      <c r="I40" s="15">
        <f>'[1]TCE - ANEXO III - Preencher'!J49</f>
        <v>262.17</v>
      </c>
      <c r="J40" s="15">
        <f>'[1]TCE - ANEXO III - Preencher'!K49</f>
        <v>0</v>
      </c>
      <c r="K40" s="16">
        <f>'[1]TCE - ANEXO III - Preencher'!L49</f>
        <v>167.5</v>
      </c>
      <c r="L40" s="16">
        <f>'[1]TCE - ANEXO III - Preencher'!M49</f>
        <v>2.04</v>
      </c>
      <c r="M40" s="16">
        <f t="shared" si="0"/>
        <v>165.46</v>
      </c>
      <c r="N40" s="16">
        <f>'[1]TCE - ANEXO III - Preencher'!O49</f>
        <v>3.17</v>
      </c>
      <c r="O40" s="16">
        <f>'[1]TCE - ANEXO III - Preencher'!P49</f>
        <v>0</v>
      </c>
      <c r="P40" s="16">
        <f t="shared" si="1"/>
        <v>3.17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430.8</v>
      </c>
    </row>
    <row r="41" spans="1:28" ht="12.75" customHeight="1" x14ac:dyDescent="0.2">
      <c r="A41" s="9">
        <f>IFERROR(VLOOKUP(B41,'[1]DADOS (OCULTAR)'!$Q$3:$S$135,3,0),"")</f>
        <v>10739225002242</v>
      </c>
      <c r="B41" s="10" t="str">
        <f>'[1]TCE - ANEXO III - Preencher'!C50</f>
        <v>UPA BARRA DE JANGADA - C.G 005/2022</v>
      </c>
      <c r="C41" s="11"/>
      <c r="D41" s="12" t="str">
        <f>'[1]TCE - ANEXO III - Preencher'!E50</f>
        <v>CARLA CAROLINE ALVES DE OLIVEIRA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45085</v>
      </c>
      <c r="H41" s="15">
        <f>'[1]TCE - ANEXO III - Preencher'!I50</f>
        <v>0</v>
      </c>
      <c r="I41" s="15">
        <f>'[1]TCE - ANEXO III - Preencher'!J50</f>
        <v>346.99</v>
      </c>
      <c r="J41" s="15">
        <f>'[1]TCE - ANEXO III - Preencher'!K50</f>
        <v>0</v>
      </c>
      <c r="K41" s="16">
        <f>'[1]TCE - ANEXO III - Preencher'!L50</f>
        <v>167.5</v>
      </c>
      <c r="L41" s="16">
        <f>'[1]TCE - ANEXO III - Preencher'!M50</f>
        <v>4</v>
      </c>
      <c r="M41" s="16">
        <f t="shared" si="0"/>
        <v>163.5</v>
      </c>
      <c r="N41" s="16">
        <f>'[1]TCE - ANEXO III - Preencher'!O50</f>
        <v>21.55</v>
      </c>
      <c r="O41" s="16">
        <f>'[1]TCE - ANEXO III - Preencher'!P50</f>
        <v>0</v>
      </c>
      <c r="P41" s="16">
        <f t="shared" si="1"/>
        <v>21.55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532.04</v>
      </c>
    </row>
    <row r="42" spans="1:28" ht="12.75" customHeight="1" x14ac:dyDescent="0.2">
      <c r="A42" s="9">
        <f>IFERROR(VLOOKUP(B42,'[1]DADOS (OCULTAR)'!$Q$3:$S$135,3,0),"")</f>
        <v>10739225002242</v>
      </c>
      <c r="B42" s="10" t="str">
        <f>'[1]TCE - ANEXO III - Preencher'!C51</f>
        <v>UPA BARRA DE JANGADA - C.G 005/2022</v>
      </c>
      <c r="C42" s="11"/>
      <c r="D42" s="12" t="str">
        <f>'[1]TCE - ANEXO III - Preencher'!E51</f>
        <v>CARLA CRISTINA DA SILVA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45085</v>
      </c>
      <c r="H42" s="15">
        <f>'[1]TCE - ANEXO III - Preencher'!I51</f>
        <v>0</v>
      </c>
      <c r="I42" s="15">
        <f>'[1]TCE - ANEXO III - Preencher'!J51</f>
        <v>127.78</v>
      </c>
      <c r="J42" s="15">
        <f>'[1]TCE - ANEXO III - Preencher'!K51</f>
        <v>0</v>
      </c>
      <c r="K42" s="16">
        <f>'[1]TCE - ANEXO III - Preencher'!L51</f>
        <v>167.5</v>
      </c>
      <c r="L42" s="16">
        <f>'[1]TCE - ANEXO III - Preencher'!M51</f>
        <v>1.33</v>
      </c>
      <c r="M42" s="16">
        <f t="shared" si="0"/>
        <v>166.17</v>
      </c>
      <c r="N42" s="16">
        <f>'[1]TCE - ANEXO III - Preencher'!O51</f>
        <v>2.4</v>
      </c>
      <c r="O42" s="16">
        <f>'[1]TCE - ANEXO III - Preencher'!P51</f>
        <v>0</v>
      </c>
      <c r="P42" s="16">
        <f t="shared" si="1"/>
        <v>2.4</v>
      </c>
      <c r="Q42" s="16">
        <f>'[1]TCE - ANEXO III - Preencher'!R51</f>
        <v>136.16</v>
      </c>
      <c r="R42" s="16">
        <f>'[1]TCE - ANEXO III - Preencher'!S51</f>
        <v>79.8</v>
      </c>
      <c r="S42" s="16">
        <f t="shared" si="2"/>
        <v>56.36</v>
      </c>
      <c r="T42" s="16">
        <f>'[1]TCE - ANEXO III - Preencher'!U51</f>
        <v>119.64</v>
      </c>
      <c r="U42" s="16">
        <f>'[1]TCE - ANEXO III - Preencher'!V51</f>
        <v>0</v>
      </c>
      <c r="V42" s="16">
        <f t="shared" si="3"/>
        <v>119.64</v>
      </c>
      <c r="W42" s="17" t="str">
        <f>IF('[1]TCE - ANEXO III - Preencher'!X51="","",'[1]TCE - ANEXO III - Preencher'!X51)</f>
        <v>SALÁRIO FAMÍLIA</v>
      </c>
      <c r="X42" s="16">
        <f>'[1]TCE - ANEXO III - Preencher'!Y51</f>
        <v>77.55</v>
      </c>
      <c r="Y42" s="16">
        <f>'[1]TCE - ANEXO III - Preencher'!Z51</f>
        <v>0</v>
      </c>
      <c r="Z42" s="16">
        <f t="shared" si="4"/>
        <v>77.55</v>
      </c>
      <c r="AA42" s="17" t="str">
        <f>IF('[1]TCE - ANEXO III - Preencher'!AB51="","",'[1]TCE - ANEXO III - Preencher'!AB51)</f>
        <v>AUXÍLIO CRECHE</v>
      </c>
      <c r="AB42" s="16">
        <f t="shared" si="5"/>
        <v>549.9</v>
      </c>
    </row>
    <row r="43" spans="1:28" ht="12.75" customHeight="1" x14ac:dyDescent="0.2">
      <c r="A43" s="9">
        <f>IFERROR(VLOOKUP(B43,'[1]DADOS (OCULTAR)'!$Q$3:$S$135,3,0),"")</f>
        <v>10739225002242</v>
      </c>
      <c r="B43" s="10" t="str">
        <f>'[1]TCE - ANEXO III - Preencher'!C52</f>
        <v>UPA BARRA DE JANGADA - C.G 005/2022</v>
      </c>
      <c r="C43" s="11"/>
      <c r="D43" s="12" t="str">
        <f>'[1]TCE - ANEXO III - Preencher'!E52</f>
        <v>CARLOS EDUARDO ARAUJO PIMENTEL DE MEDEIROS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45085</v>
      </c>
      <c r="H43" s="15">
        <f>'[1]TCE - ANEXO III - Preencher'!I52</f>
        <v>0</v>
      </c>
      <c r="I43" s="15">
        <f>'[1]TCE - ANEXO III - Preencher'!J52</f>
        <v>295.25</v>
      </c>
      <c r="J43" s="15">
        <f>'[1]TCE - ANEXO III - Preencher'!K52</f>
        <v>0</v>
      </c>
      <c r="K43" s="16">
        <f>'[1]TCE - ANEXO III - Preencher'!L52</f>
        <v>167.5</v>
      </c>
      <c r="L43" s="16">
        <f>'[1]TCE - ANEXO III - Preencher'!M52</f>
        <v>4</v>
      </c>
      <c r="M43" s="16">
        <f t="shared" si="0"/>
        <v>163.5</v>
      </c>
      <c r="N43" s="16">
        <f>'[1]TCE - ANEXO III - Preencher'!O52</f>
        <v>21.55</v>
      </c>
      <c r="O43" s="16">
        <f>'[1]TCE - ANEXO III - Preencher'!P52</f>
        <v>0</v>
      </c>
      <c r="P43" s="16">
        <f t="shared" si="1"/>
        <v>21.55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480.3</v>
      </c>
    </row>
    <row r="44" spans="1:28" ht="12.75" customHeight="1" x14ac:dyDescent="0.2">
      <c r="A44" s="9">
        <f>IFERROR(VLOOKUP(B44,'[1]DADOS (OCULTAR)'!$Q$3:$S$135,3,0),"")</f>
        <v>10739225002242</v>
      </c>
      <c r="B44" s="10" t="str">
        <f>'[1]TCE - ANEXO III - Preencher'!C53</f>
        <v>UPA BARRA DE JANGADA - C.G 005/2022</v>
      </c>
      <c r="C44" s="11"/>
      <c r="D44" s="12" t="str">
        <f>'[1]TCE - ANEXO III - Preencher'!E53</f>
        <v>CARLOS LEANDRO DA SILVA JUNIOR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131210</v>
      </c>
      <c r="G44" s="14">
        <f>IF('[1]TCE - ANEXO III - Preencher'!H53="","",'[1]TCE - ANEXO III - Preencher'!H53)</f>
        <v>45085</v>
      </c>
      <c r="H44" s="15">
        <f>'[1]TCE - ANEXO III - Preencher'!I53</f>
        <v>0</v>
      </c>
      <c r="I44" s="15">
        <f>'[1]TCE - ANEXO III - Preencher'!J53</f>
        <v>570.86</v>
      </c>
      <c r="J44" s="15">
        <f>'[1]TCE - ANEXO III - Preencher'!K53</f>
        <v>0</v>
      </c>
      <c r="K44" s="16">
        <f>'[1]TCE - ANEXO III - Preencher'!L53</f>
        <v>167.5</v>
      </c>
      <c r="L44" s="16">
        <f>'[1]TCE - ANEXO III - Preencher'!M53</f>
        <v>7.14</v>
      </c>
      <c r="M44" s="16">
        <f t="shared" si="0"/>
        <v>160.36000000000001</v>
      </c>
      <c r="N44" s="16">
        <f>'[1]TCE - ANEXO III - Preencher'!O53</f>
        <v>2.4</v>
      </c>
      <c r="O44" s="16">
        <f>'[1]TCE - ANEXO III - Preencher'!P53</f>
        <v>0</v>
      </c>
      <c r="P44" s="16">
        <f t="shared" si="1"/>
        <v>2.4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733.62</v>
      </c>
    </row>
    <row r="45" spans="1:28" ht="12.75" customHeight="1" x14ac:dyDescent="0.2">
      <c r="A45" s="9">
        <f>IFERROR(VLOOKUP(B45,'[1]DADOS (OCULTAR)'!$Q$3:$S$135,3,0),"")</f>
        <v>10739225002242</v>
      </c>
      <c r="B45" s="10" t="str">
        <f>'[1]TCE - ANEXO III - Preencher'!C54</f>
        <v>UPA BARRA DE JANGADA - C.G 005/2022</v>
      </c>
      <c r="C45" s="11"/>
      <c r="D45" s="12" t="str">
        <f>'[1]TCE - ANEXO III - Preencher'!E54</f>
        <v>CARMEM LUCIA FELIX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223505</v>
      </c>
      <c r="G45" s="14">
        <f>IF('[1]TCE - ANEXO III - Preencher'!H54="","",'[1]TCE - ANEXO III - Preencher'!H54)</f>
        <v>45085</v>
      </c>
      <c r="H45" s="15">
        <f>'[1]TCE - ANEXO III - Preencher'!I54</f>
        <v>0</v>
      </c>
      <c r="I45" s="15">
        <f>'[1]TCE - ANEXO III - Preencher'!J54</f>
        <v>334.48</v>
      </c>
      <c r="J45" s="15">
        <f>'[1]TCE - ANEXO III - Preencher'!K54</f>
        <v>0</v>
      </c>
      <c r="K45" s="16">
        <f>'[1]TCE - ANEXO III - Preencher'!L54</f>
        <v>167.5</v>
      </c>
      <c r="L45" s="16">
        <f>'[1]TCE - ANEXO III - Preencher'!M54</f>
        <v>2.04</v>
      </c>
      <c r="M45" s="16">
        <f t="shared" si="0"/>
        <v>165.46</v>
      </c>
      <c r="N45" s="16">
        <f>'[1]TCE - ANEXO III - Preencher'!O54</f>
        <v>3.17</v>
      </c>
      <c r="O45" s="16">
        <f>'[1]TCE - ANEXO III - Preencher'!P54</f>
        <v>0</v>
      </c>
      <c r="P45" s="16">
        <f t="shared" si="1"/>
        <v>3.17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503.11000000000007</v>
      </c>
    </row>
    <row r="46" spans="1:28" ht="12.75" customHeight="1" x14ac:dyDescent="0.2">
      <c r="A46" s="9">
        <f>IFERROR(VLOOKUP(B46,'[1]DADOS (OCULTAR)'!$Q$3:$S$135,3,0),"")</f>
        <v>10739225002242</v>
      </c>
      <c r="B46" s="10" t="str">
        <f>'[1]TCE - ANEXO III - Preencher'!C55</f>
        <v>UPA BARRA DE JANGADA - C.G 005/2022</v>
      </c>
      <c r="C46" s="11"/>
      <c r="D46" s="12" t="str">
        <f>'[1]TCE - ANEXO III - Preencher'!E55</f>
        <v>CASSIA IZABEL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414105</v>
      </c>
      <c r="G46" s="14">
        <f>IF('[1]TCE - ANEXO III - Preencher'!H55="","",'[1]TCE - ANEXO III - Preencher'!H55)</f>
        <v>45085</v>
      </c>
      <c r="H46" s="15">
        <f>'[1]TCE - ANEXO III - Preencher'!I55</f>
        <v>0</v>
      </c>
      <c r="I46" s="15">
        <f>'[1]TCE - ANEXO III - Preencher'!J55</f>
        <v>158.71</v>
      </c>
      <c r="J46" s="15">
        <f>'[1]TCE - ANEXO III - Preencher'!K55</f>
        <v>0</v>
      </c>
      <c r="K46" s="16">
        <f>'[1]TCE - ANEXO III - Preencher'!L55</f>
        <v>167.5</v>
      </c>
      <c r="L46" s="16">
        <f>'[1]TCE - ANEXO III - Preencher'!M55</f>
        <v>2.23</v>
      </c>
      <c r="M46" s="16">
        <f t="shared" si="0"/>
        <v>165.27</v>
      </c>
      <c r="N46" s="16">
        <f>'[1]TCE - ANEXO III - Preencher'!O55</f>
        <v>2.4</v>
      </c>
      <c r="O46" s="16">
        <f>'[1]TCE - ANEXO III - Preencher'!P55</f>
        <v>0</v>
      </c>
      <c r="P46" s="16">
        <f t="shared" si="1"/>
        <v>2.4</v>
      </c>
      <c r="Q46" s="16">
        <f>'[1]TCE - ANEXO III - Preencher'!R55</f>
        <v>349.36</v>
      </c>
      <c r="R46" s="16">
        <f>'[1]TCE - ANEXO III - Preencher'!S55</f>
        <v>134.08000000000001</v>
      </c>
      <c r="S46" s="16">
        <f t="shared" si="2"/>
        <v>215.28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541.66</v>
      </c>
    </row>
    <row r="47" spans="1:28" ht="12.75" customHeight="1" x14ac:dyDescent="0.2">
      <c r="A47" s="9">
        <f>IFERROR(VLOOKUP(B47,'[1]DADOS (OCULTAR)'!$Q$3:$S$135,3,0),"")</f>
        <v>10739225002242</v>
      </c>
      <c r="B47" s="10" t="str">
        <f>'[1]TCE - ANEXO III - Preencher'!C56</f>
        <v>UPA BARRA DE JANGADA - C.G 005/2022</v>
      </c>
      <c r="C47" s="11"/>
      <c r="D47" s="12" t="str">
        <f>'[1]TCE - ANEXO III - Preencher'!E56</f>
        <v>CASSIA MILENIA DE LIMA MENDES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45085</v>
      </c>
      <c r="H47" s="15">
        <f>'[1]TCE - ANEXO III - Preencher'!I56</f>
        <v>0</v>
      </c>
      <c r="I47" s="15">
        <f>'[1]TCE - ANEXO III - Preencher'!J56</f>
        <v>87.54</v>
      </c>
      <c r="J47" s="15">
        <f>'[1]TCE - ANEXO III - Preencher'!K56</f>
        <v>0</v>
      </c>
      <c r="K47" s="16">
        <f>'[1]TCE - ANEXO III - Preencher'!L56</f>
        <v>167.5</v>
      </c>
      <c r="L47" s="16">
        <f>'[1]TCE - ANEXO III - Preencher'!M56</f>
        <v>1.33</v>
      </c>
      <c r="M47" s="16">
        <f t="shared" si="0"/>
        <v>166.17</v>
      </c>
      <c r="N47" s="16">
        <f>'[1]TCE - ANEXO III - Preencher'!O56</f>
        <v>2.4</v>
      </c>
      <c r="O47" s="16">
        <f>'[1]TCE - ANEXO III - Preencher'!P56</f>
        <v>0</v>
      </c>
      <c r="P47" s="16">
        <f t="shared" si="1"/>
        <v>2.4</v>
      </c>
      <c r="Q47" s="16">
        <f>'[1]TCE - ANEXO III - Preencher'!R56</f>
        <v>250.96</v>
      </c>
      <c r="R47" s="16">
        <f>'[1]TCE - ANEXO III - Preencher'!S56</f>
        <v>79.8</v>
      </c>
      <c r="S47" s="16">
        <f t="shared" si="2"/>
        <v>171.16000000000003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427.27</v>
      </c>
    </row>
    <row r="48" spans="1:28" ht="12.75" customHeight="1" x14ac:dyDescent="0.2">
      <c r="A48" s="9">
        <f>IFERROR(VLOOKUP(B48,'[1]DADOS (OCULTAR)'!$Q$3:$S$135,3,0),"")</f>
        <v>10739225002242</v>
      </c>
      <c r="B48" s="10" t="str">
        <f>'[1]TCE - ANEXO III - Preencher'!C57</f>
        <v>UPA BARRA DE JANGADA - C.G 005/2022</v>
      </c>
      <c r="C48" s="11"/>
      <c r="D48" s="12" t="str">
        <f>'[1]TCE - ANEXO III - Preencher'!E57</f>
        <v>CELIA MARIA DOS SANTOS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513505</v>
      </c>
      <c r="G48" s="14">
        <f>IF('[1]TCE - ANEXO III - Preencher'!H57="","",'[1]TCE - ANEXO III - Preencher'!H57)</f>
        <v>45085</v>
      </c>
      <c r="H48" s="15">
        <f>'[1]TCE - ANEXO III - Preencher'!I57</f>
        <v>0</v>
      </c>
      <c r="I48" s="15">
        <f>'[1]TCE - ANEXO III - Preencher'!J57</f>
        <v>143.33000000000001</v>
      </c>
      <c r="J48" s="15">
        <f>'[1]TCE - ANEXO III - Preencher'!K57</f>
        <v>0</v>
      </c>
      <c r="K48" s="16">
        <f>'[1]TCE - ANEXO III - Preencher'!L57</f>
        <v>167.5</v>
      </c>
      <c r="L48" s="16">
        <f>'[1]TCE - ANEXO III - Preencher'!M57</f>
        <v>1.32</v>
      </c>
      <c r="M48" s="16">
        <f t="shared" si="0"/>
        <v>166.18</v>
      </c>
      <c r="N48" s="16">
        <f>'[1]TCE - ANEXO III - Preencher'!O57</f>
        <v>2.4</v>
      </c>
      <c r="O48" s="16">
        <f>'[1]TCE - ANEXO III - Preencher'!P57</f>
        <v>0</v>
      </c>
      <c r="P48" s="16">
        <f t="shared" si="1"/>
        <v>2.4</v>
      </c>
      <c r="Q48" s="16">
        <f>'[1]TCE - ANEXO III - Preencher'!R57</f>
        <v>250.96</v>
      </c>
      <c r="R48" s="16">
        <f>'[1]TCE - ANEXO III - Preencher'!S57</f>
        <v>79.2</v>
      </c>
      <c r="S48" s="16">
        <f t="shared" si="2"/>
        <v>171.76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483.66999999999996</v>
      </c>
    </row>
    <row r="49" spans="1:28" ht="12.75" customHeight="1" x14ac:dyDescent="0.2">
      <c r="A49" s="9">
        <f>IFERROR(VLOOKUP(B49,'[1]DADOS (OCULTAR)'!$Q$3:$S$135,3,0),"")</f>
        <v>10739225002242</v>
      </c>
      <c r="B49" s="10" t="str">
        <f>'[1]TCE - ANEXO III - Preencher'!C58</f>
        <v>UPA BARRA DE JANGADA - C.G 005/2022</v>
      </c>
      <c r="C49" s="11"/>
      <c r="D49" s="12" t="str">
        <f>'[1]TCE - ANEXO III - Preencher'!E58</f>
        <v>CHARLENE ALBA DA CRUZ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251605</v>
      </c>
      <c r="G49" s="14">
        <f>IF('[1]TCE - ANEXO III - Preencher'!H58="","",'[1]TCE - ANEXO III - Preencher'!H58)</f>
        <v>45085</v>
      </c>
      <c r="H49" s="15">
        <f>'[1]TCE - ANEXO III - Preencher'!I58</f>
        <v>0</v>
      </c>
      <c r="I49" s="15">
        <f>'[1]TCE - ANEXO III - Preencher'!J58</f>
        <v>173.63</v>
      </c>
      <c r="J49" s="15">
        <f>'[1]TCE - ANEXO III - Preencher'!K58</f>
        <v>0</v>
      </c>
      <c r="K49" s="16">
        <f>'[1]TCE - ANEXO III - Preencher'!L58</f>
        <v>167.5</v>
      </c>
      <c r="L49" s="16">
        <f>'[1]TCE - ANEXO III - Preencher'!M58</f>
        <v>1.92</v>
      </c>
      <c r="M49" s="16">
        <f t="shared" si="0"/>
        <v>165.58</v>
      </c>
      <c r="N49" s="16">
        <f>'[1]TCE - ANEXO III - Preencher'!O58</f>
        <v>2.4</v>
      </c>
      <c r="O49" s="16">
        <f>'[1]TCE - ANEXO III - Preencher'!P58</f>
        <v>0</v>
      </c>
      <c r="P49" s="16">
        <f t="shared" si="1"/>
        <v>2.4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341.61</v>
      </c>
    </row>
    <row r="50" spans="1:28" ht="12.75" customHeight="1" x14ac:dyDescent="0.2">
      <c r="A50" s="9">
        <f>IFERROR(VLOOKUP(B50,'[1]DADOS (OCULTAR)'!$Q$3:$S$135,3,0),"")</f>
        <v>10739225002242</v>
      </c>
      <c r="B50" s="10" t="str">
        <f>'[1]TCE - ANEXO III - Preencher'!C59</f>
        <v>UPA BARRA DE JANGADA - C.G 005/2022</v>
      </c>
      <c r="C50" s="11"/>
      <c r="D50" s="12" t="str">
        <f>'[1]TCE - ANEXO III - Preencher'!E59</f>
        <v xml:space="preserve">CINTHYA BARBOSA DA SILVA 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411010</v>
      </c>
      <c r="G50" s="14">
        <f>IF('[1]TCE - ANEXO III - Preencher'!H59="","",'[1]TCE - ANEXO III - Preencher'!H59)</f>
        <v>45085</v>
      </c>
      <c r="H50" s="15">
        <f>'[1]TCE - ANEXO III - Preencher'!I59</f>
        <v>0</v>
      </c>
      <c r="I50" s="15">
        <f>'[1]TCE - ANEXO III - Preencher'!J59</f>
        <v>121.61</v>
      </c>
      <c r="J50" s="15">
        <f>'[1]TCE - ANEXO III - Preencher'!K59</f>
        <v>0</v>
      </c>
      <c r="K50" s="16">
        <f>'[1]TCE - ANEXO III - Preencher'!L59</f>
        <v>167.5</v>
      </c>
      <c r="L50" s="16">
        <f>'[1]TCE - ANEXO III - Preencher'!M59</f>
        <v>1.32</v>
      </c>
      <c r="M50" s="16">
        <f t="shared" si="0"/>
        <v>166.18</v>
      </c>
      <c r="N50" s="16">
        <f>'[1]TCE - ANEXO III - Preencher'!O59</f>
        <v>2.4</v>
      </c>
      <c r="O50" s="16">
        <f>'[1]TCE - ANEXO III - Preencher'!P59</f>
        <v>0</v>
      </c>
      <c r="P50" s="16">
        <f t="shared" si="1"/>
        <v>2.4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290.19</v>
      </c>
    </row>
    <row r="51" spans="1:28" ht="12.75" customHeight="1" x14ac:dyDescent="0.2">
      <c r="A51" s="9">
        <f>IFERROR(VLOOKUP(B51,'[1]DADOS (OCULTAR)'!$Q$3:$S$135,3,0),"")</f>
        <v>10739225002242</v>
      </c>
      <c r="B51" s="10" t="str">
        <f>'[1]TCE - ANEXO III - Preencher'!C60</f>
        <v>UPA BARRA DE JANGADA - C.G 005/2022</v>
      </c>
      <c r="C51" s="11"/>
      <c r="D51" s="12" t="str">
        <f>'[1]TCE - ANEXO III - Preencher'!E60</f>
        <v>CLAUDIANE MARIA DE ALMEIDA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223505</v>
      </c>
      <c r="G51" s="14">
        <f>IF('[1]TCE - ANEXO III - Preencher'!H60="","",'[1]TCE - ANEXO III - Preencher'!H60)</f>
        <v>45085</v>
      </c>
      <c r="H51" s="15">
        <f>'[1]TCE - ANEXO III - Preencher'!I60</f>
        <v>0</v>
      </c>
      <c r="I51" s="15">
        <f>'[1]TCE - ANEXO III - Preencher'!J60</f>
        <v>239.77</v>
      </c>
      <c r="J51" s="15">
        <f>'[1]TCE - ANEXO III - Preencher'!K60</f>
        <v>0</v>
      </c>
      <c r="K51" s="16">
        <f>'[1]TCE - ANEXO III - Preencher'!L60</f>
        <v>167.5</v>
      </c>
      <c r="L51" s="16">
        <f>'[1]TCE - ANEXO III - Preencher'!M60</f>
        <v>2.04</v>
      </c>
      <c r="M51" s="16">
        <f t="shared" si="0"/>
        <v>165.46</v>
      </c>
      <c r="N51" s="16">
        <f>'[1]TCE - ANEXO III - Preencher'!O60</f>
        <v>3.17</v>
      </c>
      <c r="O51" s="16">
        <f>'[1]TCE - ANEXO III - Preencher'!P60</f>
        <v>0</v>
      </c>
      <c r="P51" s="16">
        <f t="shared" si="1"/>
        <v>3.17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408.40000000000003</v>
      </c>
    </row>
    <row r="52" spans="1:28" ht="12.75" customHeight="1" x14ac:dyDescent="0.2">
      <c r="A52" s="9">
        <f>IFERROR(VLOOKUP(B52,'[1]DADOS (OCULTAR)'!$Q$3:$S$135,3,0),"")</f>
        <v>10739225002242</v>
      </c>
      <c r="B52" s="10" t="str">
        <f>'[1]TCE - ANEXO III - Preencher'!C61</f>
        <v>UPA BARRA DE JANGADA - C.G 005/2022</v>
      </c>
      <c r="C52" s="11"/>
      <c r="D52" s="12" t="str">
        <f>'[1]TCE - ANEXO III - Preencher'!E61</f>
        <v>CLEBSON DOUGLAS VENCESLAU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313220</v>
      </c>
      <c r="G52" s="14">
        <f>IF('[1]TCE - ANEXO III - Preencher'!H61="","",'[1]TCE - ANEXO III - Preencher'!H61)</f>
        <v>45085</v>
      </c>
      <c r="H52" s="15">
        <f>'[1]TCE - ANEXO III - Preencher'!I61</f>
        <v>0</v>
      </c>
      <c r="I52" s="15">
        <f>'[1]TCE - ANEXO III - Preencher'!J61</f>
        <v>399.97</v>
      </c>
      <c r="J52" s="15">
        <f>'[1]TCE - ANEXO III - Preencher'!K61</f>
        <v>0</v>
      </c>
      <c r="K52" s="16">
        <f>'[1]TCE - ANEXO III - Preencher'!L61</f>
        <v>167.5</v>
      </c>
      <c r="L52" s="16">
        <f>'[1]TCE - ANEXO III - Preencher'!M61</f>
        <v>2.48</v>
      </c>
      <c r="M52" s="16">
        <f t="shared" si="0"/>
        <v>165.02</v>
      </c>
      <c r="N52" s="16">
        <f>'[1]TCE - ANEXO III - Preencher'!O61</f>
        <v>2.4</v>
      </c>
      <c r="O52" s="16">
        <f>'[1]TCE - ANEXO III - Preencher'!P61</f>
        <v>0</v>
      </c>
      <c r="P52" s="16">
        <f t="shared" si="1"/>
        <v>2.4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567.39</v>
      </c>
    </row>
    <row r="53" spans="1:28" ht="12.75" customHeight="1" x14ac:dyDescent="0.2">
      <c r="A53" s="9">
        <f>IFERROR(VLOOKUP(B53,'[1]DADOS (OCULTAR)'!$Q$3:$S$135,3,0),"")</f>
        <v>10739225002242</v>
      </c>
      <c r="B53" s="10" t="str">
        <f>'[1]TCE - ANEXO III - Preencher'!C62</f>
        <v>UPA BARRA DE JANGADA - C.G 005/2022</v>
      </c>
      <c r="C53" s="11"/>
      <c r="D53" s="12" t="str">
        <f>'[1]TCE - ANEXO III - Preencher'!E62</f>
        <v>CLEIDE CRISTIANE LEITE DE LIMA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2234-05</v>
      </c>
      <c r="G53" s="14">
        <f>IF('[1]TCE - ANEXO III - Preencher'!H62="","",'[1]TCE - ANEXO III - Preencher'!H62)</f>
        <v>45085</v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1095.79</v>
      </c>
      <c r="K53" s="16">
        <f>'[1]TCE - ANEXO III - Preencher'!L62</f>
        <v>167.5</v>
      </c>
      <c r="L53" s="16">
        <f>'[1]TCE - ANEXO III - Preencher'!M62</f>
        <v>3.64</v>
      </c>
      <c r="M53" s="16">
        <f t="shared" si="0"/>
        <v>163.86</v>
      </c>
      <c r="N53" s="16">
        <f>'[1]TCE - ANEXO III - Preencher'!O62</f>
        <v>2.4</v>
      </c>
      <c r="O53" s="16">
        <f>'[1]TCE - ANEXO III - Preencher'!P62</f>
        <v>0</v>
      </c>
      <c r="P53" s="16">
        <f t="shared" si="1"/>
        <v>2.4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1262.0500000000002</v>
      </c>
    </row>
    <row r="54" spans="1:28" ht="12.75" customHeight="1" x14ac:dyDescent="0.2">
      <c r="A54" s="9">
        <f>IFERROR(VLOOKUP(B54,'[1]DADOS (OCULTAR)'!$Q$3:$S$135,3,0),"")</f>
        <v>10739225002242</v>
      </c>
      <c r="B54" s="10" t="str">
        <f>'[1]TCE - ANEXO III - Preencher'!C63</f>
        <v>UPA BARRA DE JANGADA - C.G 005/2022</v>
      </c>
      <c r="C54" s="11"/>
      <c r="D54" s="12" t="str">
        <f>'[1]TCE - ANEXO III - Preencher'!E63</f>
        <v>COSMA MARIA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45085</v>
      </c>
      <c r="H54" s="15">
        <f>'[1]TCE - ANEXO III - Preencher'!I63</f>
        <v>0</v>
      </c>
      <c r="I54" s="15">
        <f>'[1]TCE - ANEXO III - Preencher'!J63</f>
        <v>140.06</v>
      </c>
      <c r="J54" s="15">
        <f>'[1]TCE - ANEXO III - Preencher'!K63</f>
        <v>0</v>
      </c>
      <c r="K54" s="16">
        <f>'[1]TCE - ANEXO III - Preencher'!L63</f>
        <v>167.5</v>
      </c>
      <c r="L54" s="16">
        <f>'[1]TCE - ANEXO III - Preencher'!M63</f>
        <v>1.33</v>
      </c>
      <c r="M54" s="16">
        <f t="shared" si="0"/>
        <v>166.17</v>
      </c>
      <c r="N54" s="16">
        <f>'[1]TCE - ANEXO III - Preencher'!O63</f>
        <v>2.4</v>
      </c>
      <c r="O54" s="16">
        <f>'[1]TCE - ANEXO III - Preencher'!P63</f>
        <v>0</v>
      </c>
      <c r="P54" s="16">
        <f t="shared" si="1"/>
        <v>2.4</v>
      </c>
      <c r="Q54" s="16">
        <f>'[1]TCE - ANEXO III - Preencher'!R63</f>
        <v>136.16</v>
      </c>
      <c r="R54" s="16">
        <f>'[1]TCE - ANEXO III - Preencher'!S63</f>
        <v>79.8</v>
      </c>
      <c r="S54" s="16">
        <f t="shared" si="2"/>
        <v>56.36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364.99</v>
      </c>
    </row>
    <row r="55" spans="1:28" ht="12.75" customHeight="1" x14ac:dyDescent="0.2">
      <c r="A55" s="9">
        <f>IFERROR(VLOOKUP(B55,'[1]DADOS (OCULTAR)'!$Q$3:$S$135,3,0),"")</f>
        <v>10739225002242</v>
      </c>
      <c r="B55" s="10" t="str">
        <f>'[1]TCE - ANEXO III - Preencher'!C64</f>
        <v>UPA BARRA DE JANGADA - C.G 005/2022</v>
      </c>
      <c r="C55" s="11"/>
      <c r="D55" s="12" t="str">
        <f>'[1]TCE - ANEXO III - Preencher'!E64</f>
        <v>DANIELA JAQUES FAGUNDES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45085</v>
      </c>
      <c r="H55" s="15">
        <f>'[1]TCE - ANEXO III - Preencher'!I64</f>
        <v>0</v>
      </c>
      <c r="I55" s="15">
        <f>'[1]TCE - ANEXO III - Preencher'!J64</f>
        <v>133.81</v>
      </c>
      <c r="J55" s="15">
        <f>'[1]TCE - ANEXO III - Preencher'!K64</f>
        <v>0</v>
      </c>
      <c r="K55" s="16">
        <f>'[1]TCE - ANEXO III - Preencher'!L64</f>
        <v>167.5</v>
      </c>
      <c r="L55" s="16">
        <f>'[1]TCE - ANEXO III - Preencher'!M64</f>
        <v>1.33</v>
      </c>
      <c r="M55" s="16">
        <f t="shared" si="0"/>
        <v>166.17</v>
      </c>
      <c r="N55" s="16">
        <f>'[1]TCE - ANEXO III - Preencher'!O64</f>
        <v>2.4</v>
      </c>
      <c r="O55" s="16">
        <f>'[1]TCE - ANEXO III - Preencher'!P64</f>
        <v>0</v>
      </c>
      <c r="P55" s="16">
        <f t="shared" si="1"/>
        <v>2.4</v>
      </c>
      <c r="Q55" s="16">
        <f>'[1]TCE - ANEXO III - Preencher'!R64</f>
        <v>136.16</v>
      </c>
      <c r="R55" s="16">
        <f>'[1]TCE - ANEXO III - Preencher'!S64</f>
        <v>79.8</v>
      </c>
      <c r="S55" s="16">
        <f t="shared" si="2"/>
        <v>56.36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358.74</v>
      </c>
    </row>
    <row r="56" spans="1:28" ht="12.75" customHeight="1" x14ac:dyDescent="0.2">
      <c r="A56" s="9">
        <f>IFERROR(VLOOKUP(B56,'[1]DADOS (OCULTAR)'!$Q$3:$S$135,3,0),"")</f>
        <v>10739225002242</v>
      </c>
      <c r="B56" s="10" t="str">
        <f>'[1]TCE - ANEXO III - Preencher'!C65</f>
        <v>UPA BARRA DE JANGADA - C.G 005/2022</v>
      </c>
      <c r="C56" s="11"/>
      <c r="D56" s="12" t="str">
        <f>'[1]TCE - ANEXO III - Preencher'!E65</f>
        <v>DANIELLE MARIA GOMES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7664-20</v>
      </c>
      <c r="G56" s="14">
        <f>IF('[1]TCE - ANEXO III - Preencher'!H65="","",'[1]TCE - ANEXO III - Preencher'!H65)</f>
        <v>45085</v>
      </c>
      <c r="H56" s="15">
        <f>'[1]TCE - ANEXO III - Preencher'!I65</f>
        <v>0</v>
      </c>
      <c r="I56" s="15">
        <f>'[1]TCE - ANEXO III - Preencher'!J65</f>
        <v>153.34</v>
      </c>
      <c r="J56" s="15">
        <f>'[1]TCE - ANEXO III - Preencher'!K65</f>
        <v>0</v>
      </c>
      <c r="K56" s="16">
        <f>'[1]TCE - ANEXO III - Preencher'!L65</f>
        <v>167.5</v>
      </c>
      <c r="L56" s="16">
        <f>'[1]TCE - ANEXO III - Preencher'!M65</f>
        <v>1.32</v>
      </c>
      <c r="M56" s="16">
        <f t="shared" si="0"/>
        <v>166.18</v>
      </c>
      <c r="N56" s="16">
        <f>'[1]TCE - ANEXO III - Preencher'!O65</f>
        <v>19.88</v>
      </c>
      <c r="O56" s="16">
        <f>'[1]TCE - ANEXO III - Preencher'!P65</f>
        <v>0</v>
      </c>
      <c r="P56" s="16">
        <f t="shared" si="1"/>
        <v>19.88</v>
      </c>
      <c r="Q56" s="16">
        <f>'[1]TCE - ANEXO III - Preencher'!R65</f>
        <v>103.36</v>
      </c>
      <c r="R56" s="16">
        <f>'[1]TCE - ANEXO III - Preencher'!S65</f>
        <v>39.6</v>
      </c>
      <c r="S56" s="16">
        <f t="shared" si="2"/>
        <v>63.76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403.15999999999997</v>
      </c>
    </row>
    <row r="57" spans="1:28" ht="12.75" customHeight="1" x14ac:dyDescent="0.2">
      <c r="A57" s="9">
        <f>IFERROR(VLOOKUP(B57,'[1]DADOS (OCULTAR)'!$Q$3:$S$135,3,0),"")</f>
        <v>10739225002242</v>
      </c>
      <c r="B57" s="10" t="str">
        <f>'[1]TCE - ANEXO III - Preencher'!C66</f>
        <v>UPA BARRA DE JANGADA - C.G 005/2022</v>
      </c>
      <c r="C57" s="11"/>
      <c r="D57" s="12" t="str">
        <f>'[1]TCE - ANEXO III - Preencher'!E66</f>
        <v xml:space="preserve">DAYSE PAZ DE MOURA 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411010</v>
      </c>
      <c r="G57" s="14">
        <f>IF('[1]TCE - ANEXO III - Preencher'!H66="","",'[1]TCE - ANEXO III - Preencher'!H66)</f>
        <v>45085</v>
      </c>
      <c r="H57" s="15">
        <f>'[1]TCE - ANEXO III - Preencher'!I66</f>
        <v>0</v>
      </c>
      <c r="I57" s="15">
        <f>'[1]TCE - ANEXO III - Preencher'!J66</f>
        <v>201.95</v>
      </c>
      <c r="J57" s="15">
        <f>'[1]TCE - ANEXO III - Preencher'!K66</f>
        <v>0</v>
      </c>
      <c r="K57" s="16">
        <f>'[1]TCE - ANEXO III - Preencher'!L66</f>
        <v>167.5</v>
      </c>
      <c r="L57" s="16">
        <f>'[1]TCE - ANEXO III - Preencher'!M66</f>
        <v>2</v>
      </c>
      <c r="M57" s="16">
        <f t="shared" si="0"/>
        <v>165.5</v>
      </c>
      <c r="N57" s="16">
        <f>'[1]TCE - ANEXO III - Preencher'!O66</f>
        <v>2.4</v>
      </c>
      <c r="O57" s="16">
        <f>'[1]TCE - ANEXO III - Preencher'!P66</f>
        <v>0</v>
      </c>
      <c r="P57" s="16">
        <f t="shared" si="1"/>
        <v>2.4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369.84999999999997</v>
      </c>
    </row>
    <row r="58" spans="1:28" ht="12.75" customHeight="1" x14ac:dyDescent="0.2">
      <c r="A58" s="9">
        <f>IFERROR(VLOOKUP(B58,'[1]DADOS (OCULTAR)'!$Q$3:$S$135,3,0),"")</f>
        <v>10739225002242</v>
      </c>
      <c r="B58" s="10" t="str">
        <f>'[1]TCE - ANEXO III - Preencher'!C67</f>
        <v>UPA BARRA DE JANGADA - C.G 005/2022</v>
      </c>
      <c r="C58" s="11"/>
      <c r="D58" s="12" t="str">
        <f>'[1]TCE - ANEXO III - Preencher'!E67</f>
        <v>DEBORA SANTOS DE SOUZA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515210</v>
      </c>
      <c r="G58" s="14">
        <f>IF('[1]TCE - ANEXO III - Preencher'!H67="","",'[1]TCE - ANEXO III - Preencher'!H67)</f>
        <v>45085</v>
      </c>
      <c r="H58" s="15">
        <f>'[1]TCE - ANEXO III - Preencher'!I67</f>
        <v>0</v>
      </c>
      <c r="I58" s="15">
        <f>'[1]TCE - ANEXO III - Preencher'!J67</f>
        <v>113.76</v>
      </c>
      <c r="J58" s="15">
        <f>'[1]TCE - ANEXO III - Preencher'!K67</f>
        <v>0</v>
      </c>
      <c r="K58" s="16">
        <f>'[1]TCE - ANEXO III - Preencher'!L67</f>
        <v>167.5</v>
      </c>
      <c r="L58" s="16">
        <f>'[1]TCE - ANEXO III - Preencher'!M67</f>
        <v>1.32</v>
      </c>
      <c r="M58" s="16">
        <f t="shared" si="0"/>
        <v>166.18</v>
      </c>
      <c r="N58" s="16">
        <f>'[1]TCE - ANEXO III - Preencher'!O67</f>
        <v>2.4</v>
      </c>
      <c r="O58" s="16">
        <f>'[1]TCE - ANEXO III - Preencher'!P67</f>
        <v>0</v>
      </c>
      <c r="P58" s="16">
        <f t="shared" si="1"/>
        <v>2.4</v>
      </c>
      <c r="Q58" s="16">
        <f>'[1]TCE - ANEXO III - Preencher'!R67</f>
        <v>250.96</v>
      </c>
      <c r="R58" s="16">
        <f>'[1]TCE - ANEXO III - Preencher'!S67</f>
        <v>79.2</v>
      </c>
      <c r="S58" s="16">
        <f t="shared" si="2"/>
        <v>171.76</v>
      </c>
      <c r="T58" s="16">
        <f>'[1]TCE - ANEXO III - Preencher'!U67</f>
        <v>59.82</v>
      </c>
      <c r="U58" s="16">
        <f>'[1]TCE - ANEXO III - Preencher'!V67</f>
        <v>0</v>
      </c>
      <c r="V58" s="16">
        <f t="shared" si="3"/>
        <v>59.82</v>
      </c>
      <c r="W58" s="17" t="str">
        <f>IF('[1]TCE - ANEXO III - Preencher'!X67="","",'[1]TCE - ANEXO III - Preencher'!X67)</f>
        <v>SALÁRIO FAMÍLIA</v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513.91999999999996</v>
      </c>
    </row>
    <row r="59" spans="1:28" ht="12.75" customHeight="1" x14ac:dyDescent="0.2">
      <c r="A59" s="9">
        <f>IFERROR(VLOOKUP(B59,'[1]DADOS (OCULTAR)'!$Q$3:$S$135,3,0),"")</f>
        <v>10739225002242</v>
      </c>
      <c r="B59" s="10" t="str">
        <f>'[1]TCE - ANEXO III - Preencher'!C68</f>
        <v>UPA BARRA DE JANGADA - C.G 005/2022</v>
      </c>
      <c r="C59" s="11"/>
      <c r="D59" s="12" t="str">
        <f>'[1]TCE - ANEXO III - Preencher'!E68</f>
        <v>DENISE LOPES DE BRITO ALVES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515205</v>
      </c>
      <c r="G59" s="14">
        <f>IF('[1]TCE - ANEXO III - Preencher'!H68="","",'[1]TCE - ANEXO III - Preencher'!H68)</f>
        <v>45085</v>
      </c>
      <c r="H59" s="15">
        <f>'[1]TCE - ANEXO III - Preencher'!I68</f>
        <v>0</v>
      </c>
      <c r="I59" s="15">
        <f>'[1]TCE - ANEXO III - Preencher'!J68</f>
        <v>163.65</v>
      </c>
      <c r="J59" s="15">
        <f>'[1]TCE - ANEXO III - Preencher'!K68</f>
        <v>0</v>
      </c>
      <c r="K59" s="16">
        <f>'[1]TCE - ANEXO III - Preencher'!L68</f>
        <v>167.5</v>
      </c>
      <c r="L59" s="16">
        <f>'[1]TCE - ANEXO III - Preencher'!M68</f>
        <v>1.32</v>
      </c>
      <c r="M59" s="16">
        <f t="shared" si="0"/>
        <v>166.18</v>
      </c>
      <c r="N59" s="16">
        <f>'[1]TCE - ANEXO III - Preencher'!O68</f>
        <v>2.4</v>
      </c>
      <c r="O59" s="16">
        <f>'[1]TCE - ANEXO III - Preencher'!P68</f>
        <v>0</v>
      </c>
      <c r="P59" s="16">
        <f t="shared" si="1"/>
        <v>2.4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332.23</v>
      </c>
    </row>
    <row r="60" spans="1:28" ht="12.75" customHeight="1" x14ac:dyDescent="0.2">
      <c r="A60" s="9">
        <f>IFERROR(VLOOKUP(B60,'[1]DADOS (OCULTAR)'!$Q$3:$S$135,3,0),"")</f>
        <v>10739225002242</v>
      </c>
      <c r="B60" s="10" t="str">
        <f>'[1]TCE - ANEXO III - Preencher'!C69</f>
        <v>UPA BARRA DE JANGADA - C.G 005/2022</v>
      </c>
      <c r="C60" s="11"/>
      <c r="D60" s="12" t="str">
        <f>'[1]TCE - ANEXO III - Preencher'!E69</f>
        <v>EDUARDA DA SILVA DAS CANDEIAS BALBINO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5152-10</v>
      </c>
      <c r="G60" s="14">
        <f>IF('[1]TCE - ANEXO III - Preencher'!H69="","",'[1]TCE - ANEXO III - Preencher'!H69)</f>
        <v>45085</v>
      </c>
      <c r="H60" s="15">
        <f>'[1]TCE - ANEXO III - Preencher'!I69</f>
        <v>0</v>
      </c>
      <c r="I60" s="15">
        <f>'[1]TCE - ANEXO III - Preencher'!J69</f>
        <v>160.56</v>
      </c>
      <c r="J60" s="15">
        <f>'[1]TCE - ANEXO III - Preencher'!K69</f>
        <v>0</v>
      </c>
      <c r="K60" s="16">
        <f>'[1]TCE - ANEXO III - Preencher'!L69</f>
        <v>167.5</v>
      </c>
      <c r="L60" s="16">
        <f>'[1]TCE - ANEXO III - Preencher'!M69</f>
        <v>1.32</v>
      </c>
      <c r="M60" s="16">
        <f t="shared" si="0"/>
        <v>166.18</v>
      </c>
      <c r="N60" s="16">
        <f>'[1]TCE - ANEXO III - Preencher'!O69</f>
        <v>2.4</v>
      </c>
      <c r="O60" s="16">
        <f>'[1]TCE - ANEXO III - Preencher'!P69</f>
        <v>0</v>
      </c>
      <c r="P60" s="16">
        <f t="shared" si="1"/>
        <v>2.4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329.14</v>
      </c>
    </row>
    <row r="61" spans="1:28" ht="12.75" customHeight="1" x14ac:dyDescent="0.2">
      <c r="A61" s="9">
        <f>IFERROR(VLOOKUP(B61,'[1]DADOS (OCULTAR)'!$Q$3:$S$135,3,0),"")</f>
        <v>10739225002242</v>
      </c>
      <c r="B61" s="10" t="str">
        <f>'[1]TCE - ANEXO III - Preencher'!C70</f>
        <v>UPA BARRA DE JANGADA - C.G 005/2022</v>
      </c>
      <c r="C61" s="11"/>
      <c r="D61" s="12" t="str">
        <f>'[1]TCE - ANEXO III - Preencher'!E70</f>
        <v>EDUARDA SILVA FERREIRA DE PAULA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45085</v>
      </c>
      <c r="H61" s="15">
        <f>'[1]TCE - ANEXO III - Preencher'!I70</f>
        <v>0</v>
      </c>
      <c r="I61" s="15">
        <f>'[1]TCE - ANEXO III - Preencher'!J70</f>
        <v>131.6</v>
      </c>
      <c r="J61" s="15">
        <f>'[1]TCE - ANEXO III - Preencher'!K70</f>
        <v>0</v>
      </c>
      <c r="K61" s="16">
        <f>'[1]TCE - ANEXO III - Preencher'!L70</f>
        <v>167.5</v>
      </c>
      <c r="L61" s="16">
        <f>'[1]TCE - ANEXO III - Preencher'!M70</f>
        <v>1.33</v>
      </c>
      <c r="M61" s="16">
        <f t="shared" si="0"/>
        <v>166.17</v>
      </c>
      <c r="N61" s="16">
        <f>'[1]TCE - ANEXO III - Preencher'!O70</f>
        <v>2.4</v>
      </c>
      <c r="O61" s="16">
        <f>'[1]TCE - ANEXO III - Preencher'!P70</f>
        <v>0</v>
      </c>
      <c r="P61" s="16">
        <f t="shared" si="1"/>
        <v>2.4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59.82</v>
      </c>
      <c r="U61" s="16">
        <f>'[1]TCE - ANEXO III - Preencher'!V70</f>
        <v>0</v>
      </c>
      <c r="V61" s="16">
        <f t="shared" si="3"/>
        <v>59.82</v>
      </c>
      <c r="W61" s="17" t="str">
        <f>IF('[1]TCE - ANEXO III - Preencher'!X70="","",'[1]TCE - ANEXO III - Preencher'!X70)</f>
        <v>SALÁRIO FAMÍLIA</v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359.98999999999995</v>
      </c>
    </row>
    <row r="62" spans="1:28" ht="12.75" customHeight="1" x14ac:dyDescent="0.2">
      <c r="A62" s="9">
        <f>IFERROR(VLOOKUP(B62,'[1]DADOS (OCULTAR)'!$Q$3:$S$135,3,0),"")</f>
        <v>10739225002242</v>
      </c>
      <c r="B62" s="10" t="str">
        <f>'[1]TCE - ANEXO III - Preencher'!C71</f>
        <v>UPA BARRA DE JANGADA - C.G 005/2022</v>
      </c>
      <c r="C62" s="11"/>
      <c r="D62" s="12" t="str">
        <f>'[1]TCE - ANEXO III - Preencher'!E71</f>
        <v>EDUARDO DIAS DOS SANTOS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515205</v>
      </c>
      <c r="G62" s="14">
        <f>IF('[1]TCE - ANEXO III - Preencher'!H71="","",'[1]TCE - ANEXO III - Preencher'!H71)</f>
        <v>45085</v>
      </c>
      <c r="H62" s="15">
        <f>'[1]TCE - ANEXO III - Preencher'!I71</f>
        <v>0</v>
      </c>
      <c r="I62" s="15">
        <f>'[1]TCE - ANEXO III - Preencher'!J71</f>
        <v>223.88</v>
      </c>
      <c r="J62" s="15">
        <f>'[1]TCE - ANEXO III - Preencher'!K71</f>
        <v>0</v>
      </c>
      <c r="K62" s="16">
        <f>'[1]TCE - ANEXO III - Preencher'!L71</f>
        <v>167.5</v>
      </c>
      <c r="L62" s="16">
        <f>'[1]TCE - ANEXO III - Preencher'!M71</f>
        <v>1.32</v>
      </c>
      <c r="M62" s="16">
        <f t="shared" si="0"/>
        <v>166.18</v>
      </c>
      <c r="N62" s="16">
        <f>'[1]TCE - ANEXO III - Preencher'!O71</f>
        <v>2.4</v>
      </c>
      <c r="O62" s="16">
        <f>'[1]TCE - ANEXO III - Preencher'!P71</f>
        <v>0</v>
      </c>
      <c r="P62" s="16">
        <f t="shared" si="1"/>
        <v>2.4</v>
      </c>
      <c r="Q62" s="16">
        <f>'[1]TCE - ANEXO III - Preencher'!R71</f>
        <v>250.96</v>
      </c>
      <c r="R62" s="16">
        <f>'[1]TCE - ANEXO III - Preencher'!S71</f>
        <v>79.2</v>
      </c>
      <c r="S62" s="16">
        <f t="shared" si="2"/>
        <v>171.76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564.22</v>
      </c>
    </row>
    <row r="63" spans="1:28" ht="12.75" customHeight="1" x14ac:dyDescent="0.2">
      <c r="A63" s="9">
        <f>IFERROR(VLOOKUP(B63,'[1]DADOS (OCULTAR)'!$Q$3:$S$135,3,0),"")</f>
        <v>10739225002242</v>
      </c>
      <c r="B63" s="10" t="str">
        <f>'[1]TCE - ANEXO III - Preencher'!C72</f>
        <v>UPA BARRA DE JANGADA - C.G 005/2022</v>
      </c>
      <c r="C63" s="11"/>
      <c r="D63" s="12" t="str">
        <f>'[1]TCE - ANEXO III - Preencher'!E72</f>
        <v>EDVANIA VIANA DE LIRA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45085</v>
      </c>
      <c r="H63" s="15">
        <f>'[1]TCE - ANEXO III - Preencher'!I72</f>
        <v>0</v>
      </c>
      <c r="I63" s="15">
        <f>'[1]TCE - ANEXO III - Preencher'!J72</f>
        <v>140.13999999999999</v>
      </c>
      <c r="J63" s="15">
        <f>'[1]TCE - ANEXO III - Preencher'!K72</f>
        <v>0</v>
      </c>
      <c r="K63" s="16">
        <f>'[1]TCE - ANEXO III - Preencher'!L72</f>
        <v>167.5</v>
      </c>
      <c r="L63" s="16">
        <f>'[1]TCE - ANEXO III - Preencher'!M72</f>
        <v>1.33</v>
      </c>
      <c r="M63" s="16">
        <f t="shared" si="0"/>
        <v>166.17</v>
      </c>
      <c r="N63" s="16">
        <f>'[1]TCE - ANEXO III - Preencher'!O72</f>
        <v>2.4</v>
      </c>
      <c r="O63" s="16">
        <f>'[1]TCE - ANEXO III - Preencher'!P72</f>
        <v>0</v>
      </c>
      <c r="P63" s="16">
        <f t="shared" si="1"/>
        <v>2.4</v>
      </c>
      <c r="Q63" s="16">
        <f>'[1]TCE - ANEXO III - Preencher'!R72</f>
        <v>250.96</v>
      </c>
      <c r="R63" s="16">
        <f>'[1]TCE - ANEXO III - Preencher'!S72</f>
        <v>79.8</v>
      </c>
      <c r="S63" s="16">
        <f t="shared" si="2"/>
        <v>171.16000000000003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479.86999999999995</v>
      </c>
    </row>
    <row r="64" spans="1:28" ht="12.75" customHeight="1" x14ac:dyDescent="0.2">
      <c r="A64" s="9">
        <f>IFERROR(VLOOKUP(B64,'[1]DADOS (OCULTAR)'!$Q$3:$S$135,3,0),"")</f>
        <v>10739225002242</v>
      </c>
      <c r="B64" s="10" t="str">
        <f>'[1]TCE - ANEXO III - Preencher'!C73</f>
        <v>UPA BARRA DE JANGADA - C.G 005/2022</v>
      </c>
      <c r="C64" s="11"/>
      <c r="D64" s="12" t="str">
        <f>'[1]TCE - ANEXO III - Preencher'!E73</f>
        <v>ELIAS JOSE TRAJANO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517410</v>
      </c>
      <c r="G64" s="14">
        <f>IF('[1]TCE - ANEXO III - Preencher'!H73="","",'[1]TCE - ANEXO III - Preencher'!H73)</f>
        <v>45085</v>
      </c>
      <c r="H64" s="15">
        <f>'[1]TCE - ANEXO III - Preencher'!I73</f>
        <v>0</v>
      </c>
      <c r="I64" s="15">
        <f>'[1]TCE - ANEXO III - Preencher'!J73</f>
        <v>92.93</v>
      </c>
      <c r="J64" s="15">
        <f>'[1]TCE - ANEXO III - Preencher'!K73</f>
        <v>0</v>
      </c>
      <c r="K64" s="16">
        <f>'[1]TCE - ANEXO III - Preencher'!L73</f>
        <v>167.5</v>
      </c>
      <c r="L64" s="16">
        <f>'[1]TCE - ANEXO III - Preencher'!M73</f>
        <v>1.32</v>
      </c>
      <c r="M64" s="16">
        <f t="shared" si="0"/>
        <v>166.18</v>
      </c>
      <c r="N64" s="16">
        <f>'[1]TCE - ANEXO III - Preencher'!O73</f>
        <v>2.4</v>
      </c>
      <c r="O64" s="16">
        <f>'[1]TCE - ANEXO III - Preencher'!P73</f>
        <v>0</v>
      </c>
      <c r="P64" s="16">
        <f t="shared" si="1"/>
        <v>2.4</v>
      </c>
      <c r="Q64" s="16">
        <f>'[1]TCE - ANEXO III - Preencher'!R73</f>
        <v>136.16</v>
      </c>
      <c r="R64" s="16">
        <f>'[1]TCE - ANEXO III - Preencher'!S73</f>
        <v>79.2</v>
      </c>
      <c r="S64" s="16">
        <f t="shared" si="2"/>
        <v>56.959999999999994</v>
      </c>
      <c r="T64" s="16">
        <f>'[1]TCE - ANEXO III - Preencher'!U73</f>
        <v>119.64</v>
      </c>
      <c r="U64" s="16">
        <f>'[1]TCE - ANEXO III - Preencher'!V73</f>
        <v>0</v>
      </c>
      <c r="V64" s="16">
        <f t="shared" si="3"/>
        <v>119.64</v>
      </c>
      <c r="W64" s="17" t="str">
        <f>IF('[1]TCE - ANEXO III - Preencher'!X73="","",'[1]TCE - ANEXO III - Preencher'!X73)</f>
        <v>SALÁRIO FAMÍLIA</v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438.10999999999996</v>
      </c>
    </row>
    <row r="65" spans="1:28" ht="12.75" customHeight="1" x14ac:dyDescent="0.2">
      <c r="A65" s="9">
        <f>IFERROR(VLOOKUP(B65,'[1]DADOS (OCULTAR)'!$Q$3:$S$135,3,0),"")</f>
        <v>10739225002242</v>
      </c>
      <c r="B65" s="10" t="str">
        <f>'[1]TCE - ANEXO III - Preencher'!C74</f>
        <v>UPA BARRA DE JANGADA - C.G 005/2022</v>
      </c>
      <c r="C65" s="11"/>
      <c r="D65" s="12" t="str">
        <f>'[1]TCE - ANEXO III - Preencher'!E74</f>
        <v>ELIETE OLIVEIRA ROCHA DOS SANTOS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513505</v>
      </c>
      <c r="G65" s="14">
        <f>IF('[1]TCE - ANEXO III - Preencher'!H74="","",'[1]TCE - ANEXO III - Preencher'!H74)</f>
        <v>45085</v>
      </c>
      <c r="H65" s="15">
        <f>'[1]TCE - ANEXO III - Preencher'!I74</f>
        <v>0</v>
      </c>
      <c r="I65" s="15">
        <f>'[1]TCE - ANEXO III - Preencher'!J74</f>
        <v>141.88</v>
      </c>
      <c r="J65" s="15">
        <f>'[1]TCE - ANEXO III - Preencher'!K74</f>
        <v>0</v>
      </c>
      <c r="K65" s="16">
        <f>'[1]TCE - ANEXO III - Preencher'!L74</f>
        <v>167.5</v>
      </c>
      <c r="L65" s="16">
        <f>'[1]TCE - ANEXO III - Preencher'!M74</f>
        <v>1.32</v>
      </c>
      <c r="M65" s="16">
        <f t="shared" si="0"/>
        <v>166.18</v>
      </c>
      <c r="N65" s="16">
        <f>'[1]TCE - ANEXO III - Preencher'!O74</f>
        <v>2.4</v>
      </c>
      <c r="O65" s="16">
        <f>'[1]TCE - ANEXO III - Preencher'!P74</f>
        <v>0</v>
      </c>
      <c r="P65" s="16">
        <f t="shared" si="1"/>
        <v>2.4</v>
      </c>
      <c r="Q65" s="16">
        <f>'[1]TCE - ANEXO III - Preencher'!R74</f>
        <v>136.16</v>
      </c>
      <c r="R65" s="16">
        <f>'[1]TCE - ANEXO III - Preencher'!S74</f>
        <v>79.2</v>
      </c>
      <c r="S65" s="16">
        <f t="shared" si="2"/>
        <v>56.959999999999994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367.41999999999996</v>
      </c>
    </row>
    <row r="66" spans="1:28" ht="12.75" customHeight="1" x14ac:dyDescent="0.2">
      <c r="A66" s="9">
        <f>IFERROR(VLOOKUP(B66,'[1]DADOS (OCULTAR)'!$Q$3:$S$135,3,0),"")</f>
        <v>10739225002242</v>
      </c>
      <c r="B66" s="10" t="str">
        <f>'[1]TCE - ANEXO III - Preencher'!C75</f>
        <v>UPA BARRA DE JANGADA - C.G 005/2022</v>
      </c>
      <c r="C66" s="11"/>
      <c r="D66" s="12" t="str">
        <f>'[1]TCE - ANEXO III - Preencher'!E75</f>
        <v>ELIVAN DIONIZIO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782320</v>
      </c>
      <c r="G66" s="14">
        <f>IF('[1]TCE - ANEXO III - Preencher'!H75="","",'[1]TCE - ANEXO III - Preencher'!H75)</f>
        <v>45085</v>
      </c>
      <c r="H66" s="15">
        <f>'[1]TCE - ANEXO III - Preencher'!I75</f>
        <v>0</v>
      </c>
      <c r="I66" s="15">
        <f>'[1]TCE - ANEXO III - Preencher'!J75</f>
        <v>189.88</v>
      </c>
      <c r="J66" s="15">
        <f>'[1]TCE - ANEXO III - Preencher'!K75</f>
        <v>0</v>
      </c>
      <c r="K66" s="16">
        <f>'[1]TCE - ANEXO III - Preencher'!L75</f>
        <v>167.5</v>
      </c>
      <c r="L66" s="16">
        <f>'[1]TCE - ANEXO III - Preencher'!M75</f>
        <v>1.55</v>
      </c>
      <c r="M66" s="16">
        <f t="shared" si="0"/>
        <v>165.95</v>
      </c>
      <c r="N66" s="16">
        <f>'[1]TCE - ANEXO III - Preencher'!O75</f>
        <v>2.4</v>
      </c>
      <c r="O66" s="16">
        <f>'[1]TCE - ANEXO III - Preencher'!P75</f>
        <v>0</v>
      </c>
      <c r="P66" s="16">
        <f t="shared" si="1"/>
        <v>2.4</v>
      </c>
      <c r="Q66" s="16">
        <f>'[1]TCE - ANEXO III - Preencher'!R75</f>
        <v>119.76</v>
      </c>
      <c r="R66" s="16">
        <f>'[1]TCE - ANEXO III - Preencher'!S75</f>
        <v>92.97</v>
      </c>
      <c r="S66" s="16">
        <f t="shared" si="2"/>
        <v>26.790000000000006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385.02</v>
      </c>
    </row>
    <row r="67" spans="1:28" ht="12.75" customHeight="1" x14ac:dyDescent="0.2">
      <c r="A67" s="9">
        <f>IFERROR(VLOOKUP(B67,'[1]DADOS (OCULTAR)'!$Q$3:$S$135,3,0),"")</f>
        <v>10739225002242</v>
      </c>
      <c r="B67" s="10" t="str">
        <f>'[1]TCE - ANEXO III - Preencher'!C76</f>
        <v>UPA BARRA DE JANGADA - C.G 005/2022</v>
      </c>
      <c r="C67" s="11"/>
      <c r="D67" s="12" t="str">
        <f>'[1]TCE - ANEXO III - Preencher'!E76</f>
        <v>ELIZIA ERONITA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45085</v>
      </c>
      <c r="H67" s="15">
        <f>'[1]TCE - ANEXO III - Preencher'!I76</f>
        <v>0</v>
      </c>
      <c r="I67" s="15">
        <f>'[1]TCE - ANEXO III - Preencher'!J76</f>
        <v>185.22</v>
      </c>
      <c r="J67" s="15">
        <f>'[1]TCE - ANEXO III - Preencher'!K76</f>
        <v>0</v>
      </c>
      <c r="K67" s="16">
        <f>'[1]TCE - ANEXO III - Preencher'!L76</f>
        <v>167.5</v>
      </c>
      <c r="L67" s="16">
        <f>'[1]TCE - ANEXO III - Preencher'!M76</f>
        <v>1.33</v>
      </c>
      <c r="M67" s="16">
        <f t="shared" si="0"/>
        <v>166.17</v>
      </c>
      <c r="N67" s="16">
        <f>'[1]TCE - ANEXO III - Preencher'!O76</f>
        <v>2.4</v>
      </c>
      <c r="O67" s="16">
        <f>'[1]TCE - ANEXO III - Preencher'!P76</f>
        <v>0</v>
      </c>
      <c r="P67" s="16">
        <f t="shared" si="1"/>
        <v>2.4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353.78999999999996</v>
      </c>
    </row>
    <row r="68" spans="1:28" ht="12.75" customHeight="1" x14ac:dyDescent="0.2">
      <c r="A68" s="9">
        <f>IFERROR(VLOOKUP(B68,'[1]DADOS (OCULTAR)'!$Q$3:$S$135,3,0),"")</f>
        <v>10739225002242</v>
      </c>
      <c r="B68" s="10" t="str">
        <f>'[1]TCE - ANEXO III - Preencher'!C77</f>
        <v>UPA BARRA DE JANGADA - C.G 005/2022</v>
      </c>
      <c r="C68" s="11"/>
      <c r="D68" s="12" t="str">
        <f>'[1]TCE - ANEXO III - Preencher'!E77</f>
        <v>EMERSON WILSON MIGUEL DA SILVA SOUZA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45085</v>
      </c>
      <c r="H68" s="15">
        <f>'[1]TCE - ANEXO III - Preencher'!I77</f>
        <v>0</v>
      </c>
      <c r="I68" s="15">
        <f>'[1]TCE - ANEXO III - Preencher'!J77</f>
        <v>12.4</v>
      </c>
      <c r="J68" s="15">
        <f>'[1]TCE - ANEXO III - Preencher'!K77</f>
        <v>0</v>
      </c>
      <c r="K68" s="16">
        <f>'[1]TCE - ANEXO III - Preencher'!L77</f>
        <v>167.5</v>
      </c>
      <c r="L68" s="16">
        <f>'[1]TCE - ANEXO III - Preencher'!M77</f>
        <v>0</v>
      </c>
      <c r="M68" s="16">
        <f t="shared" si="0"/>
        <v>167.5</v>
      </c>
      <c r="N68" s="16">
        <f>'[1]TCE - ANEXO III - Preencher'!O77</f>
        <v>2.4</v>
      </c>
      <c r="O68" s="16">
        <f>'[1]TCE - ANEXO III - Preencher'!P77</f>
        <v>0</v>
      </c>
      <c r="P68" s="16">
        <f t="shared" si="1"/>
        <v>2.4</v>
      </c>
      <c r="Q68" s="16">
        <f>'[1]TCE - ANEXO III - Preencher'!R77</f>
        <v>218.97</v>
      </c>
      <c r="R68" s="16">
        <f>'[1]TCE - ANEXO III - Preencher'!S77</f>
        <v>37.200000000000003</v>
      </c>
      <c r="S68" s="16">
        <f t="shared" si="2"/>
        <v>181.76999999999998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364.07</v>
      </c>
    </row>
    <row r="69" spans="1:28" ht="12.75" customHeight="1" x14ac:dyDescent="0.2">
      <c r="A69" s="9">
        <f>IFERROR(VLOOKUP(B69,'[1]DADOS (OCULTAR)'!$Q$3:$S$135,3,0),"")</f>
        <v>10739225002242</v>
      </c>
      <c r="B69" s="10" t="str">
        <f>'[1]TCE - ANEXO III - Preencher'!C78</f>
        <v>UPA BARRA DE JANGADA - C.G 005/2022</v>
      </c>
      <c r="C69" s="11"/>
      <c r="D69" s="12" t="str">
        <f>'[1]TCE - ANEXO III - Preencher'!E78</f>
        <v>EMILI PAULA JOSE DO NASCIMENTO MELO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45085</v>
      </c>
      <c r="H69" s="15">
        <f>'[1]TCE - ANEXO III - Preencher'!I78</f>
        <v>0</v>
      </c>
      <c r="I69" s="15">
        <f>'[1]TCE - ANEXO III - Preencher'!J78</f>
        <v>134.87</v>
      </c>
      <c r="J69" s="15">
        <f>'[1]TCE - ANEXO III - Preencher'!K78</f>
        <v>0</v>
      </c>
      <c r="K69" s="16">
        <f>'[1]TCE - ANEXO III - Preencher'!L78</f>
        <v>167.5</v>
      </c>
      <c r="L69" s="16">
        <f>'[1]TCE - ANEXO III - Preencher'!M78</f>
        <v>1.33</v>
      </c>
      <c r="M69" s="16">
        <f t="shared" si="0"/>
        <v>166.17</v>
      </c>
      <c r="N69" s="16">
        <f>'[1]TCE - ANEXO III - Preencher'!O78</f>
        <v>2.4</v>
      </c>
      <c r="O69" s="16">
        <f>'[1]TCE - ANEXO III - Preencher'!P78</f>
        <v>0</v>
      </c>
      <c r="P69" s="16">
        <f t="shared" si="1"/>
        <v>2.4</v>
      </c>
      <c r="Q69" s="16">
        <f>'[1]TCE - ANEXO III - Preencher'!R78</f>
        <v>250.96</v>
      </c>
      <c r="R69" s="16">
        <f>'[1]TCE - ANEXO III - Preencher'!S78</f>
        <v>79.8</v>
      </c>
      <c r="S69" s="16">
        <f t="shared" si="2"/>
        <v>171.16000000000003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474.59999999999997</v>
      </c>
    </row>
    <row r="70" spans="1:28" ht="12.75" customHeight="1" x14ac:dyDescent="0.2">
      <c r="A70" s="9">
        <f>IFERROR(VLOOKUP(B70,'[1]DADOS (OCULTAR)'!$Q$3:$S$135,3,0),"")</f>
        <v>10739225002242</v>
      </c>
      <c r="B70" s="10" t="str">
        <f>'[1]TCE - ANEXO III - Preencher'!C79</f>
        <v>UPA BARRA DE JANGADA - C.G 005/2022</v>
      </c>
      <c r="C70" s="11"/>
      <c r="D70" s="12" t="str">
        <f>'[1]TCE - ANEXO III - Preencher'!E79</f>
        <v>ERONILDES MARIA DASILVA PESSOA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5152-05</v>
      </c>
      <c r="G70" s="14">
        <f>IF('[1]TCE - ANEXO III - Preencher'!H79="","",'[1]TCE - ANEXO III - Preencher'!H79)</f>
        <v>45085</v>
      </c>
      <c r="H70" s="15">
        <f>'[1]TCE - ANEXO III - Preencher'!I79</f>
        <v>0</v>
      </c>
      <c r="I70" s="15">
        <f>'[1]TCE - ANEXO III - Preencher'!J79</f>
        <v>142.09</v>
      </c>
      <c r="J70" s="15">
        <f>'[1]TCE - ANEXO III - Preencher'!K79</f>
        <v>0</v>
      </c>
      <c r="K70" s="16">
        <f>'[1]TCE - ANEXO III - Preencher'!L79</f>
        <v>167.5</v>
      </c>
      <c r="L70" s="16">
        <f>'[1]TCE - ANEXO III - Preencher'!M79</f>
        <v>1.33</v>
      </c>
      <c r="M70" s="16">
        <f t="shared" si="0"/>
        <v>166.17</v>
      </c>
      <c r="N70" s="16">
        <f>'[1]TCE - ANEXO III - Preencher'!O79</f>
        <v>2.4</v>
      </c>
      <c r="O70" s="16">
        <f>'[1]TCE - ANEXO III - Preencher'!P79</f>
        <v>0</v>
      </c>
      <c r="P70" s="16">
        <f t="shared" si="1"/>
        <v>2.4</v>
      </c>
      <c r="Q70" s="16">
        <f>'[1]TCE - ANEXO III - Preencher'!R79</f>
        <v>136.16</v>
      </c>
      <c r="R70" s="16">
        <f>'[1]TCE - ANEXO III - Preencher'!S79</f>
        <v>79.8</v>
      </c>
      <c r="S70" s="16">
        <f t="shared" si="2"/>
        <v>56.36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367.02</v>
      </c>
    </row>
    <row r="71" spans="1:28" ht="12.75" customHeight="1" x14ac:dyDescent="0.2">
      <c r="A71" s="9">
        <f>IFERROR(VLOOKUP(B71,'[1]DADOS (OCULTAR)'!$Q$3:$S$135,3,0),"")</f>
        <v>10739225002242</v>
      </c>
      <c r="B71" s="10" t="str">
        <f>'[1]TCE - ANEXO III - Preencher'!C80</f>
        <v>UPA BARRA DE JANGADA - C.G 005/2022</v>
      </c>
      <c r="C71" s="11"/>
      <c r="D71" s="12" t="str">
        <f>'[1]TCE - ANEXO III - Preencher'!E80</f>
        <v>ERONILDO JOSE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45085</v>
      </c>
      <c r="H71" s="15">
        <f>'[1]TCE - ANEXO III - Preencher'!I80</f>
        <v>0</v>
      </c>
      <c r="I71" s="15">
        <f>'[1]TCE - ANEXO III - Preencher'!J80</f>
        <v>124.54</v>
      </c>
      <c r="J71" s="15">
        <f>'[1]TCE - ANEXO III - Preencher'!K80</f>
        <v>0</v>
      </c>
      <c r="K71" s="16">
        <f>'[1]TCE - ANEXO III - Preencher'!L80</f>
        <v>167.5</v>
      </c>
      <c r="L71" s="16">
        <f>'[1]TCE - ANEXO III - Preencher'!M80</f>
        <v>1.33</v>
      </c>
      <c r="M71" s="16">
        <f t="shared" si="0"/>
        <v>166.17</v>
      </c>
      <c r="N71" s="16">
        <f>'[1]TCE - ANEXO III - Preencher'!O80</f>
        <v>2.4</v>
      </c>
      <c r="O71" s="16">
        <f>'[1]TCE - ANEXO III - Preencher'!P80</f>
        <v>0</v>
      </c>
      <c r="P71" s="16">
        <f t="shared" si="1"/>
        <v>2.4</v>
      </c>
      <c r="Q71" s="16">
        <f>'[1]TCE - ANEXO III - Preencher'!R80</f>
        <v>315.36</v>
      </c>
      <c r="R71" s="16">
        <f>'[1]TCE - ANEXO III - Preencher'!S80</f>
        <v>79.8</v>
      </c>
      <c r="S71" s="16">
        <f t="shared" si="2"/>
        <v>235.56</v>
      </c>
      <c r="T71" s="16">
        <f>'[1]TCE - ANEXO III - Preencher'!U80</f>
        <v>119.64</v>
      </c>
      <c r="U71" s="16">
        <f>'[1]TCE - ANEXO III - Preencher'!V80</f>
        <v>0</v>
      </c>
      <c r="V71" s="16">
        <f t="shared" si="3"/>
        <v>119.64</v>
      </c>
      <c r="W71" s="17" t="str">
        <f>IF('[1]TCE - ANEXO III - Preencher'!X80="","",'[1]TCE - ANEXO III - Preencher'!X80)</f>
        <v>SALÁRIO FAMÍLIA</v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648.30999999999995</v>
      </c>
    </row>
    <row r="72" spans="1:28" ht="12.75" customHeight="1" x14ac:dyDescent="0.2">
      <c r="A72" s="9">
        <f>IFERROR(VLOOKUP(B72,'[1]DADOS (OCULTAR)'!$Q$3:$S$135,3,0),"")</f>
        <v>10739225002242</v>
      </c>
      <c r="B72" s="10" t="str">
        <f>'[1]TCE - ANEXO III - Preencher'!C81</f>
        <v>UPA BARRA DE JANGADA - C.G 005/2022</v>
      </c>
      <c r="C72" s="11"/>
      <c r="D72" s="12" t="str">
        <f>'[1]TCE - ANEXO III - Preencher'!E81</f>
        <v>ERONITA CECILIA MACHADO LINS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45085</v>
      </c>
      <c r="H72" s="15">
        <f>'[1]TCE - ANEXO III - Preencher'!I81</f>
        <v>0</v>
      </c>
      <c r="I72" s="15">
        <f>'[1]TCE - ANEXO III - Preencher'!J81</f>
        <v>170.71</v>
      </c>
      <c r="J72" s="15">
        <f>'[1]TCE - ANEXO III - Preencher'!K81</f>
        <v>0</v>
      </c>
      <c r="K72" s="16">
        <f>'[1]TCE - ANEXO III - Preencher'!L81</f>
        <v>167.5</v>
      </c>
      <c r="L72" s="16">
        <f>'[1]TCE - ANEXO III - Preencher'!M81</f>
        <v>1.33</v>
      </c>
      <c r="M72" s="16">
        <f t="shared" si="0"/>
        <v>166.17</v>
      </c>
      <c r="N72" s="16">
        <f>'[1]TCE - ANEXO III - Preencher'!O81</f>
        <v>2.4</v>
      </c>
      <c r="O72" s="16">
        <f>'[1]TCE - ANEXO III - Preencher'!P81</f>
        <v>0</v>
      </c>
      <c r="P72" s="16">
        <f t="shared" si="1"/>
        <v>2.4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339.28</v>
      </c>
    </row>
    <row r="73" spans="1:28" ht="12.75" customHeight="1" x14ac:dyDescent="0.2">
      <c r="A73" s="9">
        <f>IFERROR(VLOOKUP(B73,'[1]DADOS (OCULTAR)'!$Q$3:$S$135,3,0),"")</f>
        <v>10739225002242</v>
      </c>
      <c r="B73" s="10" t="str">
        <f>'[1]TCE - ANEXO III - Preencher'!C82</f>
        <v>UPA BARRA DE JANGADA - C.G 005/2022</v>
      </c>
      <c r="C73" s="11"/>
      <c r="D73" s="12" t="str">
        <f>'[1]TCE - ANEXO III - Preencher'!E82</f>
        <v>EVANEIDE DOS SANTOS PEREIRA RAMOS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45085</v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0"/>
        <v>0</v>
      </c>
      <c r="N73" s="16">
        <f>'[1]TCE - ANEXO III - Preencher'!O82</f>
        <v>2.4</v>
      </c>
      <c r="O73" s="16">
        <f>'[1]TCE - ANEXO III - Preencher'!P82</f>
        <v>0</v>
      </c>
      <c r="P73" s="16">
        <f t="shared" si="1"/>
        <v>2.4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2.4</v>
      </c>
    </row>
    <row r="74" spans="1:28" ht="12.75" customHeight="1" x14ac:dyDescent="0.2">
      <c r="A74" s="9">
        <f>IFERROR(VLOOKUP(B74,'[1]DADOS (OCULTAR)'!$Q$3:$S$135,3,0),"")</f>
        <v>10739225002242</v>
      </c>
      <c r="B74" s="10" t="str">
        <f>'[1]TCE - ANEXO III - Preencher'!C83</f>
        <v>UPA BARRA DE JANGADA - C.G 005/2022</v>
      </c>
      <c r="C74" s="11"/>
      <c r="D74" s="12" t="str">
        <f>'[1]TCE - ANEXO III - Preencher'!E83</f>
        <v>FAGNER FELIPE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515110</v>
      </c>
      <c r="G74" s="14">
        <f>IF('[1]TCE - ANEXO III - Preencher'!H83="","",'[1]TCE - ANEXO III - Preencher'!H83)</f>
        <v>45085</v>
      </c>
      <c r="H74" s="15">
        <f>'[1]TCE - ANEXO III - Preencher'!I83</f>
        <v>0</v>
      </c>
      <c r="I74" s="15">
        <f>'[1]TCE - ANEXO III - Preencher'!J83</f>
        <v>126.72</v>
      </c>
      <c r="J74" s="15">
        <f>'[1]TCE - ANEXO III - Preencher'!K83</f>
        <v>0</v>
      </c>
      <c r="K74" s="16">
        <f>'[1]TCE - ANEXO III - Preencher'!L83</f>
        <v>167.5</v>
      </c>
      <c r="L74" s="16">
        <f>'[1]TCE - ANEXO III - Preencher'!M83</f>
        <v>1.32</v>
      </c>
      <c r="M74" s="16">
        <f t="shared" si="0"/>
        <v>166.18</v>
      </c>
      <c r="N74" s="16">
        <f>'[1]TCE - ANEXO III - Preencher'!O83</f>
        <v>2.4</v>
      </c>
      <c r="O74" s="16">
        <f>'[1]TCE - ANEXO III - Preencher'!P83</f>
        <v>0</v>
      </c>
      <c r="P74" s="16">
        <f t="shared" si="1"/>
        <v>2.4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295.29999999999995</v>
      </c>
    </row>
    <row r="75" spans="1:28" ht="12.75" customHeight="1" x14ac:dyDescent="0.2">
      <c r="A75" s="9">
        <f>IFERROR(VLOOKUP(B75,'[1]DADOS (OCULTAR)'!$Q$3:$S$135,3,0),"")</f>
        <v>10739225002242</v>
      </c>
      <c r="B75" s="10" t="str">
        <f>'[1]TCE - ANEXO III - Preencher'!C84</f>
        <v>UPA BARRA DE JANGADA - C.G 005/2022</v>
      </c>
      <c r="C75" s="11"/>
      <c r="D75" s="12" t="str">
        <f>'[1]TCE - ANEXO III - Preencher'!E84</f>
        <v>FERNANDO DE OLIVEIRA SILVA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517410</v>
      </c>
      <c r="G75" s="14">
        <f>IF('[1]TCE - ANEXO III - Preencher'!H84="","",'[1]TCE - ANEXO III - Preencher'!H84)</f>
        <v>45085</v>
      </c>
      <c r="H75" s="15">
        <f>'[1]TCE - ANEXO III - Preencher'!I84</f>
        <v>0</v>
      </c>
      <c r="I75" s="15">
        <f>'[1]TCE - ANEXO III - Preencher'!J84</f>
        <v>130.18</v>
      </c>
      <c r="J75" s="15">
        <f>'[1]TCE - ANEXO III - Preencher'!K84</f>
        <v>0</v>
      </c>
      <c r="K75" s="16">
        <f>'[1]TCE - ANEXO III - Preencher'!L84</f>
        <v>167.5</v>
      </c>
      <c r="L75" s="16">
        <f>'[1]TCE - ANEXO III - Preencher'!M84</f>
        <v>1.32</v>
      </c>
      <c r="M75" s="16">
        <f t="shared" si="0"/>
        <v>166.18</v>
      </c>
      <c r="N75" s="16">
        <f>'[1]TCE - ANEXO III - Preencher'!O84</f>
        <v>2.4</v>
      </c>
      <c r="O75" s="16">
        <f>'[1]TCE - ANEXO III - Preencher'!P84</f>
        <v>0</v>
      </c>
      <c r="P75" s="16">
        <f t="shared" si="1"/>
        <v>2.4</v>
      </c>
      <c r="Q75" s="16">
        <f>'[1]TCE - ANEXO III - Preencher'!R84</f>
        <v>177.16</v>
      </c>
      <c r="R75" s="16">
        <f>'[1]TCE - ANEXO III - Preencher'!S84</f>
        <v>79.2</v>
      </c>
      <c r="S75" s="16">
        <f t="shared" si="2"/>
        <v>97.96</v>
      </c>
      <c r="T75" s="16">
        <f>'[1]TCE - ANEXO III - Preencher'!U84</f>
        <v>59.82</v>
      </c>
      <c r="U75" s="16">
        <f>'[1]TCE - ANEXO III - Preencher'!V84</f>
        <v>0</v>
      </c>
      <c r="V75" s="16">
        <f t="shared" si="3"/>
        <v>59.82</v>
      </c>
      <c r="W75" s="17" t="str">
        <f>IF('[1]TCE - ANEXO III - Preencher'!X84="","",'[1]TCE - ANEXO III - Preencher'!X84)</f>
        <v>SALÁRIO FAMÍLIA</v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456.53999999999996</v>
      </c>
    </row>
    <row r="76" spans="1:28" ht="12.75" customHeight="1" x14ac:dyDescent="0.2">
      <c r="A76" s="9">
        <f>IFERROR(VLOOKUP(B76,'[1]DADOS (OCULTAR)'!$Q$3:$S$135,3,0),"")</f>
        <v>10739225002242</v>
      </c>
      <c r="B76" s="10" t="str">
        <f>'[1]TCE - ANEXO III - Preencher'!C85</f>
        <v>UPA BARRA DE JANGADA - C.G 005/2022</v>
      </c>
      <c r="C76" s="11"/>
      <c r="D76" s="12" t="str">
        <f>'[1]TCE - ANEXO III - Preencher'!E85</f>
        <v>FERNANDO FERNANDES DOS SANTOS SEG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2251-25</v>
      </c>
      <c r="G76" s="14">
        <f>IF('[1]TCE - ANEXO III - Preencher'!H85="","",'[1]TCE - ANEXO III - Preencher'!H85)</f>
        <v>45085</v>
      </c>
      <c r="H76" s="15">
        <f>'[1]TCE - ANEXO III - Preencher'!I85</f>
        <v>0</v>
      </c>
      <c r="I76" s="15">
        <f>'[1]TCE - ANEXO III - Preencher'!J85</f>
        <v>663.21</v>
      </c>
      <c r="J76" s="15">
        <f>'[1]TCE - ANEXO III - Preencher'!K85</f>
        <v>0</v>
      </c>
      <c r="K76" s="16">
        <f>'[1]TCE - ANEXO III - Preencher'!L85</f>
        <v>167.5</v>
      </c>
      <c r="L76" s="16">
        <f>'[1]TCE - ANEXO III - Preencher'!M85</f>
        <v>8</v>
      </c>
      <c r="M76" s="16">
        <f t="shared" si="0"/>
        <v>159.5</v>
      </c>
      <c r="N76" s="16">
        <f>'[1]TCE - ANEXO III - Preencher'!O85</f>
        <v>21.55</v>
      </c>
      <c r="O76" s="16">
        <f>'[1]TCE - ANEXO III - Preencher'!P85</f>
        <v>0</v>
      </c>
      <c r="P76" s="16">
        <f t="shared" si="1"/>
        <v>21.55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844.26</v>
      </c>
    </row>
    <row r="77" spans="1:28" ht="12.75" customHeight="1" x14ac:dyDescent="0.2">
      <c r="A77" s="9">
        <f>IFERROR(VLOOKUP(B77,'[1]DADOS (OCULTAR)'!$Q$3:$S$135,3,0),"")</f>
        <v>10739225002242</v>
      </c>
      <c r="B77" s="10" t="str">
        <f>'[1]TCE - ANEXO III - Preencher'!C86</f>
        <v>UPA BARRA DE JANGADA - C.G 005/2022</v>
      </c>
      <c r="C77" s="11"/>
      <c r="D77" s="12" t="str">
        <f>'[1]TCE - ANEXO III - Preencher'!E86</f>
        <v>FERNANDO JOSE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45085</v>
      </c>
      <c r="H77" s="15">
        <f>'[1]TCE - ANEXO III - Preencher'!I86</f>
        <v>0</v>
      </c>
      <c r="I77" s="15">
        <f>'[1]TCE - ANEXO III - Preencher'!J86</f>
        <v>234.72</v>
      </c>
      <c r="J77" s="15">
        <f>'[1]TCE - ANEXO III - Preencher'!K86</f>
        <v>0</v>
      </c>
      <c r="K77" s="16">
        <f>'[1]TCE - ANEXO III - Preencher'!L86</f>
        <v>167.5</v>
      </c>
      <c r="L77" s="16">
        <f>'[1]TCE - ANEXO III - Preencher'!M86</f>
        <v>2.04</v>
      </c>
      <c r="M77" s="16">
        <f t="shared" si="0"/>
        <v>165.46</v>
      </c>
      <c r="N77" s="16">
        <f>'[1]TCE - ANEXO III - Preencher'!O86</f>
        <v>3.17</v>
      </c>
      <c r="O77" s="16">
        <f>'[1]TCE - ANEXO III - Preencher'!P86</f>
        <v>0</v>
      </c>
      <c r="P77" s="16">
        <f t="shared" si="1"/>
        <v>3.17</v>
      </c>
      <c r="Q77" s="16">
        <f>'[1]TCE - ANEXO III - Preencher'!R86</f>
        <v>201.76</v>
      </c>
      <c r="R77" s="16">
        <f>'[1]TCE - ANEXO III - Preencher'!S86</f>
        <v>122.12</v>
      </c>
      <c r="S77" s="16">
        <f t="shared" si="2"/>
        <v>79.639999999999986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482.99</v>
      </c>
    </row>
    <row r="78" spans="1:28" ht="12.75" customHeight="1" x14ac:dyDescent="0.2">
      <c r="A78" s="9">
        <f>IFERROR(VLOOKUP(B78,'[1]DADOS (OCULTAR)'!$Q$3:$S$135,3,0),"")</f>
        <v>10739225002242</v>
      </c>
      <c r="B78" s="10" t="str">
        <f>'[1]TCE - ANEXO III - Preencher'!C87</f>
        <v>UPA BARRA DE JANGADA - C.G 005/2022</v>
      </c>
      <c r="C78" s="11"/>
      <c r="D78" s="12" t="str">
        <f>'[1]TCE - ANEXO III - Preencher'!E87</f>
        <v>FERNANDO JOSE DE OLIVEIRA BAIMA</v>
      </c>
      <c r="E78" s="10" t="str">
        <f>IF('[1]TCE - ANEXO III - Preencher'!F87="4 - Assistência Odontológica","2 - Outros Profissionais da Saúde",'[1]TCE - ANEXO III - Preencher'!F87)</f>
        <v>1 - Médico</v>
      </c>
      <c r="F78" s="13">
        <f>'[1]TCE - ANEXO III - Preencher'!G87</f>
        <v>225125</v>
      </c>
      <c r="G78" s="14">
        <f>IF('[1]TCE - ANEXO III - Preencher'!H87="","",'[1]TCE - ANEXO III - Preencher'!H87)</f>
        <v>45085</v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167.5</v>
      </c>
      <c r="L78" s="16">
        <f>'[1]TCE - ANEXO III - Preencher'!M87</f>
        <v>0</v>
      </c>
      <c r="M78" s="16">
        <f t="shared" si="0"/>
        <v>167.5</v>
      </c>
      <c r="N78" s="16">
        <f>'[1]TCE - ANEXO III - Preencher'!O87</f>
        <v>21.55</v>
      </c>
      <c r="O78" s="16">
        <f>'[1]TCE - ANEXO III - Preencher'!P87</f>
        <v>0</v>
      </c>
      <c r="P78" s="16">
        <f t="shared" si="1"/>
        <v>21.55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189.05</v>
      </c>
    </row>
    <row r="79" spans="1:28" ht="12.75" customHeight="1" x14ac:dyDescent="0.2">
      <c r="A79" s="9">
        <f>IFERROR(VLOOKUP(B79,'[1]DADOS (OCULTAR)'!$Q$3:$S$135,3,0),"")</f>
        <v>10739225002242</v>
      </c>
      <c r="B79" s="10" t="str">
        <f>'[1]TCE - ANEXO III - Preencher'!C88</f>
        <v>UPA BARRA DE JANGADA - C.G 005/2022</v>
      </c>
      <c r="C79" s="11"/>
      <c r="D79" s="12" t="str">
        <f>'[1]TCE - ANEXO III - Preencher'!E88</f>
        <v>FILIPE DA COSTA SANTOS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223605</v>
      </c>
      <c r="G79" s="14">
        <f>IF('[1]TCE - ANEXO III - Preencher'!H88="","",'[1]TCE - ANEXO III - Preencher'!H88)</f>
        <v>45085</v>
      </c>
      <c r="H79" s="15">
        <f>'[1]TCE - ANEXO III - Preencher'!I88</f>
        <v>0</v>
      </c>
      <c r="I79" s="15">
        <f>'[1]TCE - ANEXO III - Preencher'!J88</f>
        <v>226.44</v>
      </c>
      <c r="J79" s="15">
        <f>'[1]TCE - ANEXO III - Preencher'!K88</f>
        <v>0</v>
      </c>
      <c r="K79" s="16">
        <f>'[1]TCE - ANEXO III - Preencher'!L88</f>
        <v>167.5</v>
      </c>
      <c r="L79" s="16">
        <f>'[1]TCE - ANEXO III - Preencher'!M88</f>
        <v>1.82</v>
      </c>
      <c r="M79" s="16">
        <f t="shared" si="0"/>
        <v>165.68</v>
      </c>
      <c r="N79" s="16">
        <f>'[1]TCE - ANEXO III - Preencher'!O88</f>
        <v>3.17</v>
      </c>
      <c r="O79" s="16">
        <f>'[1]TCE - ANEXO III - Preencher'!P88</f>
        <v>0</v>
      </c>
      <c r="P79" s="16">
        <f t="shared" si="1"/>
        <v>3.17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395.29</v>
      </c>
    </row>
    <row r="80" spans="1:28" ht="12.75" customHeight="1" x14ac:dyDescent="0.2">
      <c r="A80" s="9">
        <f>IFERROR(VLOOKUP(B80,'[1]DADOS (OCULTAR)'!$Q$3:$S$135,3,0),"")</f>
        <v>10739225002242</v>
      </c>
      <c r="B80" s="10" t="str">
        <f>'[1]TCE - ANEXO III - Preencher'!C89</f>
        <v>UPA BARRA DE JANGADA - C.G 005/2022</v>
      </c>
      <c r="C80" s="11"/>
      <c r="D80" s="12" t="str">
        <f>'[1]TCE - ANEXO III - Preencher'!E89</f>
        <v>FLAVIA CRISTINA ALBUQUERQUE LIRA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410105</v>
      </c>
      <c r="G80" s="14">
        <f>IF('[1]TCE - ANEXO III - Preencher'!H89="","",'[1]TCE - ANEXO III - Preencher'!H89)</f>
        <v>45085</v>
      </c>
      <c r="H80" s="15">
        <f>'[1]TCE - ANEXO III - Preencher'!I89</f>
        <v>0</v>
      </c>
      <c r="I80" s="15">
        <f>'[1]TCE - ANEXO III - Preencher'!J89</f>
        <v>1251.3800000000001</v>
      </c>
      <c r="J80" s="15">
        <f>'[1]TCE - ANEXO III - Preencher'!K89</f>
        <v>0</v>
      </c>
      <c r="K80" s="16">
        <f>'[1]TCE - ANEXO III - Preencher'!L89</f>
        <v>167.5</v>
      </c>
      <c r="L80" s="16">
        <f>'[1]TCE - ANEXO III - Preencher'!M89</f>
        <v>15.64</v>
      </c>
      <c r="M80" s="16">
        <f t="shared" si="0"/>
        <v>151.86000000000001</v>
      </c>
      <c r="N80" s="16">
        <f>'[1]TCE - ANEXO III - Preencher'!O89</f>
        <v>2.4</v>
      </c>
      <c r="O80" s="16">
        <f>'[1]TCE - ANEXO III - Preencher'!P89</f>
        <v>0</v>
      </c>
      <c r="P80" s="16">
        <f t="shared" si="1"/>
        <v>2.4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1405.6400000000003</v>
      </c>
    </row>
    <row r="81" spans="1:28" ht="12.75" customHeight="1" x14ac:dyDescent="0.2">
      <c r="A81" s="9">
        <f>IFERROR(VLOOKUP(B81,'[1]DADOS (OCULTAR)'!$Q$3:$S$135,3,0),"")</f>
        <v>10739225002242</v>
      </c>
      <c r="B81" s="10" t="str">
        <f>'[1]TCE - ANEXO III - Preencher'!C90</f>
        <v>UPA BARRA DE JANGADA - C.G 005/2022</v>
      </c>
      <c r="C81" s="11"/>
      <c r="D81" s="12" t="str">
        <f>'[1]TCE - ANEXO III - Preencher'!E90</f>
        <v>FLAVIA DAS NEVES DO NASCIMENTO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766420</v>
      </c>
      <c r="G81" s="14">
        <f>IF('[1]TCE - ANEXO III - Preencher'!H90="","",'[1]TCE - ANEXO III - Preencher'!H90)</f>
        <v>45085</v>
      </c>
      <c r="H81" s="15">
        <f>'[1]TCE - ANEXO III - Preencher'!I90</f>
        <v>0</v>
      </c>
      <c r="I81" s="15">
        <f>'[1]TCE - ANEXO III - Preencher'!J90</f>
        <v>160.16999999999999</v>
      </c>
      <c r="J81" s="15">
        <f>'[1]TCE - ANEXO III - Preencher'!K90</f>
        <v>0</v>
      </c>
      <c r="K81" s="16">
        <f>'[1]TCE - ANEXO III - Preencher'!L90</f>
        <v>167.5</v>
      </c>
      <c r="L81" s="16">
        <f>'[1]TCE - ANEXO III - Preencher'!M90</f>
        <v>1.32</v>
      </c>
      <c r="M81" s="16">
        <f t="shared" si="0"/>
        <v>166.18</v>
      </c>
      <c r="N81" s="16">
        <f>'[1]TCE - ANEXO III - Preencher'!O90</f>
        <v>19.88</v>
      </c>
      <c r="O81" s="16">
        <f>'[1]TCE - ANEXO III - Preencher'!P90</f>
        <v>0</v>
      </c>
      <c r="P81" s="16">
        <f t="shared" si="1"/>
        <v>19.88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346.23</v>
      </c>
    </row>
    <row r="82" spans="1:28" ht="12.75" customHeight="1" x14ac:dyDescent="0.2">
      <c r="A82" s="9">
        <f>IFERROR(VLOOKUP(B82,'[1]DADOS (OCULTAR)'!$Q$3:$S$135,3,0),"")</f>
        <v>10739225002242</v>
      </c>
      <c r="B82" s="10" t="str">
        <f>'[1]TCE - ANEXO III - Preencher'!C91</f>
        <v>UPA BARRA DE JANGADA - C.G 005/2022</v>
      </c>
      <c r="C82" s="11"/>
      <c r="D82" s="12" t="str">
        <f>'[1]TCE - ANEXO III - Preencher'!E91</f>
        <v>FLAVIO LUIZ GONCALVES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45085</v>
      </c>
      <c r="H82" s="15">
        <f>'[1]TCE - ANEXO III - Preencher'!I91</f>
        <v>0</v>
      </c>
      <c r="I82" s="15">
        <f>'[1]TCE - ANEXO III - Preencher'!J91</f>
        <v>127.31</v>
      </c>
      <c r="J82" s="15">
        <f>'[1]TCE - ANEXO III - Preencher'!K91</f>
        <v>0</v>
      </c>
      <c r="K82" s="16">
        <f>'[1]TCE - ANEXO III - Preencher'!L91</f>
        <v>167.5</v>
      </c>
      <c r="L82" s="16">
        <f>'[1]TCE - ANEXO III - Preencher'!M91</f>
        <v>1.33</v>
      </c>
      <c r="M82" s="16">
        <f t="shared" si="0"/>
        <v>166.17</v>
      </c>
      <c r="N82" s="16">
        <f>'[1]TCE - ANEXO III - Preencher'!O91</f>
        <v>2.4</v>
      </c>
      <c r="O82" s="16">
        <f>'[1]TCE - ANEXO III - Preencher'!P91</f>
        <v>0</v>
      </c>
      <c r="P82" s="16">
        <f t="shared" si="1"/>
        <v>2.4</v>
      </c>
      <c r="Q82" s="16">
        <f>'[1]TCE - ANEXO III - Preencher'!R91</f>
        <v>295.95999999999998</v>
      </c>
      <c r="R82" s="16">
        <f>'[1]TCE - ANEXO III - Preencher'!S91</f>
        <v>79.8</v>
      </c>
      <c r="S82" s="16">
        <f t="shared" si="2"/>
        <v>216.15999999999997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512.04</v>
      </c>
    </row>
    <row r="83" spans="1:28" ht="12.75" customHeight="1" x14ac:dyDescent="0.2">
      <c r="A83" s="9">
        <f>IFERROR(VLOOKUP(B83,'[1]DADOS (OCULTAR)'!$Q$3:$S$135,3,0),"")</f>
        <v>10739225002242</v>
      </c>
      <c r="B83" s="10" t="str">
        <f>'[1]TCE - ANEXO III - Preencher'!C92</f>
        <v>UPA BARRA DE JANGADA - C.G 005/2022</v>
      </c>
      <c r="C83" s="11"/>
      <c r="D83" s="12" t="str">
        <f>'[1]TCE - ANEXO III - Preencher'!E92</f>
        <v>FRED LUIZ DA COSTA EVARISTO MONTEIRO</v>
      </c>
      <c r="E83" s="10" t="str">
        <f>IF('[1]TCE - ANEXO III - Preencher'!F92="4 - Assistência Odontológica","2 - Outros Profissionais da Saúde",'[1]TCE - ANEXO III - Preencher'!F92)</f>
        <v>1 - Médico</v>
      </c>
      <c r="F83" s="13">
        <f>'[1]TCE - ANEXO III - Preencher'!G92</f>
        <v>225270</v>
      </c>
      <c r="G83" s="14">
        <f>IF('[1]TCE - ANEXO III - Preencher'!H92="","",'[1]TCE - ANEXO III - Preencher'!H92)</f>
        <v>45085</v>
      </c>
      <c r="H83" s="15">
        <f>'[1]TCE - ANEXO III - Preencher'!I92</f>
        <v>0</v>
      </c>
      <c r="I83" s="15">
        <f>'[1]TCE - ANEXO III - Preencher'!J92</f>
        <v>347.66</v>
      </c>
      <c r="J83" s="15">
        <f>'[1]TCE - ANEXO III - Preencher'!K92</f>
        <v>0</v>
      </c>
      <c r="K83" s="16">
        <f>'[1]TCE - ANEXO III - Preencher'!L92</f>
        <v>167.5</v>
      </c>
      <c r="L83" s="16">
        <f>'[1]TCE - ANEXO III - Preencher'!M92</f>
        <v>4</v>
      </c>
      <c r="M83" s="16">
        <f t="shared" si="0"/>
        <v>163.5</v>
      </c>
      <c r="N83" s="16">
        <f>'[1]TCE - ANEXO III - Preencher'!O92</f>
        <v>21.55</v>
      </c>
      <c r="O83" s="16">
        <f>'[1]TCE - ANEXO III - Preencher'!P92</f>
        <v>0</v>
      </c>
      <c r="P83" s="16">
        <f t="shared" si="1"/>
        <v>21.55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532.71</v>
      </c>
    </row>
    <row r="84" spans="1:28" ht="12.75" customHeight="1" x14ac:dyDescent="0.2">
      <c r="A84" s="9">
        <f>IFERROR(VLOOKUP(B84,'[1]DADOS (OCULTAR)'!$Q$3:$S$135,3,0),"")</f>
        <v>10739225002242</v>
      </c>
      <c r="B84" s="10" t="str">
        <f>'[1]TCE - ANEXO III - Preencher'!C93</f>
        <v>UPA BARRA DE JANGADA - C.G 005/2022</v>
      </c>
      <c r="C84" s="11"/>
      <c r="D84" s="12" t="str">
        <f>'[1]TCE - ANEXO III - Preencher'!E93</f>
        <v>GABRIEL SANTANA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223505</v>
      </c>
      <c r="G84" s="14">
        <f>IF('[1]TCE - ANEXO III - Preencher'!H93="","",'[1]TCE - ANEXO III - Preencher'!H93)</f>
        <v>45085</v>
      </c>
      <c r="H84" s="15">
        <f>'[1]TCE - ANEXO III - Preencher'!I93</f>
        <v>0</v>
      </c>
      <c r="I84" s="15">
        <f>'[1]TCE - ANEXO III - Preencher'!J93</f>
        <v>233.68</v>
      </c>
      <c r="J84" s="15">
        <f>'[1]TCE - ANEXO III - Preencher'!K93</f>
        <v>0</v>
      </c>
      <c r="K84" s="16">
        <f>'[1]TCE - ANEXO III - Preencher'!L93</f>
        <v>167.5</v>
      </c>
      <c r="L84" s="16">
        <f>'[1]TCE - ANEXO III - Preencher'!M93</f>
        <v>2.04</v>
      </c>
      <c r="M84" s="16">
        <f t="shared" si="0"/>
        <v>165.46</v>
      </c>
      <c r="N84" s="16">
        <f>'[1]TCE - ANEXO III - Preencher'!O93</f>
        <v>3.17</v>
      </c>
      <c r="O84" s="16">
        <f>'[1]TCE - ANEXO III - Preencher'!P93</f>
        <v>0</v>
      </c>
      <c r="P84" s="16">
        <f t="shared" si="1"/>
        <v>3.17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402.31</v>
      </c>
    </row>
    <row r="85" spans="1:28" ht="12.75" customHeight="1" x14ac:dyDescent="0.2">
      <c r="A85" s="9">
        <f>IFERROR(VLOOKUP(B85,'[1]DADOS (OCULTAR)'!$Q$3:$S$135,3,0),"")</f>
        <v>10739225002242</v>
      </c>
      <c r="B85" s="10" t="str">
        <f>'[1]TCE - ANEXO III - Preencher'!C94</f>
        <v>UPA BARRA DE JANGADA - C.G 005/2022</v>
      </c>
      <c r="C85" s="11"/>
      <c r="D85" s="12" t="str">
        <f>'[1]TCE - ANEXO III - Preencher'!E94</f>
        <v>GABRIEL SILVA COSTA GUERRA MORAES</v>
      </c>
      <c r="E85" s="10" t="str">
        <f>IF('[1]TCE - ANEXO III - Preencher'!F94="4 - Assistência Odontológica","2 - Outros Profissionais da Saúde",'[1]TCE - ANEXO III - Preencher'!F94)</f>
        <v>1 - Médico</v>
      </c>
      <c r="F85" s="13">
        <f>'[1]TCE - ANEXO III - Preencher'!G94</f>
        <v>225125</v>
      </c>
      <c r="G85" s="14">
        <f>IF('[1]TCE - ANEXO III - Preencher'!H94="","",'[1]TCE - ANEXO III - Preencher'!H94)</f>
        <v>45085</v>
      </c>
      <c r="H85" s="15">
        <f>'[1]TCE - ANEXO III - Preencher'!I94</f>
        <v>0</v>
      </c>
      <c r="I85" s="15">
        <f>'[1]TCE - ANEXO III - Preencher'!J94</f>
        <v>342.24</v>
      </c>
      <c r="J85" s="15">
        <f>'[1]TCE - ANEXO III - Preencher'!K94</f>
        <v>0</v>
      </c>
      <c r="K85" s="16">
        <f>'[1]TCE - ANEXO III - Preencher'!L94</f>
        <v>167.5</v>
      </c>
      <c r="L85" s="16">
        <f>'[1]TCE - ANEXO III - Preencher'!M94</f>
        <v>0</v>
      </c>
      <c r="M85" s="16">
        <f t="shared" si="0"/>
        <v>167.5</v>
      </c>
      <c r="N85" s="16">
        <f>'[1]TCE - ANEXO III - Preencher'!O94</f>
        <v>21.55</v>
      </c>
      <c r="O85" s="16">
        <f>'[1]TCE - ANEXO III - Preencher'!P94</f>
        <v>0</v>
      </c>
      <c r="P85" s="16">
        <f t="shared" si="1"/>
        <v>21.55</v>
      </c>
      <c r="Q85" s="16">
        <f>'[1]TCE - ANEXO III - Preencher'!R94</f>
        <v>199.36</v>
      </c>
      <c r="R85" s="16">
        <f>'[1]TCE - ANEXO III - Preencher'!S94</f>
        <v>122.12</v>
      </c>
      <c r="S85" s="16">
        <f t="shared" si="2"/>
        <v>77.240000000000009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608.53</v>
      </c>
    </row>
    <row r="86" spans="1:28" ht="12.75" customHeight="1" x14ac:dyDescent="0.2">
      <c r="A86" s="9">
        <f>IFERROR(VLOOKUP(B86,'[1]DADOS (OCULTAR)'!$Q$3:$S$135,3,0),"")</f>
        <v>10739225002242</v>
      </c>
      <c r="B86" s="10" t="str">
        <f>'[1]TCE - ANEXO III - Preencher'!C95</f>
        <v>UPA BARRA DE JANGADA - C.G 005/2022</v>
      </c>
      <c r="C86" s="11"/>
      <c r="D86" s="12" t="str">
        <f>'[1]TCE - ANEXO III - Preencher'!E95</f>
        <v>GABRIELA SANTOS PACHECO DE LIMA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45085</v>
      </c>
      <c r="H86" s="15">
        <f>'[1]TCE - ANEXO III - Preencher'!I95</f>
        <v>0</v>
      </c>
      <c r="I86" s="15">
        <f>'[1]TCE - ANEXO III - Preencher'!J95</f>
        <v>493.74</v>
      </c>
      <c r="J86" s="15">
        <f>'[1]TCE - ANEXO III - Preencher'!K95</f>
        <v>0</v>
      </c>
      <c r="K86" s="16">
        <f>'[1]TCE - ANEXO III - Preencher'!L95</f>
        <v>167.5</v>
      </c>
      <c r="L86" s="16">
        <f>'[1]TCE - ANEXO III - Preencher'!M95</f>
        <v>4</v>
      </c>
      <c r="M86" s="16">
        <f t="shared" si="0"/>
        <v>163.5</v>
      </c>
      <c r="N86" s="16">
        <f>'[1]TCE - ANEXO III - Preencher'!O95</f>
        <v>21.55</v>
      </c>
      <c r="O86" s="16">
        <f>'[1]TCE - ANEXO III - Preencher'!P95</f>
        <v>0</v>
      </c>
      <c r="P86" s="16">
        <f t="shared" si="1"/>
        <v>21.55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678.79</v>
      </c>
    </row>
    <row r="87" spans="1:28" ht="12.75" customHeight="1" x14ac:dyDescent="0.2">
      <c r="A87" s="9">
        <f>IFERROR(VLOOKUP(B87,'[1]DADOS (OCULTAR)'!$Q$3:$S$135,3,0),"")</f>
        <v>10739225002242</v>
      </c>
      <c r="B87" s="10" t="str">
        <f>'[1]TCE - ANEXO III - Preencher'!C96</f>
        <v>UPA BARRA DE JANGADA - C.G 005/2022</v>
      </c>
      <c r="C87" s="11"/>
      <c r="D87" s="12" t="str">
        <f>'[1]TCE - ANEXO III - Preencher'!E96</f>
        <v xml:space="preserve">GEANE ALVES DE AREDA 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422105</v>
      </c>
      <c r="G87" s="14">
        <f>IF('[1]TCE - ANEXO III - Preencher'!H96="","",'[1]TCE - ANEXO III - Preencher'!H96)</f>
        <v>45085</v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0"/>
        <v>0</v>
      </c>
      <c r="N87" s="16">
        <f>'[1]TCE - ANEXO III - Preencher'!O96</f>
        <v>2.4</v>
      </c>
      <c r="O87" s="16">
        <f>'[1]TCE - ANEXO III - Preencher'!P96</f>
        <v>0</v>
      </c>
      <c r="P87" s="16">
        <f t="shared" si="1"/>
        <v>2.4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2.4</v>
      </c>
    </row>
    <row r="88" spans="1:28" ht="12.75" customHeight="1" x14ac:dyDescent="0.2">
      <c r="A88" s="9">
        <f>IFERROR(VLOOKUP(B88,'[1]DADOS (OCULTAR)'!$Q$3:$S$135,3,0),"")</f>
        <v>10739225002242</v>
      </c>
      <c r="B88" s="10" t="str">
        <f>'[1]TCE - ANEXO III - Preencher'!C97</f>
        <v>UPA BARRA DE JANGADA - C.G 005/2022</v>
      </c>
      <c r="C88" s="11"/>
      <c r="D88" s="12" t="str">
        <f>'[1]TCE - ANEXO III - Preencher'!E97</f>
        <v>GENEIDE BARBOSA DE ARAUJO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223505</v>
      </c>
      <c r="G88" s="14">
        <f>IF('[1]TCE - ANEXO III - Preencher'!H97="","",'[1]TCE - ANEXO III - Preencher'!H97)</f>
        <v>45085</v>
      </c>
      <c r="H88" s="15">
        <f>'[1]TCE - ANEXO III - Preencher'!I97</f>
        <v>0</v>
      </c>
      <c r="I88" s="15">
        <f>'[1]TCE - ANEXO III - Preencher'!J97</f>
        <v>273.95</v>
      </c>
      <c r="J88" s="15">
        <f>'[1]TCE - ANEXO III - Preencher'!K97</f>
        <v>0</v>
      </c>
      <c r="K88" s="16">
        <f>'[1]TCE - ANEXO III - Preencher'!L97</f>
        <v>167.5</v>
      </c>
      <c r="L88" s="16">
        <f>'[1]TCE - ANEXO III - Preencher'!M97</f>
        <v>2.04</v>
      </c>
      <c r="M88" s="16">
        <f t="shared" si="0"/>
        <v>165.46</v>
      </c>
      <c r="N88" s="16">
        <f>'[1]TCE - ANEXO III - Preencher'!O97</f>
        <v>3.17</v>
      </c>
      <c r="O88" s="16">
        <f>'[1]TCE - ANEXO III - Preencher'!P97</f>
        <v>0</v>
      </c>
      <c r="P88" s="16">
        <f t="shared" si="1"/>
        <v>3.17</v>
      </c>
      <c r="Q88" s="16">
        <f>'[1]TCE - ANEXO III - Preencher'!R97</f>
        <v>237.76</v>
      </c>
      <c r="R88" s="16">
        <f>'[1]TCE - ANEXO III - Preencher'!S97</f>
        <v>122.12</v>
      </c>
      <c r="S88" s="16">
        <f t="shared" si="2"/>
        <v>115.63999999999999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558.22</v>
      </c>
    </row>
    <row r="89" spans="1:28" ht="12.75" customHeight="1" x14ac:dyDescent="0.2">
      <c r="A89" s="9">
        <f>IFERROR(VLOOKUP(B89,'[1]DADOS (OCULTAR)'!$Q$3:$S$135,3,0),"")</f>
        <v>10739225002242</v>
      </c>
      <c r="B89" s="10" t="str">
        <f>'[1]TCE - ANEXO III - Preencher'!C98</f>
        <v>UPA BARRA DE JANGADA - C.G 005/2022</v>
      </c>
      <c r="C89" s="11"/>
      <c r="D89" s="12" t="str">
        <f>'[1]TCE - ANEXO III - Preencher'!E98</f>
        <v>GERLANE MAXIMINO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515210</v>
      </c>
      <c r="G89" s="14">
        <f>IF('[1]TCE - ANEXO III - Preencher'!H98="","",'[1]TCE - ANEXO III - Preencher'!H98)</f>
        <v>45085</v>
      </c>
      <c r="H89" s="15">
        <f>'[1]TCE - ANEXO III - Preencher'!I98</f>
        <v>0</v>
      </c>
      <c r="I89" s="15">
        <f>'[1]TCE - ANEXO III - Preencher'!J98</f>
        <v>126.72</v>
      </c>
      <c r="J89" s="15">
        <f>'[1]TCE - ANEXO III - Preencher'!K98</f>
        <v>0</v>
      </c>
      <c r="K89" s="16">
        <f>'[1]TCE - ANEXO III - Preencher'!L98</f>
        <v>167.5</v>
      </c>
      <c r="L89" s="16">
        <f>'[1]TCE - ANEXO III - Preencher'!M98</f>
        <v>1.32</v>
      </c>
      <c r="M89" s="16">
        <f t="shared" si="0"/>
        <v>166.18</v>
      </c>
      <c r="N89" s="16">
        <f>'[1]TCE - ANEXO III - Preencher'!O98</f>
        <v>2.4</v>
      </c>
      <c r="O89" s="16">
        <f>'[1]TCE - ANEXO III - Preencher'!P98</f>
        <v>0</v>
      </c>
      <c r="P89" s="16">
        <f t="shared" si="1"/>
        <v>2.4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59.82</v>
      </c>
      <c r="U89" s="16">
        <f>'[1]TCE - ANEXO III - Preencher'!V98</f>
        <v>0</v>
      </c>
      <c r="V89" s="16">
        <f t="shared" si="3"/>
        <v>59.82</v>
      </c>
      <c r="W89" s="17" t="str">
        <f>IF('[1]TCE - ANEXO III - Preencher'!X98="","",'[1]TCE - ANEXO III - Preencher'!X98)</f>
        <v>SALÁRIO FAMÍLIA</v>
      </c>
      <c r="X89" s="16">
        <f>'[1]TCE - ANEXO III - Preencher'!Y98</f>
        <v>77.569999999999993</v>
      </c>
      <c r="Y89" s="16">
        <f>'[1]TCE - ANEXO III - Preencher'!Z98</f>
        <v>0</v>
      </c>
      <c r="Z89" s="16">
        <f t="shared" si="4"/>
        <v>77.569999999999993</v>
      </c>
      <c r="AA89" s="17" t="str">
        <f>IF('[1]TCE - ANEXO III - Preencher'!AB98="","",'[1]TCE - ANEXO III - Preencher'!AB98)</f>
        <v>AUXÍLIO CRECHE</v>
      </c>
      <c r="AB89" s="16">
        <f t="shared" si="5"/>
        <v>432.68999999999994</v>
      </c>
    </row>
    <row r="90" spans="1:28" ht="12.75" customHeight="1" x14ac:dyDescent="0.2">
      <c r="A90" s="9">
        <f>IFERROR(VLOOKUP(B90,'[1]DADOS (OCULTAR)'!$Q$3:$S$135,3,0),"")</f>
        <v>10739225002242</v>
      </c>
      <c r="B90" s="10" t="str">
        <f>'[1]TCE - ANEXO III - Preencher'!C99</f>
        <v>UPA BARRA DE JANGADA - C.G 005/2022</v>
      </c>
      <c r="C90" s="11"/>
      <c r="D90" s="12" t="str">
        <f>'[1]TCE - ANEXO III - Preencher'!E99</f>
        <v>GEZILDA MARIA DOS SANTOS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45085</v>
      </c>
      <c r="H90" s="15">
        <f>'[1]TCE - ANEXO III - Preencher'!I99</f>
        <v>0</v>
      </c>
      <c r="I90" s="15">
        <f>'[1]TCE - ANEXO III - Preencher'!J99</f>
        <v>127.83</v>
      </c>
      <c r="J90" s="15">
        <f>'[1]TCE - ANEXO III - Preencher'!K99</f>
        <v>0</v>
      </c>
      <c r="K90" s="16">
        <f>'[1]TCE - ANEXO III - Preencher'!L99</f>
        <v>167.5</v>
      </c>
      <c r="L90" s="16">
        <f>'[1]TCE - ANEXO III - Preencher'!M99</f>
        <v>1.33</v>
      </c>
      <c r="M90" s="16">
        <f t="shared" si="0"/>
        <v>166.17</v>
      </c>
      <c r="N90" s="16">
        <f>'[1]TCE - ANEXO III - Preencher'!O99</f>
        <v>2.4</v>
      </c>
      <c r="O90" s="16">
        <f>'[1]TCE - ANEXO III - Preencher'!P99</f>
        <v>0</v>
      </c>
      <c r="P90" s="16">
        <f t="shared" si="1"/>
        <v>2.4</v>
      </c>
      <c r="Q90" s="16">
        <f>'[1]TCE - ANEXO III - Preencher'!R99</f>
        <v>136.16</v>
      </c>
      <c r="R90" s="16">
        <f>'[1]TCE - ANEXO III - Preencher'!S99</f>
        <v>79.8</v>
      </c>
      <c r="S90" s="16">
        <f t="shared" si="2"/>
        <v>56.36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352.76</v>
      </c>
    </row>
    <row r="91" spans="1:28" ht="12.75" customHeight="1" x14ac:dyDescent="0.2">
      <c r="A91" s="9">
        <f>IFERROR(VLOOKUP(B91,'[1]DADOS (OCULTAR)'!$Q$3:$S$135,3,0),"")</f>
        <v>10739225002242</v>
      </c>
      <c r="B91" s="10" t="str">
        <f>'[1]TCE - ANEXO III - Preencher'!C100</f>
        <v>UPA BARRA DE JANGADA - C.G 005/2022</v>
      </c>
      <c r="C91" s="11"/>
      <c r="D91" s="12" t="str">
        <f>'[1]TCE - ANEXO III - Preencher'!E100</f>
        <v>GILBERTO FERREIRA DA SILVA NETO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5143-10</v>
      </c>
      <c r="G91" s="14">
        <f>IF('[1]TCE - ANEXO III - Preencher'!H100="","",'[1]TCE - ANEXO III - Preencher'!H100)</f>
        <v>45085</v>
      </c>
      <c r="H91" s="15">
        <f>'[1]TCE - ANEXO III - Preencher'!I100</f>
        <v>0</v>
      </c>
      <c r="I91" s="15">
        <f>'[1]TCE - ANEXO III - Preencher'!J100</f>
        <v>125.97</v>
      </c>
      <c r="J91" s="15">
        <f>'[1]TCE - ANEXO III - Preencher'!K100</f>
        <v>0</v>
      </c>
      <c r="K91" s="16">
        <f>'[1]TCE - ANEXO III - Preencher'!L100</f>
        <v>167.5</v>
      </c>
      <c r="L91" s="16">
        <f>'[1]TCE - ANEXO III - Preencher'!M100</f>
        <v>1.32</v>
      </c>
      <c r="M91" s="16">
        <f t="shared" si="0"/>
        <v>166.18</v>
      </c>
      <c r="N91" s="16">
        <f>'[1]TCE - ANEXO III - Preencher'!O100</f>
        <v>2.4</v>
      </c>
      <c r="O91" s="16">
        <f>'[1]TCE - ANEXO III - Preencher'!P100</f>
        <v>0</v>
      </c>
      <c r="P91" s="16">
        <f t="shared" si="1"/>
        <v>2.4</v>
      </c>
      <c r="Q91" s="16">
        <f>'[1]TCE - ANEXO III - Preencher'!R100</f>
        <v>295.95999999999998</v>
      </c>
      <c r="R91" s="16">
        <f>'[1]TCE - ANEXO III - Preencher'!S100</f>
        <v>79.2</v>
      </c>
      <c r="S91" s="16">
        <f t="shared" si="2"/>
        <v>216.76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511.30999999999995</v>
      </c>
    </row>
    <row r="92" spans="1:28" ht="12.75" customHeight="1" x14ac:dyDescent="0.2">
      <c r="A92" s="9">
        <f>IFERROR(VLOOKUP(B92,'[1]DADOS (OCULTAR)'!$Q$3:$S$135,3,0),"")</f>
        <v>10739225002242</v>
      </c>
      <c r="B92" s="10" t="str">
        <f>'[1]TCE - ANEXO III - Preencher'!C101</f>
        <v>UPA BARRA DE JANGADA - C.G 005/2022</v>
      </c>
      <c r="C92" s="11"/>
      <c r="D92" s="12" t="str">
        <f>'[1]TCE - ANEXO III - Preencher'!E101</f>
        <v>GISLENE ALVES TOLEDO NUNES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422105</v>
      </c>
      <c r="G92" s="14">
        <f>IF('[1]TCE - ANEXO III - Preencher'!H101="","",'[1]TCE - ANEXO III - Preencher'!H101)</f>
        <v>45085</v>
      </c>
      <c r="H92" s="15">
        <f>'[1]TCE - ANEXO III - Preencher'!I101</f>
        <v>0</v>
      </c>
      <c r="I92" s="15">
        <f>'[1]TCE - ANEXO III - Preencher'!J101</f>
        <v>151.31</v>
      </c>
      <c r="J92" s="15">
        <f>'[1]TCE - ANEXO III - Preencher'!K101</f>
        <v>0</v>
      </c>
      <c r="K92" s="16">
        <f>'[1]TCE - ANEXO III - Preencher'!L101</f>
        <v>167.5</v>
      </c>
      <c r="L92" s="16">
        <f>'[1]TCE - ANEXO III - Preencher'!M101</f>
        <v>1.32</v>
      </c>
      <c r="M92" s="16">
        <f t="shared" si="0"/>
        <v>166.18</v>
      </c>
      <c r="N92" s="16">
        <f>'[1]TCE - ANEXO III - Preencher'!O101</f>
        <v>2.4</v>
      </c>
      <c r="O92" s="16">
        <f>'[1]TCE - ANEXO III - Preencher'!P101</f>
        <v>0</v>
      </c>
      <c r="P92" s="16">
        <f t="shared" si="1"/>
        <v>2.4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319.89</v>
      </c>
    </row>
    <row r="93" spans="1:28" ht="12.75" customHeight="1" x14ac:dyDescent="0.2">
      <c r="A93" s="9">
        <f>IFERROR(VLOOKUP(B93,'[1]DADOS (OCULTAR)'!$Q$3:$S$135,3,0),"")</f>
        <v>10739225002242</v>
      </c>
      <c r="B93" s="10" t="str">
        <f>'[1]TCE - ANEXO III - Preencher'!C102</f>
        <v>UPA BARRA DE JANGADA - C.G 005/2022</v>
      </c>
      <c r="C93" s="11"/>
      <c r="D93" s="12" t="str">
        <f>'[1]TCE - ANEXO III - Preencher'!E102</f>
        <v>HELAN MARCELO AZEVEDO DE LIRA BEZERRA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324115</v>
      </c>
      <c r="G93" s="14">
        <f>IF('[1]TCE - ANEXO III - Preencher'!H102="","",'[1]TCE - ANEXO III - Preencher'!H102)</f>
        <v>45085</v>
      </c>
      <c r="H93" s="15">
        <f>'[1]TCE - ANEXO III - Preencher'!I102</f>
        <v>0</v>
      </c>
      <c r="I93" s="15">
        <f>'[1]TCE - ANEXO III - Preencher'!J102</f>
        <v>309.33</v>
      </c>
      <c r="J93" s="15">
        <f>'[1]TCE - ANEXO III - Preencher'!K102</f>
        <v>0</v>
      </c>
      <c r="K93" s="16">
        <f>'[1]TCE - ANEXO III - Preencher'!L102</f>
        <v>167.5</v>
      </c>
      <c r="L93" s="16">
        <f>'[1]TCE - ANEXO III - Preencher'!M102</f>
        <v>2.41</v>
      </c>
      <c r="M93" s="16">
        <f t="shared" si="0"/>
        <v>165.09</v>
      </c>
      <c r="N93" s="16">
        <f>'[1]TCE - ANEXO III - Preencher'!O102</f>
        <v>19.88</v>
      </c>
      <c r="O93" s="16">
        <f>'[1]TCE - ANEXO III - Preencher'!P102</f>
        <v>0</v>
      </c>
      <c r="P93" s="16">
        <f t="shared" si="1"/>
        <v>19.88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494.29999999999995</v>
      </c>
    </row>
    <row r="94" spans="1:28" ht="12.75" customHeight="1" x14ac:dyDescent="0.2">
      <c r="A94" s="9">
        <f>IFERROR(VLOOKUP(B94,'[1]DADOS (OCULTAR)'!$Q$3:$S$135,3,0),"")</f>
        <v>10739225002242</v>
      </c>
      <c r="B94" s="10" t="str">
        <f>'[1]TCE - ANEXO III - Preencher'!C103</f>
        <v>UPA BARRA DE JANGADA - C.G 005/2022</v>
      </c>
      <c r="C94" s="11"/>
      <c r="D94" s="12" t="str">
        <f>'[1]TCE - ANEXO III - Preencher'!E103</f>
        <v>IRAILDE DOS SANTOS ROCHA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324115</v>
      </c>
      <c r="G94" s="14">
        <f>IF('[1]TCE - ANEXO III - Preencher'!H103="","",'[1]TCE - ANEXO III - Preencher'!H103)</f>
        <v>45085</v>
      </c>
      <c r="H94" s="15">
        <f>'[1]TCE - ANEXO III - Preencher'!I103</f>
        <v>0</v>
      </c>
      <c r="I94" s="15">
        <f>'[1]TCE - ANEXO III - Preencher'!J103</f>
        <v>302</v>
      </c>
      <c r="J94" s="15">
        <f>'[1]TCE - ANEXO III - Preencher'!K103</f>
        <v>0</v>
      </c>
      <c r="K94" s="16">
        <f>'[1]TCE - ANEXO III - Preencher'!L103</f>
        <v>167.5</v>
      </c>
      <c r="L94" s="16">
        <f>'[1]TCE - ANEXO III - Preencher'!M103</f>
        <v>2.41</v>
      </c>
      <c r="M94" s="16">
        <f t="shared" si="0"/>
        <v>165.09</v>
      </c>
      <c r="N94" s="16">
        <f>'[1]TCE - ANEXO III - Preencher'!O103</f>
        <v>19.88</v>
      </c>
      <c r="O94" s="16">
        <f>'[1]TCE - ANEXO III - Preencher'!P103</f>
        <v>0</v>
      </c>
      <c r="P94" s="16">
        <f t="shared" si="1"/>
        <v>19.88</v>
      </c>
      <c r="Q94" s="16">
        <f>'[1]TCE - ANEXO III - Preencher'!R103</f>
        <v>94.56</v>
      </c>
      <c r="R94" s="16">
        <f>'[1]TCE - ANEXO III - Preencher'!S103</f>
        <v>144.66999999999999</v>
      </c>
      <c r="S94" s="16">
        <f t="shared" si="2"/>
        <v>-50.109999999999985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436.86</v>
      </c>
    </row>
    <row r="95" spans="1:28" ht="12.75" customHeight="1" x14ac:dyDescent="0.2">
      <c r="A95" s="9">
        <f>IFERROR(VLOOKUP(B95,'[1]DADOS (OCULTAR)'!$Q$3:$S$135,3,0),"")</f>
        <v>10739225002242</v>
      </c>
      <c r="B95" s="10" t="str">
        <f>'[1]TCE - ANEXO III - Preencher'!C104</f>
        <v>UPA BARRA DE JANGADA - C.G 005/2022</v>
      </c>
      <c r="C95" s="11"/>
      <c r="D95" s="12" t="str">
        <f>'[1]TCE - ANEXO III - Preencher'!E104</f>
        <v>IRONILDO FIRMINO DA SILVA FILHO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517410</v>
      </c>
      <c r="G95" s="14">
        <f>IF('[1]TCE - ANEXO III - Preencher'!H104="","",'[1]TCE - ANEXO III - Preencher'!H104)</f>
        <v>45085</v>
      </c>
      <c r="H95" s="15">
        <f>'[1]TCE - ANEXO III - Preencher'!I104</f>
        <v>0</v>
      </c>
      <c r="I95" s="15">
        <f>'[1]TCE - ANEXO III - Preencher'!J104</f>
        <v>204.71</v>
      </c>
      <c r="J95" s="15">
        <f>'[1]TCE - ANEXO III - Preencher'!K104</f>
        <v>0</v>
      </c>
      <c r="K95" s="16">
        <f>'[1]TCE - ANEXO III - Preencher'!L104</f>
        <v>167.5</v>
      </c>
      <c r="L95" s="16">
        <f>'[1]TCE - ANEXO III - Preencher'!M104</f>
        <v>1.32</v>
      </c>
      <c r="M95" s="16">
        <f t="shared" si="0"/>
        <v>166.18</v>
      </c>
      <c r="N95" s="16">
        <f>'[1]TCE - ANEXO III - Preencher'!O104</f>
        <v>2.4</v>
      </c>
      <c r="O95" s="16">
        <f>'[1]TCE - ANEXO III - Preencher'!P104</f>
        <v>0</v>
      </c>
      <c r="P95" s="16">
        <f t="shared" si="1"/>
        <v>2.4</v>
      </c>
      <c r="Q95" s="16">
        <f>'[1]TCE - ANEXO III - Preencher'!R104</f>
        <v>295.95999999999998</v>
      </c>
      <c r="R95" s="16">
        <f>'[1]TCE - ANEXO III - Preencher'!S104</f>
        <v>79.2</v>
      </c>
      <c r="S95" s="16">
        <f t="shared" si="2"/>
        <v>216.76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590.04999999999995</v>
      </c>
    </row>
    <row r="96" spans="1:28" ht="12.75" customHeight="1" x14ac:dyDescent="0.2">
      <c r="A96" s="9">
        <f>IFERROR(VLOOKUP(B96,'[1]DADOS (OCULTAR)'!$Q$3:$S$135,3,0),"")</f>
        <v>10739225002242</v>
      </c>
      <c r="B96" s="10" t="str">
        <f>'[1]TCE - ANEXO III - Preencher'!C105</f>
        <v>UPA BARRA DE JANGADA - C.G 005/2022</v>
      </c>
      <c r="C96" s="11"/>
      <c r="D96" s="12" t="str">
        <f>'[1]TCE - ANEXO III - Preencher'!E105</f>
        <v>ISABELA CARINA LEITE PEIXOTO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324120</v>
      </c>
      <c r="G96" s="14">
        <f>IF('[1]TCE - ANEXO III - Preencher'!H105="","",'[1]TCE - ANEXO III - Preencher'!H105)</f>
        <v>45085</v>
      </c>
      <c r="H96" s="15">
        <f>'[1]TCE - ANEXO III - Preencher'!I105</f>
        <v>0</v>
      </c>
      <c r="I96" s="15">
        <f>'[1]TCE - ANEXO III - Preencher'!J105</f>
        <v>298.52999999999997</v>
      </c>
      <c r="J96" s="15">
        <f>'[1]TCE - ANEXO III - Preencher'!K105</f>
        <v>0</v>
      </c>
      <c r="K96" s="16">
        <f>'[1]TCE - ANEXO III - Preencher'!L105</f>
        <v>167.5</v>
      </c>
      <c r="L96" s="16">
        <f>'[1]TCE - ANEXO III - Preencher'!M105</f>
        <v>2.41</v>
      </c>
      <c r="M96" s="16">
        <f t="shared" si="0"/>
        <v>165.09</v>
      </c>
      <c r="N96" s="16">
        <f>'[1]TCE - ANEXO III - Preencher'!O105</f>
        <v>19.88</v>
      </c>
      <c r="O96" s="16">
        <f>'[1]TCE - ANEXO III - Preencher'!P105</f>
        <v>0</v>
      </c>
      <c r="P96" s="16">
        <f t="shared" si="1"/>
        <v>19.88</v>
      </c>
      <c r="Q96" s="16">
        <f>'[1]TCE - ANEXO III - Preencher'!R105</f>
        <v>168.96</v>
      </c>
      <c r="R96" s="16">
        <f>'[1]TCE - ANEXO III - Preencher'!S105</f>
        <v>72.34</v>
      </c>
      <c r="S96" s="16">
        <f t="shared" si="2"/>
        <v>96.62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580.12</v>
      </c>
    </row>
    <row r="97" spans="1:28" ht="12.75" customHeight="1" x14ac:dyDescent="0.2">
      <c r="A97" s="9">
        <f>IFERROR(VLOOKUP(B97,'[1]DADOS (OCULTAR)'!$Q$3:$S$135,3,0),"")</f>
        <v>10739225002242</v>
      </c>
      <c r="B97" s="10" t="str">
        <f>'[1]TCE - ANEXO III - Preencher'!C106</f>
        <v>UPA BARRA DE JANGADA - C.G 005/2022</v>
      </c>
      <c r="C97" s="11"/>
      <c r="D97" s="12" t="str">
        <f>'[1]TCE - ANEXO III - Preencher'!E106</f>
        <v>ISABELLE CRISTINA COSTA DE ALBUQUERQUE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45085</v>
      </c>
      <c r="H97" s="15">
        <f>'[1]TCE - ANEXO III - Preencher'!I106</f>
        <v>0</v>
      </c>
      <c r="I97" s="15">
        <f>'[1]TCE - ANEXO III - Preencher'!J106</f>
        <v>281.83999999999997</v>
      </c>
      <c r="J97" s="15">
        <f>'[1]TCE - ANEXO III - Preencher'!K106</f>
        <v>0</v>
      </c>
      <c r="K97" s="16">
        <f>'[1]TCE - ANEXO III - Preencher'!L106</f>
        <v>167.5</v>
      </c>
      <c r="L97" s="16">
        <f>'[1]TCE - ANEXO III - Preencher'!M106</f>
        <v>2.04</v>
      </c>
      <c r="M97" s="16">
        <f t="shared" si="0"/>
        <v>165.46</v>
      </c>
      <c r="N97" s="16">
        <f>'[1]TCE - ANEXO III - Preencher'!O106</f>
        <v>3.17</v>
      </c>
      <c r="O97" s="16">
        <f>'[1]TCE - ANEXO III - Preencher'!P106</f>
        <v>0</v>
      </c>
      <c r="P97" s="16">
        <f t="shared" si="1"/>
        <v>3.17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450.46999999999997</v>
      </c>
    </row>
    <row r="98" spans="1:28" ht="12.75" customHeight="1" x14ac:dyDescent="0.2">
      <c r="A98" s="9">
        <f>IFERROR(VLOOKUP(B98,'[1]DADOS (OCULTAR)'!$Q$3:$S$135,3,0),"")</f>
        <v>10739225002242</v>
      </c>
      <c r="B98" s="10" t="str">
        <f>'[1]TCE - ANEXO III - Preencher'!C107</f>
        <v>UPA BARRA DE JANGADA - C.G 005/2022</v>
      </c>
      <c r="C98" s="11"/>
      <c r="D98" s="12" t="str">
        <f>'[1]TCE - ANEXO III - Preencher'!E107</f>
        <v>ITALO FERNANADO TEIXEIRA SANTOS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411010</v>
      </c>
      <c r="G98" s="14">
        <f>IF('[1]TCE - ANEXO III - Preencher'!H107="","",'[1]TCE - ANEXO III - Preencher'!H107)</f>
        <v>45085</v>
      </c>
      <c r="H98" s="15">
        <f>'[1]TCE - ANEXO III - Preencher'!I107</f>
        <v>0</v>
      </c>
      <c r="I98" s="15">
        <f>'[1]TCE - ANEXO III - Preencher'!J107</f>
        <v>12.4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2.4</v>
      </c>
      <c r="O98" s="16">
        <f>'[1]TCE - ANEXO III - Preencher'!P107</f>
        <v>0</v>
      </c>
      <c r="P98" s="16">
        <f t="shared" si="1"/>
        <v>2.4</v>
      </c>
      <c r="Q98" s="16">
        <f>'[1]TCE - ANEXO III - Preencher'!R107</f>
        <v>218.97</v>
      </c>
      <c r="R98" s="16">
        <f>'[1]TCE - ANEXO III - Preencher'!S107</f>
        <v>37.200000000000003</v>
      </c>
      <c r="S98" s="16">
        <f t="shared" si="2"/>
        <v>181.76999999999998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196.57</v>
      </c>
    </row>
    <row r="99" spans="1:28" ht="12.75" customHeight="1" x14ac:dyDescent="0.2">
      <c r="A99" s="9">
        <f>IFERROR(VLOOKUP(B99,'[1]DADOS (OCULTAR)'!$Q$3:$S$135,3,0),"")</f>
        <v>10739225002242</v>
      </c>
      <c r="B99" s="10" t="str">
        <f>'[1]TCE - ANEXO III - Preencher'!C108</f>
        <v>UPA BARRA DE JANGADA - C.G 005/2022</v>
      </c>
      <c r="C99" s="11"/>
      <c r="D99" s="12" t="str">
        <f>'[1]TCE - ANEXO III - Preencher'!E108</f>
        <v>ITALO MARQUES DA CUNHA CAVALCANTI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45085</v>
      </c>
      <c r="H99" s="15">
        <f>'[1]TCE - ANEXO III - Preencher'!I108</f>
        <v>0</v>
      </c>
      <c r="I99" s="15">
        <f>'[1]TCE - ANEXO III - Preencher'!J108</f>
        <v>276.79000000000002</v>
      </c>
      <c r="J99" s="15">
        <f>'[1]TCE - ANEXO III - Preencher'!K108</f>
        <v>0</v>
      </c>
      <c r="K99" s="16">
        <f>'[1]TCE - ANEXO III - Preencher'!L108</f>
        <v>167.5</v>
      </c>
      <c r="L99" s="16">
        <f>'[1]TCE - ANEXO III - Preencher'!M108</f>
        <v>2.04</v>
      </c>
      <c r="M99" s="16">
        <f t="shared" si="0"/>
        <v>165.46</v>
      </c>
      <c r="N99" s="16">
        <f>'[1]TCE - ANEXO III - Preencher'!O108</f>
        <v>3.17</v>
      </c>
      <c r="O99" s="16">
        <f>'[1]TCE - ANEXO III - Preencher'!P108</f>
        <v>0</v>
      </c>
      <c r="P99" s="16">
        <f t="shared" si="1"/>
        <v>3.17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445.42</v>
      </c>
    </row>
    <row r="100" spans="1:28" ht="12.75" customHeight="1" x14ac:dyDescent="0.2">
      <c r="A100" s="9">
        <f>IFERROR(VLOOKUP(B100,'[1]DADOS (OCULTAR)'!$Q$3:$S$135,3,0),"")</f>
        <v>10739225002242</v>
      </c>
      <c r="B100" s="10" t="str">
        <f>'[1]TCE - ANEXO III - Preencher'!C109</f>
        <v>UPA BARRA DE JANGADA - C.G 005/2022</v>
      </c>
      <c r="C100" s="11"/>
      <c r="D100" s="12" t="str">
        <f>'[1]TCE - ANEXO III - Preencher'!E109</f>
        <v>IVANIRA NADJA DO NASCIMENTO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223405</v>
      </c>
      <c r="G100" s="14">
        <f>IF('[1]TCE - ANEXO III - Preencher'!H109="","",'[1]TCE - ANEXO III - Preencher'!H109)</f>
        <v>45085</v>
      </c>
      <c r="H100" s="15">
        <f>'[1]TCE - ANEXO III - Preencher'!I109</f>
        <v>0</v>
      </c>
      <c r="I100" s="15">
        <f>'[1]TCE - ANEXO III - Preencher'!J109</f>
        <v>479.9</v>
      </c>
      <c r="J100" s="15">
        <f>'[1]TCE - ANEXO III - Preencher'!K109</f>
        <v>0</v>
      </c>
      <c r="K100" s="16">
        <f>'[1]TCE - ANEXO III - Preencher'!L109</f>
        <v>167.5</v>
      </c>
      <c r="L100" s="16">
        <f>'[1]TCE - ANEXO III - Preencher'!M109</f>
        <v>3.64</v>
      </c>
      <c r="M100" s="16">
        <f t="shared" si="0"/>
        <v>163.86</v>
      </c>
      <c r="N100" s="16">
        <f>'[1]TCE - ANEXO III - Preencher'!O109</f>
        <v>2.4</v>
      </c>
      <c r="O100" s="16">
        <f>'[1]TCE - ANEXO III - Preencher'!P109</f>
        <v>0</v>
      </c>
      <c r="P100" s="16">
        <f t="shared" si="1"/>
        <v>2.4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646.16</v>
      </c>
    </row>
    <row r="101" spans="1:28" ht="12.75" customHeight="1" x14ac:dyDescent="0.2">
      <c r="A101" s="9">
        <f>IFERROR(VLOOKUP(B101,'[1]DADOS (OCULTAR)'!$Q$3:$S$135,3,0),"")</f>
        <v>10739225002242</v>
      </c>
      <c r="B101" s="10" t="str">
        <f>'[1]TCE - ANEXO III - Preencher'!C110</f>
        <v>UPA BARRA DE JANGADA - C.G 005/2022</v>
      </c>
      <c r="C101" s="11"/>
      <c r="D101" s="12" t="str">
        <f>'[1]TCE - ANEXO III - Preencher'!E110</f>
        <v>IVETE MARIA CUNHA DE SOUZA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324120</v>
      </c>
      <c r="G101" s="14">
        <f>IF('[1]TCE - ANEXO III - Preencher'!H110="","",'[1]TCE - ANEXO III - Preencher'!H110)</f>
        <v>45085</v>
      </c>
      <c r="H101" s="15">
        <f>'[1]TCE - ANEXO III - Preencher'!I110</f>
        <v>0</v>
      </c>
      <c r="I101" s="15">
        <f>'[1]TCE - ANEXO III - Preencher'!J110</f>
        <v>293.79000000000002</v>
      </c>
      <c r="J101" s="15">
        <f>'[1]TCE - ANEXO III - Preencher'!K110</f>
        <v>0</v>
      </c>
      <c r="K101" s="16">
        <f>'[1]TCE - ANEXO III - Preencher'!L110</f>
        <v>167.5</v>
      </c>
      <c r="L101" s="16">
        <f>'[1]TCE - ANEXO III - Preencher'!M110</f>
        <v>2.41</v>
      </c>
      <c r="M101" s="16">
        <f t="shared" si="0"/>
        <v>165.09</v>
      </c>
      <c r="N101" s="16">
        <f>'[1]TCE - ANEXO III - Preencher'!O110</f>
        <v>19.88</v>
      </c>
      <c r="O101" s="16">
        <f>'[1]TCE - ANEXO III - Preencher'!P110</f>
        <v>0</v>
      </c>
      <c r="P101" s="16">
        <f t="shared" si="1"/>
        <v>19.88</v>
      </c>
      <c r="Q101" s="16">
        <f>'[1]TCE - ANEXO III - Preencher'!R110</f>
        <v>86.96</v>
      </c>
      <c r="R101" s="16">
        <f>'[1]TCE - ANEXO III - Preencher'!S110</f>
        <v>144.66999999999999</v>
      </c>
      <c r="S101" s="16">
        <f t="shared" si="2"/>
        <v>-57.709999999999994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421.05</v>
      </c>
    </row>
    <row r="102" spans="1:28" ht="12.75" customHeight="1" x14ac:dyDescent="0.2">
      <c r="A102" s="9">
        <f>IFERROR(VLOOKUP(B102,'[1]DADOS (OCULTAR)'!$Q$3:$S$135,3,0),"")</f>
        <v>10739225002242</v>
      </c>
      <c r="B102" s="10" t="str">
        <f>'[1]TCE - ANEXO III - Preencher'!C111</f>
        <v>UPA BARRA DE JANGADA - C.G 005/2022</v>
      </c>
      <c r="C102" s="11"/>
      <c r="D102" s="12" t="str">
        <f>'[1]TCE - ANEXO III - Preencher'!E111</f>
        <v>JADEVAL JOSE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514310</v>
      </c>
      <c r="G102" s="14">
        <f>IF('[1]TCE - ANEXO III - Preencher'!H111="","",'[1]TCE - ANEXO III - Preencher'!H111)</f>
        <v>45085</v>
      </c>
      <c r="H102" s="15">
        <f>'[1]TCE - ANEXO III - Preencher'!I111</f>
        <v>0</v>
      </c>
      <c r="I102" s="15">
        <f>'[1]TCE - ANEXO III - Preencher'!J111</f>
        <v>185.69</v>
      </c>
      <c r="J102" s="15">
        <f>'[1]TCE - ANEXO III - Preencher'!K111</f>
        <v>0</v>
      </c>
      <c r="K102" s="16">
        <f>'[1]TCE - ANEXO III - Preencher'!L111</f>
        <v>167.5</v>
      </c>
      <c r="L102" s="16">
        <f>'[1]TCE - ANEXO III - Preencher'!M111</f>
        <v>1.32</v>
      </c>
      <c r="M102" s="16">
        <f t="shared" si="0"/>
        <v>166.18</v>
      </c>
      <c r="N102" s="16">
        <f>'[1]TCE - ANEXO III - Preencher'!O111</f>
        <v>2.4</v>
      </c>
      <c r="O102" s="16">
        <f>'[1]TCE - ANEXO III - Preencher'!P111</f>
        <v>0</v>
      </c>
      <c r="P102" s="16">
        <f t="shared" si="1"/>
        <v>2.4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354.27</v>
      </c>
    </row>
    <row r="103" spans="1:28" ht="12.75" customHeight="1" x14ac:dyDescent="0.2">
      <c r="A103" s="9">
        <f>IFERROR(VLOOKUP(B103,'[1]DADOS (OCULTAR)'!$Q$3:$S$135,3,0),"")</f>
        <v>10739225002242</v>
      </c>
      <c r="B103" s="10" t="str">
        <f>'[1]TCE - ANEXO III - Preencher'!C112</f>
        <v>UPA BARRA DE JANGADA - C.G 005/2022</v>
      </c>
      <c r="C103" s="11"/>
      <c r="D103" s="12" t="str">
        <f>'[1]TCE - ANEXO III - Preencher'!E112</f>
        <v>JAMERSON MARCELO LOPES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515210</v>
      </c>
      <c r="G103" s="14">
        <f>IF('[1]TCE - ANEXO III - Preencher'!H112="","",'[1]TCE - ANEXO III - Preencher'!H112)</f>
        <v>45085</v>
      </c>
      <c r="H103" s="15">
        <f>'[1]TCE - ANEXO III - Preencher'!I112</f>
        <v>0</v>
      </c>
      <c r="I103" s="15">
        <f>'[1]TCE - ANEXO III - Preencher'!J112</f>
        <v>145.4</v>
      </c>
      <c r="J103" s="15">
        <f>'[1]TCE - ANEXO III - Preencher'!K112</f>
        <v>0</v>
      </c>
      <c r="K103" s="16">
        <f>'[1]TCE - ANEXO III - Preencher'!L112</f>
        <v>167.5</v>
      </c>
      <c r="L103" s="16">
        <f>'[1]TCE - ANEXO III - Preencher'!M112</f>
        <v>1.32</v>
      </c>
      <c r="M103" s="16">
        <f t="shared" si="0"/>
        <v>166.18</v>
      </c>
      <c r="N103" s="16">
        <f>'[1]TCE - ANEXO III - Preencher'!O112</f>
        <v>2.4</v>
      </c>
      <c r="O103" s="16">
        <f>'[1]TCE - ANEXO III - Preencher'!P112</f>
        <v>0</v>
      </c>
      <c r="P103" s="16">
        <f t="shared" si="1"/>
        <v>2.4</v>
      </c>
      <c r="Q103" s="16">
        <f>'[1]TCE - ANEXO III - Preencher'!R112</f>
        <v>136.16</v>
      </c>
      <c r="R103" s="16">
        <f>'[1]TCE - ANEXO III - Preencher'!S112</f>
        <v>0</v>
      </c>
      <c r="S103" s="16">
        <f t="shared" si="2"/>
        <v>136.16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450.14</v>
      </c>
    </row>
    <row r="104" spans="1:28" ht="12.75" customHeight="1" x14ac:dyDescent="0.2">
      <c r="A104" s="9">
        <f>IFERROR(VLOOKUP(B104,'[1]DADOS (OCULTAR)'!$Q$3:$S$135,3,0),"")</f>
        <v>10739225002242</v>
      </c>
      <c r="B104" s="10" t="str">
        <f>'[1]TCE - ANEXO III - Preencher'!C113</f>
        <v>UPA BARRA DE JANGADA - C.G 005/2022</v>
      </c>
      <c r="C104" s="11"/>
      <c r="D104" s="12" t="str">
        <f>'[1]TCE - ANEXO III - Preencher'!E113</f>
        <v>JANDERSON PEREIRA DE CARVALHO</v>
      </c>
      <c r="E104" s="10" t="str">
        <f>IF('[1]TCE - ANEXO III - Preencher'!F113="4 - Assistência Odontológica","2 - Outros Profissionais da Saúde",'[1]TCE - ANEXO III - Preencher'!F113)</f>
        <v>1 - Médico</v>
      </c>
      <c r="F104" s="13">
        <f>'[1]TCE - ANEXO III - Preencher'!G113</f>
        <v>225270</v>
      </c>
      <c r="G104" s="14">
        <f>IF('[1]TCE - ANEXO III - Preencher'!H113="","",'[1]TCE - ANEXO III - Preencher'!H113)</f>
        <v>45085</v>
      </c>
      <c r="H104" s="15">
        <f>'[1]TCE - ANEXO III - Preencher'!I113</f>
        <v>0</v>
      </c>
      <c r="I104" s="15">
        <f>'[1]TCE - ANEXO III - Preencher'!J113</f>
        <v>280.72000000000003</v>
      </c>
      <c r="J104" s="15">
        <f>'[1]TCE - ANEXO III - Preencher'!K113</f>
        <v>0</v>
      </c>
      <c r="K104" s="16">
        <f>'[1]TCE - ANEXO III - Preencher'!L113</f>
        <v>167.5</v>
      </c>
      <c r="L104" s="16">
        <f>'[1]TCE - ANEXO III - Preencher'!M113</f>
        <v>4</v>
      </c>
      <c r="M104" s="16">
        <f t="shared" si="0"/>
        <v>163.5</v>
      </c>
      <c r="N104" s="16">
        <f>'[1]TCE - ANEXO III - Preencher'!O113</f>
        <v>21.55</v>
      </c>
      <c r="O104" s="16">
        <f>'[1]TCE - ANEXO III - Preencher'!P113</f>
        <v>0</v>
      </c>
      <c r="P104" s="16">
        <f t="shared" si="1"/>
        <v>21.55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465.77000000000004</v>
      </c>
    </row>
    <row r="105" spans="1:28" ht="12.75" customHeight="1" x14ac:dyDescent="0.2">
      <c r="A105" s="9">
        <f>IFERROR(VLOOKUP(B105,'[1]DADOS (OCULTAR)'!$Q$3:$S$135,3,0),"")</f>
        <v>10739225002242</v>
      </c>
      <c r="B105" s="10" t="str">
        <f>'[1]TCE - ANEXO III - Preencher'!C114</f>
        <v>UPA BARRA DE JANGADA - C.G 005/2022</v>
      </c>
      <c r="C105" s="11"/>
      <c r="D105" s="12" t="str">
        <f>'[1]TCE - ANEXO III - Preencher'!E114</f>
        <v xml:space="preserve">JANNE MEYRE MARINHO ALBUQUERQUE 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45085</v>
      </c>
      <c r="H105" s="15">
        <f>'[1]TCE - ANEXO III - Preencher'!I114</f>
        <v>0</v>
      </c>
      <c r="I105" s="15">
        <f>'[1]TCE - ANEXO III - Preencher'!J114</f>
        <v>143.12</v>
      </c>
      <c r="J105" s="15">
        <f>'[1]TCE - ANEXO III - Preencher'!K114</f>
        <v>0</v>
      </c>
      <c r="K105" s="16">
        <f>'[1]TCE - ANEXO III - Preencher'!L114</f>
        <v>167.5</v>
      </c>
      <c r="L105" s="16">
        <f>'[1]TCE - ANEXO III - Preencher'!M114</f>
        <v>1.33</v>
      </c>
      <c r="M105" s="16">
        <f t="shared" si="0"/>
        <v>166.17</v>
      </c>
      <c r="N105" s="16">
        <f>'[1]TCE - ANEXO III - Preencher'!O114</f>
        <v>2.4</v>
      </c>
      <c r="O105" s="16">
        <f>'[1]TCE - ANEXO III - Preencher'!P114</f>
        <v>0</v>
      </c>
      <c r="P105" s="16">
        <f t="shared" si="1"/>
        <v>2.4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311.68999999999994</v>
      </c>
    </row>
    <row r="106" spans="1:28" ht="12.75" customHeight="1" x14ac:dyDescent="0.2">
      <c r="A106" s="9">
        <f>IFERROR(VLOOKUP(B106,'[1]DADOS (OCULTAR)'!$Q$3:$S$135,3,0),"")</f>
        <v>10739225002242</v>
      </c>
      <c r="B106" s="10" t="str">
        <f>'[1]TCE - ANEXO III - Preencher'!C115</f>
        <v>UPA BARRA DE JANGADA - C.G 005/2022</v>
      </c>
      <c r="C106" s="11"/>
      <c r="D106" s="12" t="str">
        <f>'[1]TCE - ANEXO III - Preencher'!E115</f>
        <v>JAQUELINE FERREIRA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45085</v>
      </c>
      <c r="H106" s="15">
        <f>'[1]TCE - ANEXO III - Preencher'!I115</f>
        <v>0</v>
      </c>
      <c r="I106" s="15">
        <f>'[1]TCE - ANEXO III - Preencher'!J115</f>
        <v>183.98</v>
      </c>
      <c r="J106" s="15">
        <f>'[1]TCE - ANEXO III - Preencher'!K115</f>
        <v>0</v>
      </c>
      <c r="K106" s="16">
        <f>'[1]TCE - ANEXO III - Preencher'!L115</f>
        <v>167.5</v>
      </c>
      <c r="L106" s="16">
        <f>'[1]TCE - ANEXO III - Preencher'!M115</f>
        <v>1.33</v>
      </c>
      <c r="M106" s="16">
        <f t="shared" si="0"/>
        <v>166.17</v>
      </c>
      <c r="N106" s="16">
        <f>'[1]TCE - ANEXO III - Preencher'!O115</f>
        <v>2.4</v>
      </c>
      <c r="O106" s="16">
        <f>'[1]TCE - ANEXO III - Preencher'!P115</f>
        <v>0</v>
      </c>
      <c r="P106" s="16">
        <f t="shared" si="1"/>
        <v>2.4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352.54999999999995</v>
      </c>
    </row>
    <row r="107" spans="1:28" ht="12.75" customHeight="1" x14ac:dyDescent="0.2">
      <c r="A107" s="9">
        <f>IFERROR(VLOOKUP(B107,'[1]DADOS (OCULTAR)'!$Q$3:$S$135,3,0),"")</f>
        <v>10739225002242</v>
      </c>
      <c r="B107" s="10" t="str">
        <f>'[1]TCE - ANEXO III - Preencher'!C116</f>
        <v>UPA BARRA DE JANGADA - C.G 005/2022</v>
      </c>
      <c r="C107" s="11"/>
      <c r="D107" s="12" t="str">
        <f>'[1]TCE - ANEXO III - Preencher'!E116</f>
        <v>JEAN CARLOS DA SILVA CARNEIRO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517410</v>
      </c>
      <c r="G107" s="14">
        <f>IF('[1]TCE - ANEXO III - Preencher'!H116="","",'[1]TCE - ANEXO III - Preencher'!H116)</f>
        <v>45085</v>
      </c>
      <c r="H107" s="15">
        <f>'[1]TCE - ANEXO III - Preencher'!I116</f>
        <v>0</v>
      </c>
      <c r="I107" s="15">
        <f>'[1]TCE - ANEXO III - Preencher'!J116</f>
        <v>154.07</v>
      </c>
      <c r="J107" s="15">
        <f>'[1]TCE - ANEXO III - Preencher'!K116</f>
        <v>0</v>
      </c>
      <c r="K107" s="16">
        <f>'[1]TCE - ANEXO III - Preencher'!L116</f>
        <v>167.5</v>
      </c>
      <c r="L107" s="16">
        <f>'[1]TCE - ANEXO III - Preencher'!M116</f>
        <v>1.32</v>
      </c>
      <c r="M107" s="16">
        <f t="shared" si="0"/>
        <v>166.18</v>
      </c>
      <c r="N107" s="16">
        <f>'[1]TCE - ANEXO III - Preencher'!O116</f>
        <v>2.4</v>
      </c>
      <c r="O107" s="16">
        <f>'[1]TCE - ANEXO III - Preencher'!P116</f>
        <v>0</v>
      </c>
      <c r="P107" s="16">
        <f t="shared" si="1"/>
        <v>2.4</v>
      </c>
      <c r="Q107" s="16">
        <f>'[1]TCE - ANEXO III - Preencher'!R116</f>
        <v>295.95999999999998</v>
      </c>
      <c r="R107" s="16">
        <f>'[1]TCE - ANEXO III - Preencher'!S116</f>
        <v>79.2</v>
      </c>
      <c r="S107" s="16">
        <f t="shared" si="2"/>
        <v>216.76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539.41</v>
      </c>
    </row>
    <row r="108" spans="1:28" ht="12.75" customHeight="1" x14ac:dyDescent="0.2">
      <c r="A108" s="9">
        <f>IFERROR(VLOOKUP(B108,'[1]DADOS (OCULTAR)'!$Q$3:$S$135,3,0),"")</f>
        <v>10739225002242</v>
      </c>
      <c r="B108" s="10" t="str">
        <f>'[1]TCE - ANEXO III - Preencher'!C117</f>
        <v>UPA BARRA DE JANGADA - C.G 005/2022</v>
      </c>
      <c r="C108" s="11"/>
      <c r="D108" s="12" t="str">
        <f>'[1]TCE - ANEXO III - Preencher'!E117</f>
        <v>JOAO ALEX SILVA ALVES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411010</v>
      </c>
      <c r="G108" s="14">
        <f>IF('[1]TCE - ANEXO III - Preencher'!H117="","",'[1]TCE - ANEXO III - Preencher'!H117)</f>
        <v>45085</v>
      </c>
      <c r="H108" s="15">
        <f>'[1]TCE - ANEXO III - Preencher'!I117</f>
        <v>0</v>
      </c>
      <c r="I108" s="15">
        <f>'[1]TCE - ANEXO III - Preencher'!J117</f>
        <v>12.4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2.4</v>
      </c>
      <c r="O108" s="16">
        <f>'[1]TCE - ANEXO III - Preencher'!P117</f>
        <v>0</v>
      </c>
      <c r="P108" s="16">
        <f t="shared" si="1"/>
        <v>2.4</v>
      </c>
      <c r="Q108" s="16">
        <f>'[1]TCE - ANEXO III - Preencher'!R117</f>
        <v>236.97</v>
      </c>
      <c r="R108" s="16">
        <f>'[1]TCE - ANEXO III - Preencher'!S117</f>
        <v>37.200000000000003</v>
      </c>
      <c r="S108" s="16">
        <f t="shared" si="2"/>
        <v>199.76999999999998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214.57</v>
      </c>
    </row>
    <row r="109" spans="1:28" ht="12.75" customHeight="1" x14ac:dyDescent="0.2">
      <c r="A109" s="9">
        <f>IFERROR(VLOOKUP(B109,'[1]DADOS (OCULTAR)'!$Q$3:$S$135,3,0),"")</f>
        <v>10739225002242</v>
      </c>
      <c r="B109" s="10" t="str">
        <f>'[1]TCE - ANEXO III - Preencher'!C118</f>
        <v>UPA BARRA DE JANGADA - C.G 005/2022</v>
      </c>
      <c r="C109" s="11"/>
      <c r="D109" s="12" t="str">
        <f>'[1]TCE - ANEXO III - Preencher'!E118</f>
        <v>JOAO VITOR PEREIRA VIEGAS</v>
      </c>
      <c r="E109" s="10" t="str">
        <f>IF('[1]TCE - ANEXO III - Preencher'!F118="4 - Assistência Odontológica","2 - Outros Profissionais da Saúde",'[1]TCE - ANEXO III - Preencher'!F118)</f>
        <v>1 - Médico</v>
      </c>
      <c r="F109" s="18">
        <f>'[1]TCE - ANEXO III - Preencher'!G118</f>
        <v>225125</v>
      </c>
      <c r="G109" s="14">
        <f>IF('[1]TCE - ANEXO III - Preencher'!H118="","",'[1]TCE - ANEXO III - Preencher'!H118)</f>
        <v>45085</v>
      </c>
      <c r="H109" s="15">
        <f>'[1]TCE - ANEXO III - Preencher'!I118</f>
        <v>0</v>
      </c>
      <c r="I109" s="15">
        <f>'[1]TCE - ANEXO III - Preencher'!J118</f>
        <v>635.71</v>
      </c>
      <c r="J109" s="15">
        <f>'[1]TCE - ANEXO III - Preencher'!K118</f>
        <v>0</v>
      </c>
      <c r="K109" s="16">
        <f>'[1]TCE - ANEXO III - Preencher'!L118</f>
        <v>167.5</v>
      </c>
      <c r="L109" s="16">
        <f>'[1]TCE - ANEXO III - Preencher'!M118</f>
        <v>8</v>
      </c>
      <c r="M109" s="16">
        <f t="shared" si="0"/>
        <v>159.5</v>
      </c>
      <c r="N109" s="16">
        <f>'[1]TCE - ANEXO III - Preencher'!O118</f>
        <v>21.55</v>
      </c>
      <c r="O109" s="16">
        <f>'[1]TCE - ANEXO III - Preencher'!P118</f>
        <v>0</v>
      </c>
      <c r="P109" s="16">
        <f t="shared" si="1"/>
        <v>21.55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816.76</v>
      </c>
    </row>
    <row r="110" spans="1:28" ht="12.75" customHeight="1" x14ac:dyDescent="0.2">
      <c r="A110" s="9">
        <f>IFERROR(VLOOKUP(B110,'[1]DADOS (OCULTAR)'!$Q$3:$S$135,3,0),"")</f>
        <v>10739225002242</v>
      </c>
      <c r="B110" s="10" t="str">
        <f>'[1]TCE - ANEXO III - Preencher'!C119</f>
        <v>UPA BARRA DE JANGADA - C.G 005/2022</v>
      </c>
      <c r="C110" s="11"/>
      <c r="D110" s="12" t="str">
        <f>'[1]TCE - ANEXO III - Preencher'!E119</f>
        <v xml:space="preserve">JONH ANTHONY SILVA LIMA </v>
      </c>
      <c r="E110" s="10" t="str">
        <f>IF('[1]TCE - ANEXO III - Preencher'!F119="4 - Assistência Odontológica","2 - Outros Profissionais da Saúde",'[1]TCE - ANEXO III - Preencher'!F119)</f>
        <v>1 - Médico</v>
      </c>
      <c r="F110" s="18">
        <f>'[1]TCE - ANEXO III - Preencher'!G119</f>
        <v>225124</v>
      </c>
      <c r="G110" s="14">
        <f>IF('[1]TCE - ANEXO III - Preencher'!H119="","",'[1]TCE - ANEXO III - Preencher'!H119)</f>
        <v>45085</v>
      </c>
      <c r="H110" s="15">
        <f>'[1]TCE - ANEXO III - Preencher'!I119</f>
        <v>0</v>
      </c>
      <c r="I110" s="15">
        <f>'[1]TCE - ANEXO III - Preencher'!J119</f>
        <v>882.68</v>
      </c>
      <c r="J110" s="15">
        <f>'[1]TCE - ANEXO III - Preencher'!K119</f>
        <v>0</v>
      </c>
      <c r="K110" s="16">
        <f>'[1]TCE - ANEXO III - Preencher'!L119</f>
        <v>167.5</v>
      </c>
      <c r="L110" s="16">
        <f>'[1]TCE - ANEXO III - Preencher'!M119</f>
        <v>8</v>
      </c>
      <c r="M110" s="16">
        <f t="shared" si="0"/>
        <v>159.5</v>
      </c>
      <c r="N110" s="16">
        <f>'[1]TCE - ANEXO III - Preencher'!O119</f>
        <v>21.55</v>
      </c>
      <c r="O110" s="16">
        <f>'[1]TCE - ANEXO III - Preencher'!P119</f>
        <v>0</v>
      </c>
      <c r="P110" s="16">
        <f t="shared" si="1"/>
        <v>21.55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1063.7299999999998</v>
      </c>
    </row>
    <row r="111" spans="1:28" ht="12.75" customHeight="1" x14ac:dyDescent="0.2">
      <c r="A111" s="9">
        <f>IFERROR(VLOOKUP(B111,'[1]DADOS (OCULTAR)'!$Q$3:$S$135,3,0),"")</f>
        <v>10739225002242</v>
      </c>
      <c r="B111" s="10" t="str">
        <f>'[1]TCE - ANEXO III - Preencher'!C120</f>
        <v>UPA BARRA DE JANGADA - C.G 005/2022</v>
      </c>
      <c r="C111" s="11"/>
      <c r="D111" s="12" t="str">
        <f>'[1]TCE - ANEXO III - Preencher'!E120</f>
        <v>JOSE CARLOS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514310</v>
      </c>
      <c r="G111" s="14">
        <f>IF('[1]TCE - ANEXO III - Preencher'!H120="","",'[1]TCE - ANEXO III - Preencher'!H120)</f>
        <v>45085</v>
      </c>
      <c r="H111" s="15">
        <f>'[1]TCE - ANEXO III - Preencher'!I120</f>
        <v>0</v>
      </c>
      <c r="I111" s="15">
        <f>'[1]TCE - ANEXO III - Preencher'!J120</f>
        <v>126.73</v>
      </c>
      <c r="J111" s="15">
        <f>'[1]TCE - ANEXO III - Preencher'!K120</f>
        <v>0</v>
      </c>
      <c r="K111" s="16">
        <f>'[1]TCE - ANEXO III - Preencher'!L120</f>
        <v>167.5</v>
      </c>
      <c r="L111" s="16">
        <f>'[1]TCE - ANEXO III - Preencher'!M120</f>
        <v>1.32</v>
      </c>
      <c r="M111" s="16">
        <f t="shared" si="0"/>
        <v>166.18</v>
      </c>
      <c r="N111" s="16">
        <f>'[1]TCE - ANEXO III - Preencher'!O120</f>
        <v>2.4</v>
      </c>
      <c r="O111" s="16">
        <f>'[1]TCE - ANEXO III - Preencher'!P120</f>
        <v>0</v>
      </c>
      <c r="P111" s="16">
        <f t="shared" si="1"/>
        <v>2.4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295.31</v>
      </c>
    </row>
    <row r="112" spans="1:28" ht="12.75" customHeight="1" x14ac:dyDescent="0.2">
      <c r="A112" s="9">
        <f>IFERROR(VLOOKUP(B112,'[1]DADOS (OCULTAR)'!$Q$3:$S$135,3,0),"")</f>
        <v>10739225002242</v>
      </c>
      <c r="B112" s="10" t="str">
        <f>'[1]TCE - ANEXO III - Preencher'!C121</f>
        <v>UPA BARRA DE JANGADA - C.G 005/2022</v>
      </c>
      <c r="C112" s="11"/>
      <c r="D112" s="12" t="str">
        <f>'[1]TCE - ANEXO III - Preencher'!E121</f>
        <v>JOSE ERICKSON ALENCAR VIDAL PIRES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142105</v>
      </c>
      <c r="G112" s="14">
        <f>IF('[1]TCE - ANEXO III - Preencher'!H121="","",'[1]TCE - ANEXO III - Preencher'!H121)</f>
        <v>45085</v>
      </c>
      <c r="H112" s="15">
        <f>'[1]TCE - ANEXO III - Preencher'!I121</f>
        <v>0</v>
      </c>
      <c r="I112" s="15">
        <f>'[1]TCE - ANEXO III - Preencher'!J121</f>
        <v>893.84</v>
      </c>
      <c r="J112" s="15">
        <f>'[1]TCE - ANEXO III - Preencher'!K121</f>
        <v>0</v>
      </c>
      <c r="K112" s="16">
        <f>'[1]TCE - ANEXO III - Preencher'!L121</f>
        <v>167.5</v>
      </c>
      <c r="L112" s="16">
        <f>'[1]TCE - ANEXO III - Preencher'!M121</f>
        <v>11.17</v>
      </c>
      <c r="M112" s="16">
        <f t="shared" si="0"/>
        <v>156.33000000000001</v>
      </c>
      <c r="N112" s="16">
        <f>'[1]TCE - ANEXO III - Preencher'!O121</f>
        <v>2.4</v>
      </c>
      <c r="O112" s="16">
        <f>'[1]TCE - ANEXO III - Preencher'!P121</f>
        <v>0</v>
      </c>
      <c r="P112" s="16">
        <f t="shared" si="1"/>
        <v>2.4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1052.5700000000002</v>
      </c>
    </row>
    <row r="113" spans="1:28" ht="12.75" customHeight="1" x14ac:dyDescent="0.2">
      <c r="A113" s="9">
        <f>IFERROR(VLOOKUP(B113,'[1]DADOS (OCULTAR)'!$Q$3:$S$135,3,0),"")</f>
        <v>10739225002242</v>
      </c>
      <c r="B113" s="10" t="str">
        <f>'[1]TCE - ANEXO III - Preencher'!C122</f>
        <v>UPA BARRA DE JANGADA - C.G 005/2022</v>
      </c>
      <c r="C113" s="11"/>
      <c r="D113" s="12" t="str">
        <f>'[1]TCE - ANEXO III - Preencher'!E122</f>
        <v>JOSE FERNANDO ALMEIDA DE ARAUJO JUN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2236-05</v>
      </c>
      <c r="G113" s="14">
        <f>IF('[1]TCE - ANEXO III - Preencher'!H122="","",'[1]TCE - ANEXO III - Preencher'!H122)</f>
        <v>45085</v>
      </c>
      <c r="H113" s="15">
        <f>'[1]TCE - ANEXO III - Preencher'!I122</f>
        <v>0</v>
      </c>
      <c r="I113" s="15">
        <f>'[1]TCE - ANEXO III - Preencher'!J122</f>
        <v>209.53</v>
      </c>
      <c r="J113" s="15">
        <f>'[1]TCE - ANEXO III - Preencher'!K122</f>
        <v>0</v>
      </c>
      <c r="K113" s="16">
        <f>'[1]TCE - ANEXO III - Preencher'!L122</f>
        <v>167.5</v>
      </c>
      <c r="L113" s="16">
        <f>'[1]TCE - ANEXO III - Preencher'!M122</f>
        <v>1.82</v>
      </c>
      <c r="M113" s="16">
        <f t="shared" si="0"/>
        <v>165.68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375.21000000000004</v>
      </c>
    </row>
    <row r="114" spans="1:28" ht="12.75" customHeight="1" x14ac:dyDescent="0.2">
      <c r="A114" s="9">
        <f>IFERROR(VLOOKUP(B114,'[1]DADOS (OCULTAR)'!$Q$3:$S$135,3,0),"")</f>
        <v>10739225002242</v>
      </c>
      <c r="B114" s="10" t="str">
        <f>'[1]TCE - ANEXO III - Preencher'!C123</f>
        <v>UPA BARRA DE JANGADA - C.G 005/2022</v>
      </c>
      <c r="C114" s="11"/>
      <c r="D114" s="12" t="str">
        <f>'[1]TCE - ANEXO III - Preencher'!E123</f>
        <v>JOSE ISRAEL DA SILVA FILHO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5174-10</v>
      </c>
      <c r="G114" s="14">
        <f>IF('[1]TCE - ANEXO III - Preencher'!H123="","",'[1]TCE - ANEXO III - Preencher'!H123)</f>
        <v>45085</v>
      </c>
      <c r="H114" s="15">
        <f>'[1]TCE - ANEXO III - Preencher'!I123</f>
        <v>0</v>
      </c>
      <c r="I114" s="15">
        <f>'[1]TCE - ANEXO III - Preencher'!J123</f>
        <v>97.66</v>
      </c>
      <c r="J114" s="15">
        <f>'[1]TCE - ANEXO III - Preencher'!K123</f>
        <v>0</v>
      </c>
      <c r="K114" s="16">
        <f>'[1]TCE - ANEXO III - Preencher'!L123</f>
        <v>167.5</v>
      </c>
      <c r="L114" s="16">
        <f>'[1]TCE - ANEXO III - Preencher'!M123</f>
        <v>1.32</v>
      </c>
      <c r="M114" s="16">
        <f t="shared" si="0"/>
        <v>166.18</v>
      </c>
      <c r="N114" s="16">
        <f>'[1]TCE - ANEXO III - Preencher'!O123</f>
        <v>2.4</v>
      </c>
      <c r="O114" s="16">
        <f>'[1]TCE - ANEXO III - Preencher'!P123</f>
        <v>0</v>
      </c>
      <c r="P114" s="16">
        <f t="shared" si="1"/>
        <v>2.4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266.24</v>
      </c>
    </row>
    <row r="115" spans="1:28" ht="12.75" customHeight="1" x14ac:dyDescent="0.2">
      <c r="A115" s="9">
        <f>IFERROR(VLOOKUP(B115,'[1]DADOS (OCULTAR)'!$Q$3:$S$135,3,0),"")</f>
        <v>10739225002242</v>
      </c>
      <c r="B115" s="10" t="str">
        <f>'[1]TCE - ANEXO III - Preencher'!C124</f>
        <v>UPA BARRA DE JANGADA - C.G 005/2022</v>
      </c>
      <c r="C115" s="11"/>
      <c r="D115" s="12" t="str">
        <f>'[1]TCE - ANEXO III - Preencher'!E124</f>
        <v>JOSE PEDRO GOMES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515110</v>
      </c>
      <c r="G115" s="14">
        <f>IF('[1]TCE - ANEXO III - Preencher'!H124="","",'[1]TCE - ANEXO III - Preencher'!H124)</f>
        <v>45085</v>
      </c>
      <c r="H115" s="15">
        <f>'[1]TCE - ANEXO III - Preencher'!I124</f>
        <v>0</v>
      </c>
      <c r="I115" s="15">
        <f>'[1]TCE - ANEXO III - Preencher'!J124</f>
        <v>196.85</v>
      </c>
      <c r="J115" s="15">
        <f>'[1]TCE - ANEXO III - Preencher'!K124</f>
        <v>0</v>
      </c>
      <c r="K115" s="16">
        <f>'[1]TCE - ANEXO III - Preencher'!L124</f>
        <v>167.5</v>
      </c>
      <c r="L115" s="16">
        <f>'[1]TCE - ANEXO III - Preencher'!M124</f>
        <v>1.32</v>
      </c>
      <c r="M115" s="16">
        <f t="shared" si="0"/>
        <v>166.18</v>
      </c>
      <c r="N115" s="16">
        <f>'[1]TCE - ANEXO III - Preencher'!O124</f>
        <v>2.4</v>
      </c>
      <c r="O115" s="16">
        <f>'[1]TCE - ANEXO III - Preencher'!P124</f>
        <v>0</v>
      </c>
      <c r="P115" s="16">
        <f t="shared" si="1"/>
        <v>2.4</v>
      </c>
      <c r="Q115" s="16">
        <f>'[1]TCE - ANEXO III - Preencher'!R124</f>
        <v>184.16</v>
      </c>
      <c r="R115" s="16">
        <f>'[1]TCE - ANEXO III - Preencher'!S124</f>
        <v>79.2</v>
      </c>
      <c r="S115" s="16">
        <f t="shared" si="2"/>
        <v>104.96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470.38999999999993</v>
      </c>
    </row>
    <row r="116" spans="1:28" ht="12.75" customHeight="1" x14ac:dyDescent="0.2">
      <c r="A116" s="9">
        <f>IFERROR(VLOOKUP(B116,'[1]DADOS (OCULTAR)'!$Q$3:$S$135,3,0),"")</f>
        <v>10739225002242</v>
      </c>
      <c r="B116" s="10" t="str">
        <f>'[1]TCE - ANEXO III - Preencher'!C125</f>
        <v>UPA BARRA DE JANGADA - C.G 005/2022</v>
      </c>
      <c r="C116" s="11"/>
      <c r="D116" s="12" t="str">
        <f>'[1]TCE - ANEXO III - Preencher'!E125</f>
        <v>JOSE ROBERTO RIBEIRO DE SENA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3226-05</v>
      </c>
      <c r="G116" s="14">
        <f>IF('[1]TCE - ANEXO III - Preencher'!H125="","",'[1]TCE - ANEXO III - Preencher'!H125)</f>
        <v>45085</v>
      </c>
      <c r="H116" s="15">
        <f>'[1]TCE - ANEXO III - Preencher'!I125</f>
        <v>0</v>
      </c>
      <c r="I116" s="15">
        <f>'[1]TCE - ANEXO III - Preencher'!J125</f>
        <v>140.81</v>
      </c>
      <c r="J116" s="15">
        <f>'[1]TCE - ANEXO III - Preencher'!K125</f>
        <v>0</v>
      </c>
      <c r="K116" s="16">
        <f>'[1]TCE - ANEXO III - Preencher'!L125</f>
        <v>167.5</v>
      </c>
      <c r="L116" s="16">
        <f>'[1]TCE - ANEXO III - Preencher'!M125</f>
        <v>1.32</v>
      </c>
      <c r="M116" s="16">
        <f t="shared" si="0"/>
        <v>166.18</v>
      </c>
      <c r="N116" s="16">
        <f>'[1]TCE - ANEXO III - Preencher'!O125</f>
        <v>2.4</v>
      </c>
      <c r="O116" s="16">
        <f>'[1]TCE - ANEXO III - Preencher'!P125</f>
        <v>0</v>
      </c>
      <c r="P116" s="16">
        <f t="shared" si="1"/>
        <v>2.4</v>
      </c>
      <c r="Q116" s="16">
        <f>'[1]TCE - ANEXO III - Preencher'!R125</f>
        <v>136.16</v>
      </c>
      <c r="R116" s="16">
        <f>'[1]TCE - ANEXO III - Preencher'!S125</f>
        <v>79.2</v>
      </c>
      <c r="S116" s="16">
        <f t="shared" si="2"/>
        <v>56.959999999999994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366.34999999999997</v>
      </c>
    </row>
    <row r="117" spans="1:28" ht="12.75" customHeight="1" x14ac:dyDescent="0.2">
      <c r="A117" s="9">
        <f>IFERROR(VLOOKUP(B117,'[1]DADOS (OCULTAR)'!$Q$3:$S$135,3,0),"")</f>
        <v>10739225002242</v>
      </c>
      <c r="B117" s="10" t="str">
        <f>'[1]TCE - ANEXO III - Preencher'!C126</f>
        <v>UPA BARRA DE JANGADA - C.G 005/2022</v>
      </c>
      <c r="C117" s="11"/>
      <c r="D117" s="12" t="str">
        <f>'[1]TCE - ANEXO III - Preencher'!E126</f>
        <v>JOSE SEVERINO DE SANTANA IRMÃO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514310</v>
      </c>
      <c r="G117" s="14">
        <f>IF('[1]TCE - ANEXO III - Preencher'!H126="","",'[1]TCE - ANEXO III - Preencher'!H126)</f>
        <v>45085</v>
      </c>
      <c r="H117" s="15">
        <f>'[1]TCE - ANEXO III - Preencher'!I126</f>
        <v>0</v>
      </c>
      <c r="I117" s="15">
        <f>'[1]TCE - ANEXO III - Preencher'!J126</f>
        <v>184.94</v>
      </c>
      <c r="J117" s="15">
        <f>'[1]TCE - ANEXO III - Preencher'!K126</f>
        <v>0</v>
      </c>
      <c r="K117" s="16">
        <f>'[1]TCE - ANEXO III - Preencher'!L126</f>
        <v>167.5</v>
      </c>
      <c r="L117" s="16">
        <f>'[1]TCE - ANEXO III - Preencher'!M126</f>
        <v>1.32</v>
      </c>
      <c r="M117" s="16">
        <f t="shared" si="0"/>
        <v>166.18</v>
      </c>
      <c r="N117" s="16">
        <f>'[1]TCE - ANEXO III - Preencher'!O126</f>
        <v>2.4</v>
      </c>
      <c r="O117" s="16">
        <f>'[1]TCE - ANEXO III - Preencher'!P126</f>
        <v>0</v>
      </c>
      <c r="P117" s="16">
        <f t="shared" si="1"/>
        <v>2.4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353.52</v>
      </c>
    </row>
    <row r="118" spans="1:28" ht="12.75" customHeight="1" x14ac:dyDescent="0.2">
      <c r="A118" s="9">
        <f>IFERROR(VLOOKUP(B118,'[1]DADOS (OCULTAR)'!$Q$3:$S$135,3,0),"")</f>
        <v>10739225002242</v>
      </c>
      <c r="B118" s="10" t="str">
        <f>'[1]TCE - ANEXO III - Preencher'!C127</f>
        <v>UPA BARRA DE JANGADA - C.G 005/2022</v>
      </c>
      <c r="C118" s="11"/>
      <c r="D118" s="12" t="str">
        <f>'[1]TCE - ANEXO III - Preencher'!E127</f>
        <v xml:space="preserve">JOSE VALERIO DA SILVA 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515110</v>
      </c>
      <c r="G118" s="14">
        <f>IF('[1]TCE - ANEXO III - Preencher'!H127="","",'[1]TCE - ANEXO III - Preencher'!H127)</f>
        <v>45085</v>
      </c>
      <c r="H118" s="15">
        <f>'[1]TCE - ANEXO III - Preencher'!I127</f>
        <v>0</v>
      </c>
      <c r="I118" s="15">
        <f>'[1]TCE - ANEXO III - Preencher'!J127</f>
        <v>126.72</v>
      </c>
      <c r="J118" s="15">
        <f>'[1]TCE - ANEXO III - Preencher'!K127</f>
        <v>0</v>
      </c>
      <c r="K118" s="16">
        <f>'[1]TCE - ANEXO III - Preencher'!L127</f>
        <v>167.5</v>
      </c>
      <c r="L118" s="16">
        <f>'[1]TCE - ANEXO III - Preencher'!M127</f>
        <v>1.32</v>
      </c>
      <c r="M118" s="16">
        <f t="shared" si="0"/>
        <v>166.18</v>
      </c>
      <c r="N118" s="16">
        <f>'[1]TCE - ANEXO III - Preencher'!O127</f>
        <v>2.4</v>
      </c>
      <c r="O118" s="16">
        <f>'[1]TCE - ANEXO III - Preencher'!P127</f>
        <v>0</v>
      </c>
      <c r="P118" s="16">
        <f t="shared" si="1"/>
        <v>2.4</v>
      </c>
      <c r="Q118" s="16">
        <f>'[1]TCE - ANEXO III - Preencher'!R127</f>
        <v>184.16</v>
      </c>
      <c r="R118" s="16">
        <f>'[1]TCE - ANEXO III - Preencher'!S127</f>
        <v>79.2</v>
      </c>
      <c r="S118" s="16">
        <f t="shared" si="2"/>
        <v>104.96</v>
      </c>
      <c r="T118" s="16">
        <f>'[1]TCE - ANEXO III - Preencher'!U127</f>
        <v>59.82</v>
      </c>
      <c r="U118" s="16">
        <f>'[1]TCE - ANEXO III - Preencher'!V127</f>
        <v>0</v>
      </c>
      <c r="V118" s="16">
        <f t="shared" si="3"/>
        <v>59.82</v>
      </c>
      <c r="W118" s="17" t="str">
        <f>IF('[1]TCE - ANEXO III - Preencher'!X127="","",'[1]TCE - ANEXO III - Preencher'!X127)</f>
        <v>SALÁRIO FAMÍLIA</v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460.07999999999993</v>
      </c>
    </row>
    <row r="119" spans="1:28" ht="12.75" customHeight="1" x14ac:dyDescent="0.2">
      <c r="A119" s="9">
        <f>IFERROR(VLOOKUP(B119,'[1]DADOS (OCULTAR)'!$Q$3:$S$135,3,0),"")</f>
        <v>10739225002242</v>
      </c>
      <c r="B119" s="10" t="str">
        <f>'[1]TCE - ANEXO III - Preencher'!C128</f>
        <v>UPA BARRA DE JANGADA - C.G 005/2022</v>
      </c>
      <c r="C119" s="11"/>
      <c r="D119" s="12" t="str">
        <f>'[1]TCE - ANEXO III - Preencher'!E128</f>
        <v xml:space="preserve">JOSEANE MARIA DA SILVA 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766420</v>
      </c>
      <c r="G119" s="14">
        <f>IF('[1]TCE - ANEXO III - Preencher'!H128="","",'[1]TCE - ANEXO III - Preencher'!H128)</f>
        <v>45085</v>
      </c>
      <c r="H119" s="15">
        <f>'[1]TCE - ANEXO III - Preencher'!I128</f>
        <v>0</v>
      </c>
      <c r="I119" s="15">
        <f>'[1]TCE - ANEXO III - Preencher'!J128</f>
        <v>153.97</v>
      </c>
      <c r="J119" s="15">
        <f>'[1]TCE - ANEXO III - Preencher'!K128</f>
        <v>0</v>
      </c>
      <c r="K119" s="16">
        <f>'[1]TCE - ANEXO III - Preencher'!L128</f>
        <v>167.5</v>
      </c>
      <c r="L119" s="16">
        <f>'[1]TCE - ANEXO III - Preencher'!M128</f>
        <v>1.32</v>
      </c>
      <c r="M119" s="16">
        <f t="shared" si="0"/>
        <v>166.18</v>
      </c>
      <c r="N119" s="16">
        <f>'[1]TCE - ANEXO III - Preencher'!O128</f>
        <v>19.88</v>
      </c>
      <c r="O119" s="16">
        <f>'[1]TCE - ANEXO III - Preencher'!P128</f>
        <v>0</v>
      </c>
      <c r="P119" s="16">
        <f t="shared" si="1"/>
        <v>19.88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340.03</v>
      </c>
    </row>
    <row r="120" spans="1:28" ht="12.75" customHeight="1" x14ac:dyDescent="0.2">
      <c r="A120" s="9">
        <f>IFERROR(VLOOKUP(B120,'[1]DADOS (OCULTAR)'!$Q$3:$S$135,3,0),"")</f>
        <v>10739225002242</v>
      </c>
      <c r="B120" s="10" t="str">
        <f>'[1]TCE - ANEXO III - Preencher'!C129</f>
        <v>UPA BARRA DE JANGADA - C.G 005/2022</v>
      </c>
      <c r="C120" s="11"/>
      <c r="D120" s="12" t="str">
        <f>'[1]TCE - ANEXO III - Preencher'!E129</f>
        <v xml:space="preserve">JOSENILDO CASSEMIRO DE LIMA 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517410</v>
      </c>
      <c r="G120" s="14">
        <f>IF('[1]TCE - ANEXO III - Preencher'!H129="","",'[1]TCE - ANEXO III - Preencher'!H129)</f>
        <v>45085</v>
      </c>
      <c r="H120" s="15">
        <f>'[1]TCE - ANEXO III - Preencher'!I129</f>
        <v>0</v>
      </c>
      <c r="I120" s="15">
        <f>'[1]TCE - ANEXO III - Preencher'!J129</f>
        <v>126.73</v>
      </c>
      <c r="J120" s="15">
        <f>'[1]TCE - ANEXO III - Preencher'!K129</f>
        <v>0</v>
      </c>
      <c r="K120" s="16">
        <f>'[1]TCE - ANEXO III - Preencher'!L129</f>
        <v>167.5</v>
      </c>
      <c r="L120" s="16">
        <f>'[1]TCE - ANEXO III - Preencher'!M129</f>
        <v>1.32</v>
      </c>
      <c r="M120" s="16">
        <f t="shared" si="0"/>
        <v>166.18</v>
      </c>
      <c r="N120" s="16">
        <f>'[1]TCE - ANEXO III - Preencher'!O129</f>
        <v>2.4</v>
      </c>
      <c r="O120" s="16">
        <f>'[1]TCE - ANEXO III - Preencher'!P129</f>
        <v>0</v>
      </c>
      <c r="P120" s="16">
        <f t="shared" si="1"/>
        <v>2.4</v>
      </c>
      <c r="Q120" s="16">
        <f>'[1]TCE - ANEXO III - Preencher'!R129</f>
        <v>250.96</v>
      </c>
      <c r="R120" s="16">
        <f>'[1]TCE - ANEXO III - Preencher'!S129</f>
        <v>79.2</v>
      </c>
      <c r="S120" s="16">
        <f t="shared" si="2"/>
        <v>171.76</v>
      </c>
      <c r="T120" s="16">
        <f>'[1]TCE - ANEXO III - Preencher'!U129</f>
        <v>119.64</v>
      </c>
      <c r="U120" s="16">
        <f>'[1]TCE - ANEXO III - Preencher'!V129</f>
        <v>0</v>
      </c>
      <c r="V120" s="16">
        <f t="shared" si="3"/>
        <v>119.64</v>
      </c>
      <c r="W120" s="17" t="str">
        <f>IF('[1]TCE - ANEXO III - Preencher'!X129="","",'[1]TCE - ANEXO III - Preencher'!X129)</f>
        <v>SALÁRIO FAMÍLIA</v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586.71</v>
      </c>
    </row>
    <row r="121" spans="1:28" ht="12.75" customHeight="1" x14ac:dyDescent="0.2">
      <c r="A121" s="9">
        <f>IFERROR(VLOOKUP(B121,'[1]DADOS (OCULTAR)'!$Q$3:$S$135,3,0),"")</f>
        <v>10739225002242</v>
      </c>
      <c r="B121" s="10" t="str">
        <f>'[1]TCE - ANEXO III - Preencher'!C130</f>
        <v>UPA BARRA DE JANGADA - C.G 005/2022</v>
      </c>
      <c r="C121" s="11"/>
      <c r="D121" s="12" t="str">
        <f>'[1]TCE - ANEXO III - Preencher'!E130</f>
        <v>JOSIANE EMILIANO DE LIMA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>
        <f>'[1]TCE - ANEXO III - Preencher'!G130</f>
        <v>411030</v>
      </c>
      <c r="G121" s="14">
        <f>IF('[1]TCE - ANEXO III - Preencher'!H130="","",'[1]TCE - ANEXO III - Preencher'!H130)</f>
        <v>45085</v>
      </c>
      <c r="H121" s="15">
        <f>'[1]TCE - ANEXO III - Preencher'!I130</f>
        <v>0</v>
      </c>
      <c r="I121" s="15">
        <f>'[1]TCE - ANEXO III - Preencher'!J130</f>
        <v>162.86000000000001</v>
      </c>
      <c r="J121" s="15">
        <f>'[1]TCE - ANEXO III - Preencher'!K130</f>
        <v>0</v>
      </c>
      <c r="K121" s="16">
        <f>'[1]TCE - ANEXO III - Preencher'!L130</f>
        <v>167.5</v>
      </c>
      <c r="L121" s="16">
        <f>'[1]TCE - ANEXO III - Preencher'!M130</f>
        <v>2</v>
      </c>
      <c r="M121" s="16">
        <f t="shared" si="0"/>
        <v>165.5</v>
      </c>
      <c r="N121" s="16">
        <f>'[1]TCE - ANEXO III - Preencher'!O130</f>
        <v>2.4</v>
      </c>
      <c r="O121" s="16">
        <f>'[1]TCE - ANEXO III - Preencher'!P130</f>
        <v>0</v>
      </c>
      <c r="P121" s="16">
        <f t="shared" si="1"/>
        <v>2.4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330.76</v>
      </c>
    </row>
    <row r="122" spans="1:28" ht="12.75" customHeight="1" x14ac:dyDescent="0.2">
      <c r="A122" s="9">
        <f>IFERROR(VLOOKUP(B122,'[1]DADOS (OCULTAR)'!$Q$3:$S$135,3,0),"")</f>
        <v>10739225002242</v>
      </c>
      <c r="B122" s="10" t="str">
        <f>'[1]TCE - ANEXO III - Preencher'!C131</f>
        <v>UPA BARRA DE JANGADA - C.G 005/2022</v>
      </c>
      <c r="C122" s="11"/>
      <c r="D122" s="12" t="str">
        <f>'[1]TCE - ANEXO III - Preencher'!E131</f>
        <v>JOSIMAR ROSA SENNA DO NASCIMENTO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514310</v>
      </c>
      <c r="G122" s="14">
        <f>IF('[1]TCE - ANEXO III - Preencher'!H131="","",'[1]TCE - ANEXO III - Preencher'!H131)</f>
        <v>45085</v>
      </c>
      <c r="H122" s="15">
        <f>'[1]TCE - ANEXO III - Preencher'!I131</f>
        <v>0</v>
      </c>
      <c r="I122" s="15">
        <f>'[1]TCE - ANEXO III - Preencher'!J131</f>
        <v>109.91</v>
      </c>
      <c r="J122" s="15">
        <f>'[1]TCE - ANEXO III - Preencher'!K131</f>
        <v>0</v>
      </c>
      <c r="K122" s="16">
        <f>'[1]TCE - ANEXO III - Preencher'!L131</f>
        <v>167.5</v>
      </c>
      <c r="L122" s="16">
        <f>'[1]TCE - ANEXO III - Preencher'!M131</f>
        <v>1.32</v>
      </c>
      <c r="M122" s="16">
        <f t="shared" si="0"/>
        <v>166.18</v>
      </c>
      <c r="N122" s="16">
        <f>'[1]TCE - ANEXO III - Preencher'!O131</f>
        <v>2.4</v>
      </c>
      <c r="O122" s="16">
        <f>'[1]TCE - ANEXO III - Preencher'!P131</f>
        <v>0</v>
      </c>
      <c r="P122" s="16">
        <f t="shared" si="1"/>
        <v>2.4</v>
      </c>
      <c r="Q122" s="16">
        <f>'[1]TCE - ANEXO III - Preencher'!R131</f>
        <v>295.95999999999998</v>
      </c>
      <c r="R122" s="16">
        <f>'[1]TCE - ANEXO III - Preencher'!S131</f>
        <v>79.2</v>
      </c>
      <c r="S122" s="16">
        <f t="shared" si="2"/>
        <v>216.76</v>
      </c>
      <c r="T122" s="16">
        <f>'[1]TCE - ANEXO III - Preencher'!U131</f>
        <v>59.82</v>
      </c>
      <c r="U122" s="16">
        <f>'[1]TCE - ANEXO III - Preencher'!V131</f>
        <v>0</v>
      </c>
      <c r="V122" s="16">
        <f t="shared" si="3"/>
        <v>59.82</v>
      </c>
      <c r="W122" s="17" t="str">
        <f>IF('[1]TCE - ANEXO III - Preencher'!X131="","",'[1]TCE - ANEXO III - Preencher'!X131)</f>
        <v>SALÁRIO FAMÍLIA</v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555.07000000000005</v>
      </c>
    </row>
    <row r="123" spans="1:28" ht="12.75" customHeight="1" x14ac:dyDescent="0.2">
      <c r="A123" s="9">
        <f>IFERROR(VLOOKUP(B123,'[1]DADOS (OCULTAR)'!$Q$3:$S$135,3,0),"")</f>
        <v>10739225002242</v>
      </c>
      <c r="B123" s="10" t="str">
        <f>'[1]TCE - ANEXO III - Preencher'!C132</f>
        <v>UPA BARRA DE JANGADA - C.G 005/2022</v>
      </c>
      <c r="C123" s="11"/>
      <c r="D123" s="12" t="str">
        <f>'[1]TCE - ANEXO III - Preencher'!E132</f>
        <v>JOZINEIDE ANA DAS NEVES OLIVEIRA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422105</v>
      </c>
      <c r="G123" s="14">
        <f>IF('[1]TCE - ANEXO III - Preencher'!H132="","",'[1]TCE - ANEXO III - Preencher'!H132)</f>
        <v>45085</v>
      </c>
      <c r="H123" s="15">
        <f>'[1]TCE - ANEXO III - Preencher'!I132</f>
        <v>0</v>
      </c>
      <c r="I123" s="15">
        <f>'[1]TCE - ANEXO III - Preencher'!J132</f>
        <v>141.88</v>
      </c>
      <c r="J123" s="15">
        <f>'[1]TCE - ANEXO III - Preencher'!K132</f>
        <v>0</v>
      </c>
      <c r="K123" s="16">
        <f>'[1]TCE - ANEXO III - Preencher'!L132</f>
        <v>167.5</v>
      </c>
      <c r="L123" s="16">
        <f>'[1]TCE - ANEXO III - Preencher'!M132</f>
        <v>1.32</v>
      </c>
      <c r="M123" s="16">
        <f t="shared" si="0"/>
        <v>166.18</v>
      </c>
      <c r="N123" s="16">
        <f>'[1]TCE - ANEXO III - Preencher'!O132</f>
        <v>2.4</v>
      </c>
      <c r="O123" s="16">
        <f>'[1]TCE - ANEXO III - Preencher'!P132</f>
        <v>0</v>
      </c>
      <c r="P123" s="16">
        <f t="shared" si="1"/>
        <v>2.4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310.45999999999998</v>
      </c>
    </row>
    <row r="124" spans="1:28" ht="12.75" customHeight="1" x14ac:dyDescent="0.2">
      <c r="A124" s="9">
        <f>IFERROR(VLOOKUP(B124,'[1]DADOS (OCULTAR)'!$Q$3:$S$135,3,0),"")</f>
        <v>10739225002242</v>
      </c>
      <c r="B124" s="10" t="str">
        <f>'[1]TCE - ANEXO III - Preencher'!C133</f>
        <v>UPA BARRA DE JANGADA - C.G 005/2022</v>
      </c>
      <c r="C124" s="11"/>
      <c r="D124" s="12" t="str">
        <f>'[1]TCE - ANEXO III - Preencher'!E133</f>
        <v>JULIO CESAR SANTOS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517410</v>
      </c>
      <c r="G124" s="14">
        <f>IF('[1]TCE - ANEXO III - Preencher'!H133="","",'[1]TCE - ANEXO III - Preencher'!H133)</f>
        <v>45085</v>
      </c>
      <c r="H124" s="15">
        <f>'[1]TCE - ANEXO III - Preencher'!I133</f>
        <v>0</v>
      </c>
      <c r="I124" s="15">
        <f>'[1]TCE - ANEXO III - Preencher'!J133</f>
        <v>184.93</v>
      </c>
      <c r="J124" s="15">
        <f>'[1]TCE - ANEXO III - Preencher'!K133</f>
        <v>0</v>
      </c>
      <c r="K124" s="16">
        <f>'[1]TCE - ANEXO III - Preencher'!L133</f>
        <v>167.5</v>
      </c>
      <c r="L124" s="16">
        <f>'[1]TCE - ANEXO III - Preencher'!M133</f>
        <v>1.32</v>
      </c>
      <c r="M124" s="16">
        <f t="shared" si="0"/>
        <v>166.18</v>
      </c>
      <c r="N124" s="16">
        <f>'[1]TCE - ANEXO III - Preencher'!O133</f>
        <v>2.4</v>
      </c>
      <c r="O124" s="16">
        <f>'[1]TCE - ANEXO III - Preencher'!P133</f>
        <v>0</v>
      </c>
      <c r="P124" s="16">
        <f t="shared" si="1"/>
        <v>2.4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353.51</v>
      </c>
    </row>
    <row r="125" spans="1:28" ht="12.75" customHeight="1" x14ac:dyDescent="0.2">
      <c r="A125" s="9">
        <f>IFERROR(VLOOKUP(B125,'[1]DADOS (OCULTAR)'!$Q$3:$S$135,3,0),"")</f>
        <v>10739225002242</v>
      </c>
      <c r="B125" s="10" t="str">
        <f>'[1]TCE - ANEXO III - Preencher'!C134</f>
        <v>UPA BARRA DE JANGADA - C.G 005/2022</v>
      </c>
      <c r="C125" s="11"/>
      <c r="D125" s="12" t="str">
        <f>'[1]TCE - ANEXO III - Preencher'!E134</f>
        <v>KAMILLA RAVENNA DE LIMA FREIRE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223710</v>
      </c>
      <c r="G125" s="14">
        <f>IF('[1]TCE - ANEXO III - Preencher'!H134="","",'[1]TCE - ANEXO III - Preencher'!H134)</f>
        <v>45085</v>
      </c>
      <c r="H125" s="15">
        <f>'[1]TCE - ANEXO III - Preencher'!I134</f>
        <v>0</v>
      </c>
      <c r="I125" s="15">
        <f>'[1]TCE - ANEXO III - Preencher'!J134</f>
        <v>271.3</v>
      </c>
      <c r="J125" s="15">
        <f>'[1]TCE - ANEXO III - Preencher'!K134</f>
        <v>0</v>
      </c>
      <c r="K125" s="16">
        <f>'[1]TCE - ANEXO III - Preencher'!L134</f>
        <v>167.5</v>
      </c>
      <c r="L125" s="16">
        <f>'[1]TCE - ANEXO III - Preencher'!M134</f>
        <v>3.04</v>
      </c>
      <c r="M125" s="16">
        <f t="shared" si="0"/>
        <v>164.46</v>
      </c>
      <c r="N125" s="16">
        <f>'[1]TCE - ANEXO III - Preencher'!O134</f>
        <v>2.4</v>
      </c>
      <c r="O125" s="16">
        <f>'[1]TCE - ANEXO III - Preencher'!P134</f>
        <v>0</v>
      </c>
      <c r="P125" s="16">
        <f t="shared" si="1"/>
        <v>2.4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438.15999999999997</v>
      </c>
    </row>
    <row r="126" spans="1:28" ht="12.75" customHeight="1" x14ac:dyDescent="0.2">
      <c r="A126" s="9">
        <f>IFERROR(VLOOKUP(B126,'[1]DADOS (OCULTAR)'!$Q$3:$S$135,3,0),"")</f>
        <v>10739225002242</v>
      </c>
      <c r="B126" s="10" t="str">
        <f>'[1]TCE - ANEXO III - Preencher'!C135</f>
        <v>UPA BARRA DE JANGADA - C.G 005/2022</v>
      </c>
      <c r="C126" s="11"/>
      <c r="D126" s="12" t="str">
        <f>'[1]TCE - ANEXO III - Preencher'!E135</f>
        <v>KARINA COBUCCI DA SILVA TEIXEIRA</v>
      </c>
      <c r="E126" s="10" t="str">
        <f>IF('[1]TCE - ANEXO III - Preencher'!F135="4 - Assistência Odontológica","2 - Outros Profissionais da Saúde",'[1]TCE - ANEXO III - Preencher'!F135)</f>
        <v>1 - Médico</v>
      </c>
      <c r="F126" s="13">
        <f>'[1]TCE - ANEXO III - Preencher'!G135</f>
        <v>225125</v>
      </c>
      <c r="G126" s="14">
        <f>IF('[1]TCE - ANEXO III - Preencher'!H135="","",'[1]TCE - ANEXO III - Preencher'!H135)</f>
        <v>45085</v>
      </c>
      <c r="H126" s="15">
        <f>'[1]TCE - ANEXO III - Preencher'!I135</f>
        <v>0</v>
      </c>
      <c r="I126" s="15">
        <f>'[1]TCE - ANEXO III - Preencher'!J135</f>
        <v>337.41</v>
      </c>
      <c r="J126" s="15">
        <f>'[1]TCE - ANEXO III - Preencher'!K135</f>
        <v>0</v>
      </c>
      <c r="K126" s="16">
        <f>'[1]TCE - ANEXO III - Preencher'!L135</f>
        <v>167.5</v>
      </c>
      <c r="L126" s="16">
        <f>'[1]TCE - ANEXO III - Preencher'!M135</f>
        <v>4</v>
      </c>
      <c r="M126" s="16">
        <f t="shared" si="0"/>
        <v>163.5</v>
      </c>
      <c r="N126" s="16">
        <f>'[1]TCE - ANEXO III - Preencher'!O135</f>
        <v>21.55</v>
      </c>
      <c r="O126" s="16">
        <f>'[1]TCE - ANEXO III - Preencher'!P135</f>
        <v>0</v>
      </c>
      <c r="P126" s="16">
        <f t="shared" si="1"/>
        <v>21.55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522.46</v>
      </c>
    </row>
    <row r="127" spans="1:28" ht="12.75" customHeight="1" x14ac:dyDescent="0.2">
      <c r="A127" s="9">
        <f>IFERROR(VLOOKUP(B127,'[1]DADOS (OCULTAR)'!$Q$3:$S$135,3,0),"")</f>
        <v>10739225002242</v>
      </c>
      <c r="B127" s="10" t="str">
        <f>'[1]TCE - ANEXO III - Preencher'!C136</f>
        <v>UPA BARRA DE JANGADA - C.G 005/2022</v>
      </c>
      <c r="C127" s="11"/>
      <c r="D127" s="12" t="str">
        <f>'[1]TCE - ANEXO III - Preencher'!E136</f>
        <v xml:space="preserve">KAROLINE GOMES DOS SANTOS 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411010</v>
      </c>
      <c r="G127" s="14">
        <f>IF('[1]TCE - ANEXO III - Preencher'!H136="","",'[1]TCE - ANEXO III - Preencher'!H136)</f>
        <v>45085</v>
      </c>
      <c r="H127" s="15">
        <f>'[1]TCE - ANEXO III - Preencher'!I136</f>
        <v>0</v>
      </c>
      <c r="I127" s="15">
        <f>'[1]TCE - ANEXO III - Preencher'!J136</f>
        <v>126.72</v>
      </c>
      <c r="J127" s="15">
        <f>'[1]TCE - ANEXO III - Preencher'!K136</f>
        <v>0</v>
      </c>
      <c r="K127" s="16">
        <f>'[1]TCE - ANEXO III - Preencher'!L136</f>
        <v>167.5</v>
      </c>
      <c r="L127" s="16">
        <f>'[1]TCE - ANEXO III - Preencher'!M136</f>
        <v>1.32</v>
      </c>
      <c r="M127" s="16">
        <f t="shared" si="0"/>
        <v>166.18</v>
      </c>
      <c r="N127" s="16">
        <f>'[1]TCE - ANEXO III - Preencher'!O136</f>
        <v>2.4</v>
      </c>
      <c r="O127" s="16">
        <f>'[1]TCE - ANEXO III - Preencher'!P136</f>
        <v>0</v>
      </c>
      <c r="P127" s="16">
        <f t="shared" si="1"/>
        <v>2.4</v>
      </c>
      <c r="Q127" s="16">
        <f>'[1]TCE - ANEXO III - Preencher'!R136</f>
        <v>136.16</v>
      </c>
      <c r="R127" s="16">
        <f>'[1]TCE - ANEXO III - Preencher'!S136</f>
        <v>79.2</v>
      </c>
      <c r="S127" s="16">
        <f t="shared" si="2"/>
        <v>56.959999999999994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352.25999999999993</v>
      </c>
    </row>
    <row r="128" spans="1:28" ht="12.75" customHeight="1" x14ac:dyDescent="0.2">
      <c r="A128" s="9">
        <f>IFERROR(VLOOKUP(B128,'[1]DADOS (OCULTAR)'!$Q$3:$S$135,3,0),"")</f>
        <v>10739225002242</v>
      </c>
      <c r="B128" s="10" t="str">
        <f>'[1]TCE - ANEXO III - Preencher'!C137</f>
        <v>UPA BARRA DE JANGADA - C.G 005/2022</v>
      </c>
      <c r="C128" s="11"/>
      <c r="D128" s="12" t="str">
        <f>'[1]TCE - ANEXO III - Preencher'!E137</f>
        <v>KATIA LIMA BELISARIO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8">
        <f>'[1]TCE - ANEXO III - Preencher'!G137</f>
        <v>322205</v>
      </c>
      <c r="G128" s="14">
        <f>IF('[1]TCE - ANEXO III - Preencher'!H137="","",'[1]TCE - ANEXO III - Preencher'!H137)</f>
        <v>45085</v>
      </c>
      <c r="H128" s="15">
        <f>'[1]TCE - ANEXO III - Preencher'!I137</f>
        <v>0</v>
      </c>
      <c r="I128" s="15">
        <f>'[1]TCE - ANEXO III - Preencher'!J137</f>
        <v>141.6</v>
      </c>
      <c r="J128" s="15">
        <f>'[1]TCE - ANEXO III - Preencher'!K137</f>
        <v>0</v>
      </c>
      <c r="K128" s="16">
        <f>'[1]TCE - ANEXO III - Preencher'!L137</f>
        <v>167.5</v>
      </c>
      <c r="L128" s="16">
        <f>'[1]TCE - ANEXO III - Preencher'!M137</f>
        <v>1.33</v>
      </c>
      <c r="M128" s="16">
        <f t="shared" si="0"/>
        <v>166.17</v>
      </c>
      <c r="N128" s="16">
        <f>'[1]TCE - ANEXO III - Preencher'!O137</f>
        <v>2.4</v>
      </c>
      <c r="O128" s="16">
        <f>'[1]TCE - ANEXO III - Preencher'!P137</f>
        <v>0</v>
      </c>
      <c r="P128" s="16">
        <f t="shared" si="1"/>
        <v>2.4</v>
      </c>
      <c r="Q128" s="16">
        <f>'[1]TCE - ANEXO III - Preencher'!R137</f>
        <v>136.16</v>
      </c>
      <c r="R128" s="16">
        <f>'[1]TCE - ANEXO III - Preencher'!S137</f>
        <v>79.8</v>
      </c>
      <c r="S128" s="16">
        <f t="shared" si="2"/>
        <v>56.36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77.569999999999993</v>
      </c>
      <c r="Y128" s="16">
        <f>'[1]TCE - ANEXO III - Preencher'!Z137</f>
        <v>0</v>
      </c>
      <c r="Z128" s="16">
        <f t="shared" si="4"/>
        <v>77.569999999999993</v>
      </c>
      <c r="AA128" s="17" t="str">
        <f>IF('[1]TCE - ANEXO III - Preencher'!AB137="","",'[1]TCE - ANEXO III - Preencher'!AB137)</f>
        <v>AUXÍLIO CRECHE</v>
      </c>
      <c r="AB128" s="16">
        <f t="shared" si="5"/>
        <v>444.09999999999997</v>
      </c>
    </row>
    <row r="129" spans="1:28" ht="12.75" customHeight="1" x14ac:dyDescent="0.2">
      <c r="A129" s="9">
        <f>IFERROR(VLOOKUP(B129,'[1]DADOS (OCULTAR)'!$Q$3:$S$135,3,0),"")</f>
        <v>10739225002242</v>
      </c>
      <c r="B129" s="10" t="str">
        <f>'[1]TCE - ANEXO III - Preencher'!C138</f>
        <v>UPA BARRA DE JANGADA - C.G 005/2022</v>
      </c>
      <c r="C129" s="11"/>
      <c r="D129" s="12" t="str">
        <f>'[1]TCE - ANEXO III - Preencher'!E138</f>
        <v>KHEYTHYNY PHALLOMA COSTA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515205</v>
      </c>
      <c r="G129" s="14">
        <f>IF('[1]TCE - ANEXO III - Preencher'!H138="","",'[1]TCE - ANEXO III - Preencher'!H138)</f>
        <v>45085</v>
      </c>
      <c r="H129" s="15">
        <f>'[1]TCE - ANEXO III - Preencher'!I138</f>
        <v>0</v>
      </c>
      <c r="I129" s="15">
        <f>'[1]TCE - ANEXO III - Preencher'!J138</f>
        <v>33.79</v>
      </c>
      <c r="J129" s="15">
        <f>'[1]TCE - ANEXO III - Preencher'!K138</f>
        <v>0</v>
      </c>
      <c r="K129" s="16">
        <f>'[1]TCE - ANEXO III - Preencher'!L138</f>
        <v>167.5</v>
      </c>
      <c r="L129" s="16">
        <f>'[1]TCE - ANEXO III - Preencher'!M138</f>
        <v>1.32</v>
      </c>
      <c r="M129" s="16">
        <f t="shared" si="0"/>
        <v>166.18</v>
      </c>
      <c r="N129" s="16">
        <f>'[1]TCE - ANEXO III - Preencher'!O138</f>
        <v>2.4</v>
      </c>
      <c r="O129" s="16">
        <f>'[1]TCE - ANEXO III - Preencher'!P138</f>
        <v>0</v>
      </c>
      <c r="P129" s="16">
        <f t="shared" si="1"/>
        <v>2.4</v>
      </c>
      <c r="Q129" s="16">
        <f>'[1]TCE - ANEXO III - Preencher'!R138</f>
        <v>214.44</v>
      </c>
      <c r="R129" s="16">
        <f>'[1]TCE - ANEXO III - Preencher'!S138</f>
        <v>79.2</v>
      </c>
      <c r="S129" s="16">
        <f t="shared" si="2"/>
        <v>135.24</v>
      </c>
      <c r="T129" s="16">
        <f>'[1]TCE - ANEXO III - Preencher'!U138</f>
        <v>15.95</v>
      </c>
      <c r="U129" s="16">
        <f>'[1]TCE - ANEXO III - Preencher'!V138</f>
        <v>0</v>
      </c>
      <c r="V129" s="16">
        <f t="shared" si="3"/>
        <v>15.95</v>
      </c>
      <c r="W129" s="17" t="str">
        <f>IF('[1]TCE - ANEXO III - Preencher'!X138="","",'[1]TCE - ANEXO III - Preencher'!X138)</f>
        <v>SALÁRIO FAMÍLIA</v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353.56</v>
      </c>
    </row>
    <row r="130" spans="1:28" ht="12.75" customHeight="1" x14ac:dyDescent="0.2">
      <c r="A130" s="9">
        <f>IFERROR(VLOOKUP(B130,'[1]DADOS (OCULTAR)'!$Q$3:$S$135,3,0),"")</f>
        <v>10739225002242</v>
      </c>
      <c r="B130" s="10" t="str">
        <f>'[1]TCE - ANEXO III - Preencher'!C139</f>
        <v>UPA BARRA DE JANGADA - C.G 005/2022</v>
      </c>
      <c r="C130" s="11"/>
      <c r="D130" s="12" t="str">
        <f>'[1]TCE - ANEXO III - Preencher'!E139</f>
        <v>LAIS BEZERRA PERRUSI</v>
      </c>
      <c r="E130" s="10" t="str">
        <f>IF('[1]TCE - ANEXO III - Preencher'!F139="4 - Assistência Odontológica","2 - Outros Profissionais da Saúde",'[1]TCE - ANEXO III - Preencher'!F139)</f>
        <v>1 - Médico</v>
      </c>
      <c r="F130" s="18">
        <f>'[1]TCE - ANEXO III - Preencher'!G139</f>
        <v>225125</v>
      </c>
      <c r="G130" s="14">
        <f>IF('[1]TCE - ANEXO III - Preencher'!H139="","",'[1]TCE - ANEXO III - Preencher'!H139)</f>
        <v>45085</v>
      </c>
      <c r="H130" s="15">
        <f>'[1]TCE - ANEXO III - Preencher'!I139</f>
        <v>0</v>
      </c>
      <c r="I130" s="15">
        <f>'[1]TCE - ANEXO III - Preencher'!J139</f>
        <v>520.53</v>
      </c>
      <c r="J130" s="15">
        <f>'[1]TCE - ANEXO III - Preencher'!K139</f>
        <v>0</v>
      </c>
      <c r="K130" s="16">
        <f>'[1]TCE - ANEXO III - Preencher'!L139</f>
        <v>167.5</v>
      </c>
      <c r="L130" s="16">
        <f>'[1]TCE - ANEXO III - Preencher'!M139</f>
        <v>4</v>
      </c>
      <c r="M130" s="16">
        <f t="shared" si="0"/>
        <v>163.5</v>
      </c>
      <c r="N130" s="16">
        <f>'[1]TCE - ANEXO III - Preencher'!O139</f>
        <v>21.55</v>
      </c>
      <c r="O130" s="16">
        <f>'[1]TCE - ANEXO III - Preencher'!P139</f>
        <v>0</v>
      </c>
      <c r="P130" s="16">
        <f t="shared" si="1"/>
        <v>21.55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705.57999999999993</v>
      </c>
    </row>
    <row r="131" spans="1:28" ht="12.75" customHeight="1" x14ac:dyDescent="0.2">
      <c r="A131" s="9">
        <f>IFERROR(VLOOKUP(B131,'[1]DADOS (OCULTAR)'!$Q$3:$S$135,3,0),"")</f>
        <v>10739225002242</v>
      </c>
      <c r="B131" s="10" t="str">
        <f>'[1]TCE - ANEXO III - Preencher'!C140</f>
        <v>UPA BARRA DE JANGADA - C.G 005/2022</v>
      </c>
      <c r="C131" s="11"/>
      <c r="D131" s="12" t="str">
        <f>'[1]TCE - ANEXO III - Preencher'!E140</f>
        <v>LIDIA GOMES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45085</v>
      </c>
      <c r="H131" s="15">
        <f>'[1]TCE - ANEXO III - Preencher'!I140</f>
        <v>0</v>
      </c>
      <c r="I131" s="15">
        <f>'[1]TCE - ANEXO III - Preencher'!J140</f>
        <v>129.61000000000001</v>
      </c>
      <c r="J131" s="15">
        <f>'[1]TCE - ANEXO III - Preencher'!K140</f>
        <v>0</v>
      </c>
      <c r="K131" s="16">
        <f>'[1]TCE - ANEXO III - Preencher'!L140</f>
        <v>167.5</v>
      </c>
      <c r="L131" s="16">
        <f>'[1]TCE - ANEXO III - Preencher'!M140</f>
        <v>1.33</v>
      </c>
      <c r="M131" s="16">
        <f t="shared" si="0"/>
        <v>166.17</v>
      </c>
      <c r="N131" s="16">
        <f>'[1]TCE - ANEXO III - Preencher'!O140</f>
        <v>2.4</v>
      </c>
      <c r="O131" s="16">
        <f>'[1]TCE - ANEXO III - Preencher'!P140</f>
        <v>0</v>
      </c>
      <c r="P131" s="16">
        <f t="shared" si="1"/>
        <v>2.4</v>
      </c>
      <c r="Q131" s="16">
        <f>'[1]TCE - ANEXO III - Preencher'!R140</f>
        <v>136.16</v>
      </c>
      <c r="R131" s="16">
        <f>'[1]TCE - ANEXO III - Preencher'!S140</f>
        <v>79.8</v>
      </c>
      <c r="S131" s="16">
        <f t="shared" si="2"/>
        <v>56.36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354.53999999999996</v>
      </c>
    </row>
    <row r="132" spans="1:28" ht="12.75" customHeight="1" x14ac:dyDescent="0.2">
      <c r="A132" s="9">
        <f>IFERROR(VLOOKUP(B132,'[1]DADOS (OCULTAR)'!$Q$3:$S$135,3,0),"")</f>
        <v>10739225002242</v>
      </c>
      <c r="B132" s="10" t="str">
        <f>'[1]TCE - ANEXO III - Preencher'!C141</f>
        <v>UPA BARRA DE JANGADA - C.G 005/2022</v>
      </c>
      <c r="C132" s="11"/>
      <c r="D132" s="12" t="str">
        <f>'[1]TCE - ANEXO III - Preencher'!E141</f>
        <v xml:space="preserve">LILIANE DE ARAUJO LEITE 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45085</v>
      </c>
      <c r="H132" s="15">
        <f>'[1]TCE - ANEXO III - Preencher'!I141</f>
        <v>0</v>
      </c>
      <c r="I132" s="15">
        <f>'[1]TCE - ANEXO III - Preencher'!J141</f>
        <v>131.9</v>
      </c>
      <c r="J132" s="15">
        <f>'[1]TCE - ANEXO III - Preencher'!K141</f>
        <v>0</v>
      </c>
      <c r="K132" s="16">
        <f>'[1]TCE - ANEXO III - Preencher'!L141</f>
        <v>167.5</v>
      </c>
      <c r="L132" s="16">
        <f>'[1]TCE - ANEXO III - Preencher'!M141</f>
        <v>1.33</v>
      </c>
      <c r="M132" s="16">
        <f t="shared" si="0"/>
        <v>166.17</v>
      </c>
      <c r="N132" s="16">
        <f>'[1]TCE - ANEXO III - Preencher'!O141</f>
        <v>2.4</v>
      </c>
      <c r="O132" s="16">
        <f>'[1]TCE - ANEXO III - Preencher'!P141</f>
        <v>0</v>
      </c>
      <c r="P132" s="16">
        <f t="shared" si="1"/>
        <v>2.4</v>
      </c>
      <c r="Q132" s="16">
        <f>'[1]TCE - ANEXO III - Preencher'!R141</f>
        <v>250.96</v>
      </c>
      <c r="R132" s="16">
        <f>'[1]TCE - ANEXO III - Preencher'!S141</f>
        <v>79.8</v>
      </c>
      <c r="S132" s="16">
        <f t="shared" si="2"/>
        <v>171.16000000000003</v>
      </c>
      <c r="T132" s="16">
        <f>'[1]TCE - ANEXO III - Preencher'!U141</f>
        <v>59.82</v>
      </c>
      <c r="U132" s="16">
        <f>'[1]TCE - ANEXO III - Preencher'!V141</f>
        <v>0</v>
      </c>
      <c r="V132" s="16">
        <f t="shared" si="3"/>
        <v>59.82</v>
      </c>
      <c r="W132" s="17" t="str">
        <f>IF('[1]TCE - ANEXO III - Preencher'!X141="","",'[1]TCE - ANEXO III - Preencher'!X141)</f>
        <v>SALÁRIO FAMÍLIA</v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531.45000000000005</v>
      </c>
    </row>
    <row r="133" spans="1:28" ht="12.75" customHeight="1" x14ac:dyDescent="0.2">
      <c r="A133" s="9">
        <f>IFERROR(VLOOKUP(B133,'[1]DADOS (OCULTAR)'!$Q$3:$S$135,3,0),"")</f>
        <v>10739225002242</v>
      </c>
      <c r="B133" s="10" t="str">
        <f>'[1]TCE - ANEXO III - Preencher'!C142</f>
        <v>UPA BARRA DE JANGADA - C.G 005/2022</v>
      </c>
      <c r="C133" s="11"/>
      <c r="D133" s="12" t="str">
        <f>'[1]TCE - ANEXO III - Preencher'!E142</f>
        <v>LILLIAN SILVA DO NASCIMENTO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2235-05</v>
      </c>
      <c r="G133" s="14">
        <f>IF('[1]TCE - ANEXO III - Preencher'!H142="","",'[1]TCE - ANEXO III - Preencher'!H142)</f>
        <v>45085</v>
      </c>
      <c r="H133" s="15">
        <f>'[1]TCE - ANEXO III - Preencher'!I142</f>
        <v>0</v>
      </c>
      <c r="I133" s="15">
        <f>'[1]TCE - ANEXO III - Preencher'!J142</f>
        <v>215.12</v>
      </c>
      <c r="J133" s="15">
        <f>'[1]TCE - ANEXO III - Preencher'!K142</f>
        <v>0</v>
      </c>
      <c r="K133" s="16">
        <f>'[1]TCE - ANEXO III - Preencher'!L142</f>
        <v>167.5</v>
      </c>
      <c r="L133" s="16">
        <f>'[1]TCE - ANEXO III - Preencher'!M142</f>
        <v>1.86</v>
      </c>
      <c r="M133" s="16">
        <f t="shared" si="0"/>
        <v>165.64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380.76</v>
      </c>
    </row>
    <row r="134" spans="1:28" ht="12.75" customHeight="1" x14ac:dyDescent="0.2">
      <c r="A134" s="9">
        <f>IFERROR(VLOOKUP(B134,'[1]DADOS (OCULTAR)'!$Q$3:$S$135,3,0),"")</f>
        <v>10739225002242</v>
      </c>
      <c r="B134" s="10" t="str">
        <f>'[1]TCE - ANEXO III - Preencher'!C143</f>
        <v>UPA BARRA DE JANGADA - C.G 005/2022</v>
      </c>
      <c r="C134" s="11"/>
      <c r="D134" s="12" t="str">
        <f>'[1]TCE - ANEXO III - Preencher'!E143</f>
        <v>LUCAS PAULO DE FRANÇA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45085</v>
      </c>
      <c r="H134" s="15">
        <f>'[1]TCE - ANEXO III - Preencher'!I143</f>
        <v>0</v>
      </c>
      <c r="I134" s="15">
        <f>'[1]TCE - ANEXO III - Preencher'!J143</f>
        <v>146.97</v>
      </c>
      <c r="J134" s="15">
        <f>'[1]TCE - ANEXO III - Preencher'!K143</f>
        <v>0</v>
      </c>
      <c r="K134" s="16">
        <f>'[1]TCE - ANEXO III - Preencher'!L143</f>
        <v>167.5</v>
      </c>
      <c r="L134" s="16">
        <f>'[1]TCE - ANEXO III - Preencher'!M143</f>
        <v>1.33</v>
      </c>
      <c r="M134" s="16">
        <f t="shared" si="0"/>
        <v>166.17</v>
      </c>
      <c r="N134" s="16">
        <f>'[1]TCE - ANEXO III - Preencher'!O143</f>
        <v>2.4</v>
      </c>
      <c r="O134" s="16">
        <f>'[1]TCE - ANEXO III - Preencher'!P143</f>
        <v>0</v>
      </c>
      <c r="P134" s="16">
        <f t="shared" si="1"/>
        <v>2.4</v>
      </c>
      <c r="Q134" s="16">
        <f>'[1]TCE - ANEXO III - Preencher'!R143</f>
        <v>136.16</v>
      </c>
      <c r="R134" s="16">
        <f>'[1]TCE - ANEXO III - Preencher'!S143</f>
        <v>0</v>
      </c>
      <c r="S134" s="16">
        <f t="shared" si="2"/>
        <v>136.16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451.69999999999993</v>
      </c>
    </row>
    <row r="135" spans="1:28" ht="12.75" customHeight="1" x14ac:dyDescent="0.2">
      <c r="A135" s="9">
        <f>IFERROR(VLOOKUP(B135,'[1]DADOS (OCULTAR)'!$Q$3:$S$135,3,0),"")</f>
        <v>10739225002242</v>
      </c>
      <c r="B135" s="10" t="str">
        <f>'[1]TCE - ANEXO III - Preencher'!C144</f>
        <v>UPA BARRA DE JANGADA - C.G 005/2022</v>
      </c>
      <c r="C135" s="11"/>
      <c r="D135" s="12" t="str">
        <f>'[1]TCE - ANEXO III - Preencher'!E144</f>
        <v>LUCIANA MARIA GOMES DIAS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45085</v>
      </c>
      <c r="H135" s="15">
        <f>'[1]TCE - ANEXO III - Preencher'!I144</f>
        <v>0</v>
      </c>
      <c r="I135" s="15">
        <f>'[1]TCE - ANEXO III - Preencher'!J144</f>
        <v>149.03</v>
      </c>
      <c r="J135" s="15">
        <f>'[1]TCE - ANEXO III - Preencher'!K144</f>
        <v>0</v>
      </c>
      <c r="K135" s="16">
        <f>'[1]TCE - ANEXO III - Preencher'!L144</f>
        <v>167.5</v>
      </c>
      <c r="L135" s="16">
        <f>'[1]TCE - ANEXO III - Preencher'!M144</f>
        <v>1.33</v>
      </c>
      <c r="M135" s="16">
        <f t="shared" si="0"/>
        <v>166.17</v>
      </c>
      <c r="N135" s="16">
        <f>'[1]TCE - ANEXO III - Preencher'!O144</f>
        <v>2.4</v>
      </c>
      <c r="O135" s="16">
        <f>'[1]TCE - ANEXO III - Preencher'!P144</f>
        <v>0</v>
      </c>
      <c r="P135" s="16">
        <f t="shared" si="1"/>
        <v>2.4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317.59999999999997</v>
      </c>
    </row>
    <row r="136" spans="1:28" ht="12.75" customHeight="1" x14ac:dyDescent="0.2">
      <c r="A136" s="9">
        <f>IFERROR(VLOOKUP(B136,'[1]DADOS (OCULTAR)'!$Q$3:$S$135,3,0),"")</f>
        <v>10739225002242</v>
      </c>
      <c r="B136" s="10" t="str">
        <f>'[1]TCE - ANEXO III - Preencher'!C145</f>
        <v>UPA BARRA DE JANGADA - C.G 005/2022</v>
      </c>
      <c r="C136" s="11"/>
      <c r="D136" s="12" t="str">
        <f>'[1]TCE - ANEXO III - Preencher'!E145</f>
        <v>LUCICLEA DOS SANTOS ITAPARICA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45085</v>
      </c>
      <c r="H136" s="15">
        <f>'[1]TCE - ANEXO III - Preencher'!I145</f>
        <v>0</v>
      </c>
      <c r="I136" s="15">
        <f>'[1]TCE - ANEXO III - Preencher'!J145</f>
        <v>127.45</v>
      </c>
      <c r="J136" s="15">
        <f>'[1]TCE - ANEXO III - Preencher'!K145</f>
        <v>0</v>
      </c>
      <c r="K136" s="16">
        <f>'[1]TCE - ANEXO III - Preencher'!L145</f>
        <v>167.5</v>
      </c>
      <c r="L136" s="16">
        <f>'[1]TCE - ANEXO III - Preencher'!M145</f>
        <v>1.33</v>
      </c>
      <c r="M136" s="16">
        <f t="shared" si="0"/>
        <v>166.17</v>
      </c>
      <c r="N136" s="16">
        <f>'[1]TCE - ANEXO III - Preencher'!O145</f>
        <v>2.4</v>
      </c>
      <c r="O136" s="16">
        <f>'[1]TCE - ANEXO III - Preencher'!P145</f>
        <v>0</v>
      </c>
      <c r="P136" s="16">
        <f t="shared" si="1"/>
        <v>2.4</v>
      </c>
      <c r="Q136" s="16">
        <f>'[1]TCE - ANEXO III - Preencher'!R145</f>
        <v>136.16</v>
      </c>
      <c r="R136" s="16">
        <f>'[1]TCE - ANEXO III - Preencher'!S145</f>
        <v>79.8</v>
      </c>
      <c r="S136" s="16">
        <f t="shared" si="2"/>
        <v>56.36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352.38</v>
      </c>
    </row>
    <row r="137" spans="1:28" ht="12.75" customHeight="1" x14ac:dyDescent="0.2">
      <c r="A137" s="9">
        <f>IFERROR(VLOOKUP(B137,'[1]DADOS (OCULTAR)'!$Q$3:$S$135,3,0),"")</f>
        <v>10739225002242</v>
      </c>
      <c r="B137" s="10" t="str">
        <f>'[1]TCE - ANEXO III - Preencher'!C146</f>
        <v>UPA BARRA DE JANGADA - C.G 005/2022</v>
      </c>
      <c r="C137" s="11"/>
      <c r="D137" s="12" t="str">
        <f>'[1]TCE - ANEXO III - Preencher'!E146</f>
        <v>MANUELLA FERNANDA DA SILVA SANTOS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45085</v>
      </c>
      <c r="H137" s="15">
        <f>'[1]TCE - ANEXO III - Preencher'!I146</f>
        <v>0</v>
      </c>
      <c r="I137" s="15">
        <f>'[1]TCE - ANEXO III - Preencher'!J146</f>
        <v>128.62</v>
      </c>
      <c r="J137" s="15">
        <f>'[1]TCE - ANEXO III - Preencher'!K146</f>
        <v>0</v>
      </c>
      <c r="K137" s="16">
        <f>'[1]TCE - ANEXO III - Preencher'!L146</f>
        <v>167.5</v>
      </c>
      <c r="L137" s="16">
        <f>'[1]TCE - ANEXO III - Preencher'!M146</f>
        <v>1.33</v>
      </c>
      <c r="M137" s="16">
        <f t="shared" si="0"/>
        <v>166.17</v>
      </c>
      <c r="N137" s="16">
        <f>'[1]TCE - ANEXO III - Preencher'!O146</f>
        <v>2.4</v>
      </c>
      <c r="O137" s="16">
        <f>'[1]TCE - ANEXO III - Preencher'!P146</f>
        <v>0</v>
      </c>
      <c r="P137" s="16">
        <f t="shared" si="1"/>
        <v>2.4</v>
      </c>
      <c r="Q137" s="16">
        <f>'[1]TCE - ANEXO III - Preencher'!R146</f>
        <v>295.95999999999998</v>
      </c>
      <c r="R137" s="16">
        <f>'[1]TCE - ANEXO III - Preencher'!S146</f>
        <v>79.8</v>
      </c>
      <c r="S137" s="16">
        <f t="shared" si="2"/>
        <v>216.15999999999997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513.34999999999991</v>
      </c>
    </row>
    <row r="138" spans="1:28" ht="12.75" customHeight="1" x14ac:dyDescent="0.2">
      <c r="A138" s="9">
        <f>IFERROR(VLOOKUP(B138,'[1]DADOS (OCULTAR)'!$Q$3:$S$135,3,0),"")</f>
        <v>10739225002242</v>
      </c>
      <c r="B138" s="10" t="str">
        <f>'[1]TCE - ANEXO III - Preencher'!C147</f>
        <v>UPA BARRA DE JANGADA - C.G 005/2022</v>
      </c>
      <c r="C138" s="11"/>
      <c r="D138" s="12" t="str">
        <f>'[1]TCE - ANEXO III - Preencher'!E147</f>
        <v>MARCELA MARIA DE SANTANA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45085</v>
      </c>
      <c r="H138" s="15">
        <f>'[1]TCE - ANEXO III - Preencher'!I147</f>
        <v>0</v>
      </c>
      <c r="I138" s="15">
        <f>'[1]TCE - ANEXO III - Preencher'!J147</f>
        <v>128.36000000000001</v>
      </c>
      <c r="J138" s="15">
        <f>'[1]TCE - ANEXO III - Preencher'!K147</f>
        <v>0</v>
      </c>
      <c r="K138" s="16">
        <f>'[1]TCE - ANEXO III - Preencher'!L147</f>
        <v>167.5</v>
      </c>
      <c r="L138" s="16">
        <f>'[1]TCE - ANEXO III - Preencher'!M147</f>
        <v>1.33</v>
      </c>
      <c r="M138" s="16">
        <f t="shared" si="0"/>
        <v>166.17</v>
      </c>
      <c r="N138" s="16">
        <f>'[1]TCE - ANEXO III - Preencher'!O147</f>
        <v>2.4</v>
      </c>
      <c r="O138" s="16">
        <f>'[1]TCE - ANEXO III - Preencher'!P147</f>
        <v>0</v>
      </c>
      <c r="P138" s="16">
        <f t="shared" si="1"/>
        <v>2.4</v>
      </c>
      <c r="Q138" s="16">
        <f>'[1]TCE - ANEXO III - Preencher'!R147</f>
        <v>250.96</v>
      </c>
      <c r="R138" s="16">
        <f>'[1]TCE - ANEXO III - Preencher'!S147</f>
        <v>79.8</v>
      </c>
      <c r="S138" s="16">
        <f t="shared" si="2"/>
        <v>171.16000000000003</v>
      </c>
      <c r="T138" s="16">
        <f>'[1]TCE - ANEXO III - Preencher'!U147</f>
        <v>179.46</v>
      </c>
      <c r="U138" s="16">
        <f>'[1]TCE - ANEXO III - Preencher'!V147</f>
        <v>0</v>
      </c>
      <c r="V138" s="16">
        <f t="shared" si="3"/>
        <v>179.46</v>
      </c>
      <c r="W138" s="17" t="str">
        <f>IF('[1]TCE - ANEXO III - Preencher'!X147="","",'[1]TCE - ANEXO III - Preencher'!X147)</f>
        <v>SALÁRIO FAMÍLIA</v>
      </c>
      <c r="X138" s="16">
        <f>'[1]TCE - ANEXO III - Preencher'!Y147</f>
        <v>77.55</v>
      </c>
      <c r="Y138" s="16">
        <f>'[1]TCE - ANEXO III - Preencher'!Z147</f>
        <v>0</v>
      </c>
      <c r="Z138" s="16">
        <f t="shared" si="4"/>
        <v>77.55</v>
      </c>
      <c r="AA138" s="17" t="str">
        <f>IF('[1]TCE - ANEXO III - Preencher'!AB147="","",'[1]TCE - ANEXO III - Preencher'!AB147)</f>
        <v>AUXÍLIO CRECHE</v>
      </c>
      <c r="AB138" s="16">
        <f t="shared" si="5"/>
        <v>725.09999999999991</v>
      </c>
    </row>
    <row r="139" spans="1:28" ht="12.75" customHeight="1" x14ac:dyDescent="0.2">
      <c r="A139" s="9">
        <f>IFERROR(VLOOKUP(B139,'[1]DADOS (OCULTAR)'!$Q$3:$S$135,3,0),"")</f>
        <v>10739225002242</v>
      </c>
      <c r="B139" s="10" t="str">
        <f>'[1]TCE - ANEXO III - Preencher'!C148</f>
        <v>UPA BARRA DE JANGADA - C.G 005/2022</v>
      </c>
      <c r="C139" s="11"/>
      <c r="D139" s="12" t="str">
        <f>'[1]TCE - ANEXO III - Preencher'!E148</f>
        <v>MARCIA ALVES WANDERLEY PAIVA</v>
      </c>
      <c r="E139" s="10" t="str">
        <f>IF('[1]TCE - ANEXO III - Preencher'!F148="4 - Assistência Odontológica","2 - Outros Profissionais da Saúde",'[1]TCE - ANEXO III - Preencher'!F148)</f>
        <v>1 - Médico</v>
      </c>
      <c r="F139" s="13">
        <f>'[1]TCE - ANEXO III - Preencher'!G148</f>
        <v>225124</v>
      </c>
      <c r="G139" s="14">
        <f>IF('[1]TCE - ANEXO III - Preencher'!H148="","",'[1]TCE - ANEXO III - Preencher'!H148)</f>
        <v>45085</v>
      </c>
      <c r="H139" s="15">
        <f>'[1]TCE - ANEXO III - Preencher'!I148</f>
        <v>0</v>
      </c>
      <c r="I139" s="15">
        <f>'[1]TCE - ANEXO III - Preencher'!J148</f>
        <v>739.88</v>
      </c>
      <c r="J139" s="15">
        <f>'[1]TCE - ANEXO III - Preencher'!K148</f>
        <v>0</v>
      </c>
      <c r="K139" s="16">
        <f>'[1]TCE - ANEXO III - Preencher'!L148</f>
        <v>167.5</v>
      </c>
      <c r="L139" s="16">
        <f>'[1]TCE - ANEXO III - Preencher'!M148</f>
        <v>8</v>
      </c>
      <c r="M139" s="16">
        <f t="shared" si="0"/>
        <v>159.5</v>
      </c>
      <c r="N139" s="16">
        <f>'[1]TCE - ANEXO III - Preencher'!O148</f>
        <v>21.55</v>
      </c>
      <c r="O139" s="16">
        <f>'[1]TCE - ANEXO III - Preencher'!P148</f>
        <v>0</v>
      </c>
      <c r="P139" s="16">
        <f t="shared" si="1"/>
        <v>21.55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920.93</v>
      </c>
    </row>
    <row r="140" spans="1:28" ht="12.75" customHeight="1" x14ac:dyDescent="0.2">
      <c r="A140" s="9">
        <f>IFERROR(VLOOKUP(B140,'[1]DADOS (OCULTAR)'!$Q$3:$S$135,3,0),"")</f>
        <v>10739225002242</v>
      </c>
      <c r="B140" s="10" t="str">
        <f>'[1]TCE - ANEXO III - Preencher'!C149</f>
        <v>UPA BARRA DE JANGADA - C.G 005/2022</v>
      </c>
      <c r="C140" s="11"/>
      <c r="D140" s="12" t="str">
        <f>'[1]TCE - ANEXO III - Preencher'!E149</f>
        <v>MARCIA MARIA FERREIRA DE BARROS SILV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45085</v>
      </c>
      <c r="H140" s="15">
        <f>'[1]TCE - ANEXO III - Preencher'!I149</f>
        <v>0</v>
      </c>
      <c r="I140" s="15">
        <f>'[1]TCE - ANEXO III - Preencher'!J149</f>
        <v>29.75</v>
      </c>
      <c r="J140" s="15">
        <f>'[1]TCE - ANEXO III - Preencher'!K149</f>
        <v>0</v>
      </c>
      <c r="K140" s="16">
        <f>'[1]TCE - ANEXO III - Preencher'!L149</f>
        <v>167.5</v>
      </c>
      <c r="L140" s="16">
        <f>'[1]TCE - ANEXO III - Preencher'!M149</f>
        <v>1.33</v>
      </c>
      <c r="M140" s="16">
        <f t="shared" si="0"/>
        <v>166.17</v>
      </c>
      <c r="N140" s="16">
        <f>'[1]TCE - ANEXO III - Preencher'!O149</f>
        <v>2.4</v>
      </c>
      <c r="O140" s="16">
        <f>'[1]TCE - ANEXO III - Preencher'!P149</f>
        <v>0</v>
      </c>
      <c r="P140" s="16">
        <f t="shared" si="1"/>
        <v>2.4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198.32</v>
      </c>
    </row>
    <row r="141" spans="1:28" ht="12.75" customHeight="1" x14ac:dyDescent="0.2">
      <c r="A141" s="9">
        <f>IFERROR(VLOOKUP(B141,'[1]DADOS (OCULTAR)'!$Q$3:$S$135,3,0),"")</f>
        <v>10739225002242</v>
      </c>
      <c r="B141" s="10" t="str">
        <f>'[1]TCE - ANEXO III - Preencher'!C150</f>
        <v>UPA BARRA DE JANGADA - C.G 005/2022</v>
      </c>
      <c r="C141" s="11"/>
      <c r="D141" s="12" t="str">
        <f>'[1]TCE - ANEXO III - Preencher'!E150</f>
        <v>MARCIA VIRGINIA RODRIGUES DOS SANTOS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223710</v>
      </c>
      <c r="G141" s="14">
        <f>IF('[1]TCE - ANEXO III - Preencher'!H150="","",'[1]TCE - ANEXO III - Preencher'!H150)</f>
        <v>45085</v>
      </c>
      <c r="H141" s="15">
        <f>'[1]TCE - ANEXO III - Preencher'!I150</f>
        <v>0</v>
      </c>
      <c r="I141" s="15">
        <f>'[1]TCE - ANEXO III - Preencher'!J150</f>
        <v>264.36</v>
      </c>
      <c r="J141" s="15">
        <f>'[1]TCE - ANEXO III - Preencher'!K150</f>
        <v>0</v>
      </c>
      <c r="K141" s="16">
        <f>'[1]TCE - ANEXO III - Preencher'!L150</f>
        <v>167.5</v>
      </c>
      <c r="L141" s="16">
        <f>'[1]TCE - ANEXO III - Preencher'!M150</f>
        <v>3.04</v>
      </c>
      <c r="M141" s="16">
        <f t="shared" si="0"/>
        <v>164.46</v>
      </c>
      <c r="N141" s="16">
        <f>'[1]TCE - ANEXO III - Preencher'!O150</f>
        <v>2.4</v>
      </c>
      <c r="O141" s="16">
        <f>'[1]TCE - ANEXO III - Preencher'!P150</f>
        <v>0</v>
      </c>
      <c r="P141" s="16">
        <f t="shared" si="1"/>
        <v>2.4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431.22</v>
      </c>
    </row>
    <row r="142" spans="1:28" ht="12.75" customHeight="1" x14ac:dyDescent="0.2">
      <c r="A142" s="9">
        <f>IFERROR(VLOOKUP(B142,'[1]DADOS (OCULTAR)'!$Q$3:$S$135,3,0),"")</f>
        <v>10739225002242</v>
      </c>
      <c r="B142" s="10" t="str">
        <f>'[1]TCE - ANEXO III - Preencher'!C151</f>
        <v>UPA BARRA DE JANGADA - C.G 005/2022</v>
      </c>
      <c r="C142" s="11"/>
      <c r="D142" s="12" t="str">
        <f>'[1]TCE - ANEXO III - Preencher'!E151</f>
        <v>MARCIANA MARIA DA CONCEIÇAO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45085</v>
      </c>
      <c r="H142" s="15">
        <f>'[1]TCE - ANEXO III - Preencher'!I151</f>
        <v>0</v>
      </c>
      <c r="I142" s="15">
        <f>'[1]TCE - ANEXO III - Preencher'!J151</f>
        <v>124.87</v>
      </c>
      <c r="J142" s="15">
        <f>'[1]TCE - ANEXO III - Preencher'!K151</f>
        <v>0</v>
      </c>
      <c r="K142" s="16">
        <f>'[1]TCE - ANEXO III - Preencher'!L151</f>
        <v>167.5</v>
      </c>
      <c r="L142" s="16">
        <f>'[1]TCE - ANEXO III - Preencher'!M151</f>
        <v>1.33</v>
      </c>
      <c r="M142" s="16">
        <f t="shared" si="0"/>
        <v>166.17</v>
      </c>
      <c r="N142" s="16">
        <f>'[1]TCE - ANEXO III - Preencher'!O151</f>
        <v>2.4</v>
      </c>
      <c r="O142" s="16">
        <f>'[1]TCE - ANEXO III - Preencher'!P151</f>
        <v>0</v>
      </c>
      <c r="P142" s="16">
        <f t="shared" si="1"/>
        <v>2.4</v>
      </c>
      <c r="Q142" s="16">
        <f>'[1]TCE - ANEXO III - Preencher'!R151</f>
        <v>250.96</v>
      </c>
      <c r="R142" s="16">
        <f>'[1]TCE - ANEXO III - Preencher'!S151</f>
        <v>79.8</v>
      </c>
      <c r="S142" s="16">
        <f t="shared" si="2"/>
        <v>171.16000000000003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464.59999999999997</v>
      </c>
    </row>
    <row r="143" spans="1:28" ht="12.75" customHeight="1" x14ac:dyDescent="0.2">
      <c r="A143" s="9">
        <f>IFERROR(VLOOKUP(B143,'[1]DADOS (OCULTAR)'!$Q$3:$S$135,3,0),"")</f>
        <v>10739225002242</v>
      </c>
      <c r="B143" s="10" t="str">
        <f>'[1]TCE - ANEXO III - Preencher'!C152</f>
        <v>UPA BARRA DE JANGADA - C.G 005/2022</v>
      </c>
      <c r="C143" s="11"/>
      <c r="D143" s="12" t="str">
        <f>'[1]TCE - ANEXO III - Preencher'!E152</f>
        <v>MARCOS GOMES NASCIMENTO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 t="str">
        <f>'[1]TCE - ANEXO III - Preencher'!G152</f>
        <v>1425-05</v>
      </c>
      <c r="G143" s="14">
        <f>IF('[1]TCE - ANEXO III - Preencher'!H152="","",'[1]TCE - ANEXO III - Preencher'!H152)</f>
        <v>45085</v>
      </c>
      <c r="H143" s="15">
        <f>'[1]TCE - ANEXO III - Preencher'!I152</f>
        <v>0</v>
      </c>
      <c r="I143" s="15">
        <f>'[1]TCE - ANEXO III - Preencher'!J152</f>
        <v>280.01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0"/>
        <v>0</v>
      </c>
      <c r="N143" s="16">
        <f>'[1]TCE - ANEXO III - Preencher'!O152</f>
        <v>2.4</v>
      </c>
      <c r="O143" s="16">
        <f>'[1]TCE - ANEXO III - Preencher'!P152</f>
        <v>0</v>
      </c>
      <c r="P143" s="16">
        <f t="shared" si="1"/>
        <v>2.4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282.40999999999997</v>
      </c>
    </row>
    <row r="144" spans="1:28" ht="12.75" customHeight="1" x14ac:dyDescent="0.2">
      <c r="A144" s="9">
        <f>IFERROR(VLOOKUP(B144,'[1]DADOS (OCULTAR)'!$Q$3:$S$135,3,0),"")</f>
        <v>10739225002242</v>
      </c>
      <c r="B144" s="10" t="str">
        <f>'[1]TCE - ANEXO III - Preencher'!C153</f>
        <v>UPA BARRA DE JANGADA - C.G 005/2022</v>
      </c>
      <c r="C144" s="11"/>
      <c r="D144" s="12" t="str">
        <f>'[1]TCE - ANEXO III - Preencher'!E153</f>
        <v>MARIA APARECIDA SANTOS MORAES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45085</v>
      </c>
      <c r="H144" s="15">
        <f>'[1]TCE - ANEXO III - Preencher'!I153</f>
        <v>0</v>
      </c>
      <c r="I144" s="15">
        <f>'[1]TCE - ANEXO III - Preencher'!J153</f>
        <v>143.33000000000001</v>
      </c>
      <c r="J144" s="15">
        <f>'[1]TCE - ANEXO III - Preencher'!K153</f>
        <v>0</v>
      </c>
      <c r="K144" s="16">
        <f>'[1]TCE - ANEXO III - Preencher'!L153</f>
        <v>167.5</v>
      </c>
      <c r="L144" s="16">
        <f>'[1]TCE - ANEXO III - Preencher'!M153</f>
        <v>1.33</v>
      </c>
      <c r="M144" s="16">
        <f t="shared" si="0"/>
        <v>166.17</v>
      </c>
      <c r="N144" s="16">
        <f>'[1]TCE - ANEXO III - Preencher'!O153</f>
        <v>2.4</v>
      </c>
      <c r="O144" s="16">
        <f>'[1]TCE - ANEXO III - Preencher'!P153</f>
        <v>0</v>
      </c>
      <c r="P144" s="16">
        <f t="shared" si="1"/>
        <v>2.4</v>
      </c>
      <c r="Q144" s="16">
        <f>'[1]TCE - ANEXO III - Preencher'!R153</f>
        <v>136.16</v>
      </c>
      <c r="R144" s="16">
        <f>'[1]TCE - ANEXO III - Preencher'!S153</f>
        <v>79.8</v>
      </c>
      <c r="S144" s="16">
        <f t="shared" si="2"/>
        <v>56.36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368.26</v>
      </c>
    </row>
    <row r="145" spans="1:28" ht="12.75" customHeight="1" x14ac:dyDescent="0.2">
      <c r="A145" s="9">
        <f>IFERROR(VLOOKUP(B145,'[1]DADOS (OCULTAR)'!$Q$3:$S$135,3,0),"")</f>
        <v>10739225002242</v>
      </c>
      <c r="B145" s="10" t="str">
        <f>'[1]TCE - ANEXO III - Preencher'!C154</f>
        <v>UPA BARRA DE JANGADA - C.G 005/2022</v>
      </c>
      <c r="C145" s="11"/>
      <c r="D145" s="12" t="str">
        <f>'[1]TCE - ANEXO III - Preencher'!E154</f>
        <v>MARIA CLAUDIA CRISPIM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766420</v>
      </c>
      <c r="G145" s="14">
        <f>IF('[1]TCE - ANEXO III - Preencher'!H154="","",'[1]TCE - ANEXO III - Preencher'!H154)</f>
        <v>45085</v>
      </c>
      <c r="H145" s="15">
        <f>'[1]TCE - ANEXO III - Preencher'!I154</f>
        <v>0</v>
      </c>
      <c r="I145" s="15">
        <f>'[1]TCE - ANEXO III - Preencher'!J154</f>
        <v>200.84</v>
      </c>
      <c r="J145" s="15">
        <f>'[1]TCE - ANEXO III - Preencher'!K154</f>
        <v>0</v>
      </c>
      <c r="K145" s="16">
        <f>'[1]TCE - ANEXO III - Preencher'!L154</f>
        <v>167.5</v>
      </c>
      <c r="L145" s="16">
        <f>'[1]TCE - ANEXO III - Preencher'!M154</f>
        <v>1.32</v>
      </c>
      <c r="M145" s="16">
        <f t="shared" si="0"/>
        <v>166.18</v>
      </c>
      <c r="N145" s="16">
        <f>'[1]TCE - ANEXO III - Preencher'!O154</f>
        <v>19.88</v>
      </c>
      <c r="O145" s="16">
        <f>'[1]TCE - ANEXO III - Preencher'!P154</f>
        <v>0</v>
      </c>
      <c r="P145" s="16">
        <f t="shared" si="1"/>
        <v>19.88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386.9</v>
      </c>
    </row>
    <row r="146" spans="1:28" ht="12.75" customHeight="1" x14ac:dyDescent="0.2">
      <c r="A146" s="9">
        <f>IFERROR(VLOOKUP(B146,'[1]DADOS (OCULTAR)'!$Q$3:$S$135,3,0),"")</f>
        <v>10739225002242</v>
      </c>
      <c r="B146" s="10" t="str">
        <f>'[1]TCE - ANEXO III - Preencher'!C155</f>
        <v>UPA BARRA DE JANGADA - C.G 005/2022</v>
      </c>
      <c r="C146" s="11"/>
      <c r="D146" s="12" t="str">
        <f>'[1]TCE - ANEXO III - Preencher'!E155</f>
        <v>MARIA DE LOURDES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45085</v>
      </c>
      <c r="H146" s="15">
        <f>'[1]TCE - ANEXO III - Preencher'!I155</f>
        <v>0</v>
      </c>
      <c r="I146" s="15">
        <f>'[1]TCE - ANEXO III - Preencher'!J155</f>
        <v>142.85</v>
      </c>
      <c r="J146" s="15">
        <f>'[1]TCE - ANEXO III - Preencher'!K155</f>
        <v>0</v>
      </c>
      <c r="K146" s="16">
        <f>'[1]TCE - ANEXO III - Preencher'!L155</f>
        <v>167.5</v>
      </c>
      <c r="L146" s="16">
        <f>'[1]TCE - ANEXO III - Preencher'!M155</f>
        <v>1.33</v>
      </c>
      <c r="M146" s="16">
        <f t="shared" si="0"/>
        <v>166.17</v>
      </c>
      <c r="N146" s="16">
        <f>'[1]TCE - ANEXO III - Preencher'!O155</f>
        <v>2.4</v>
      </c>
      <c r="O146" s="16">
        <f>'[1]TCE - ANEXO III - Preencher'!P155</f>
        <v>0</v>
      </c>
      <c r="P146" s="16">
        <f t="shared" si="1"/>
        <v>2.4</v>
      </c>
      <c r="Q146" s="16">
        <f>'[1]TCE - ANEXO III - Preencher'!R155</f>
        <v>136.16</v>
      </c>
      <c r="R146" s="16">
        <f>'[1]TCE - ANEXO III - Preencher'!S155</f>
        <v>79.8</v>
      </c>
      <c r="S146" s="16">
        <f t="shared" si="2"/>
        <v>56.36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367.78</v>
      </c>
    </row>
    <row r="147" spans="1:28" ht="12.75" customHeight="1" x14ac:dyDescent="0.2">
      <c r="A147" s="9">
        <f>IFERROR(VLOOKUP(B147,'[1]DADOS (OCULTAR)'!$Q$3:$S$135,3,0),"")</f>
        <v>10739225002242</v>
      </c>
      <c r="B147" s="10" t="str">
        <f>'[1]TCE - ANEXO III - Preencher'!C156</f>
        <v>UPA BARRA DE JANGADA - C.G 005/2022</v>
      </c>
      <c r="C147" s="11"/>
      <c r="D147" s="12" t="str">
        <f>'[1]TCE - ANEXO III - Preencher'!E156</f>
        <v xml:space="preserve">MARIA DE LOURDES DO NASCIMENTO SILVA SOARES 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223605</v>
      </c>
      <c r="G147" s="14">
        <f>IF('[1]TCE - ANEXO III - Preencher'!H156="","",'[1]TCE - ANEXO III - Preencher'!H156)</f>
        <v>45085</v>
      </c>
      <c r="H147" s="15">
        <f>'[1]TCE - ANEXO III - Preencher'!I156</f>
        <v>0</v>
      </c>
      <c r="I147" s="15">
        <f>'[1]TCE - ANEXO III - Preencher'!J156</f>
        <v>226.47</v>
      </c>
      <c r="J147" s="15">
        <f>'[1]TCE - ANEXO III - Preencher'!K156</f>
        <v>0</v>
      </c>
      <c r="K147" s="16">
        <f>'[1]TCE - ANEXO III - Preencher'!L156</f>
        <v>167.5</v>
      </c>
      <c r="L147" s="16">
        <f>'[1]TCE - ANEXO III - Preencher'!M156</f>
        <v>1.99</v>
      </c>
      <c r="M147" s="16">
        <f t="shared" si="0"/>
        <v>165.51</v>
      </c>
      <c r="N147" s="16">
        <f>'[1]TCE - ANEXO III - Preencher'!O156</f>
        <v>3.17</v>
      </c>
      <c r="O147" s="16">
        <f>'[1]TCE - ANEXO III - Preencher'!P156</f>
        <v>0</v>
      </c>
      <c r="P147" s="16">
        <f t="shared" si="1"/>
        <v>3.17</v>
      </c>
      <c r="Q147" s="16">
        <f>'[1]TCE - ANEXO III - Preencher'!R156</f>
        <v>168.96</v>
      </c>
      <c r="R147" s="16">
        <f>'[1]TCE - ANEXO III - Preencher'!S156</f>
        <v>119.64</v>
      </c>
      <c r="S147" s="16">
        <f t="shared" si="2"/>
        <v>49.320000000000007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444.47</v>
      </c>
    </row>
    <row r="148" spans="1:28" ht="12.75" customHeight="1" x14ac:dyDescent="0.2">
      <c r="A148" s="9">
        <f>IFERROR(VLOOKUP(B148,'[1]DADOS (OCULTAR)'!$Q$3:$S$135,3,0),"")</f>
        <v>10739225002242</v>
      </c>
      <c r="B148" s="10" t="str">
        <f>'[1]TCE - ANEXO III - Preencher'!C157</f>
        <v>UPA BARRA DE JANGADA - C.G 005/2022</v>
      </c>
      <c r="C148" s="11"/>
      <c r="D148" s="12" t="str">
        <f>'[1]TCE - ANEXO III - Preencher'!E157</f>
        <v>MARIA EDUARDA DO NASCIMENTO MOREIRA DE SÁ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45085</v>
      </c>
      <c r="H148" s="15">
        <f>'[1]TCE - ANEXO III - Preencher'!I157</f>
        <v>0</v>
      </c>
      <c r="I148" s="15">
        <f>'[1]TCE - ANEXO III - Preencher'!J157</f>
        <v>242.7</v>
      </c>
      <c r="J148" s="15">
        <f>'[1]TCE - ANEXO III - Preencher'!K157</f>
        <v>0</v>
      </c>
      <c r="K148" s="16">
        <f>'[1]TCE - ANEXO III - Preencher'!L157</f>
        <v>167.5</v>
      </c>
      <c r="L148" s="16">
        <f>'[1]TCE - ANEXO III - Preencher'!M157</f>
        <v>2.04</v>
      </c>
      <c r="M148" s="16">
        <f t="shared" si="0"/>
        <v>165.46</v>
      </c>
      <c r="N148" s="16">
        <f>'[1]TCE - ANEXO III - Preencher'!O157</f>
        <v>3.17</v>
      </c>
      <c r="O148" s="16">
        <f>'[1]TCE - ANEXO III - Preencher'!P157</f>
        <v>0</v>
      </c>
      <c r="P148" s="16">
        <f t="shared" si="1"/>
        <v>3.17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411.33</v>
      </c>
    </row>
    <row r="149" spans="1:28" ht="12.75" customHeight="1" x14ac:dyDescent="0.2">
      <c r="A149" s="9">
        <f>IFERROR(VLOOKUP(B149,'[1]DADOS (OCULTAR)'!$Q$3:$S$135,3,0),"")</f>
        <v>10739225002242</v>
      </c>
      <c r="B149" s="10" t="str">
        <f>'[1]TCE - ANEXO III - Preencher'!C158</f>
        <v>UPA BARRA DE JANGADA - C.G 005/2022</v>
      </c>
      <c r="C149" s="11"/>
      <c r="D149" s="12" t="str">
        <f>'[1]TCE - ANEXO III - Preencher'!E158</f>
        <v>MARIA EDUARDA OLIVEIRA DE MELO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515205</v>
      </c>
      <c r="G149" s="14">
        <f>IF('[1]TCE - ANEXO III - Preencher'!H158="","",'[1]TCE - ANEXO III - Preencher'!H158)</f>
        <v>45085</v>
      </c>
      <c r="H149" s="15">
        <f>'[1]TCE - ANEXO III - Preencher'!I158</f>
        <v>0</v>
      </c>
      <c r="I149" s="15">
        <f>'[1]TCE - ANEXO III - Preencher'!J158</f>
        <v>119.3</v>
      </c>
      <c r="J149" s="15">
        <f>'[1]TCE - ANEXO III - Preencher'!K158</f>
        <v>0</v>
      </c>
      <c r="K149" s="16">
        <f>'[1]TCE - ANEXO III - Preencher'!L158</f>
        <v>167.5</v>
      </c>
      <c r="L149" s="16">
        <f>'[1]TCE - ANEXO III - Preencher'!M158</f>
        <v>1.33</v>
      </c>
      <c r="M149" s="16">
        <f t="shared" si="0"/>
        <v>166.17</v>
      </c>
      <c r="N149" s="16">
        <f>'[1]TCE - ANEXO III - Preencher'!O158</f>
        <v>2.4</v>
      </c>
      <c r="O149" s="16">
        <f>'[1]TCE - ANEXO III - Preencher'!P158</f>
        <v>0</v>
      </c>
      <c r="P149" s="16">
        <f t="shared" si="1"/>
        <v>2.4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287.86999999999995</v>
      </c>
    </row>
    <row r="150" spans="1:28" ht="12.75" customHeight="1" x14ac:dyDescent="0.2">
      <c r="A150" s="9">
        <f>IFERROR(VLOOKUP(B150,'[1]DADOS (OCULTAR)'!$Q$3:$S$135,3,0),"")</f>
        <v>10739225002242</v>
      </c>
      <c r="B150" s="10" t="str">
        <f>'[1]TCE - ANEXO III - Preencher'!C159</f>
        <v>UPA BARRA DE JANGADA - C.G 005/2022</v>
      </c>
      <c r="C150" s="11"/>
      <c r="D150" s="12" t="str">
        <f>'[1]TCE - ANEXO III - Preencher'!E159</f>
        <v>MARIA ELIZANDRA DA SILVA MARCELINO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45085</v>
      </c>
      <c r="H150" s="15">
        <f>'[1]TCE - ANEXO III - Preencher'!I159</f>
        <v>0</v>
      </c>
      <c r="I150" s="15">
        <f>'[1]TCE - ANEXO III - Preencher'!J159</f>
        <v>128.97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0"/>
        <v>0</v>
      </c>
      <c r="N150" s="16">
        <f>'[1]TCE - ANEXO III - Preencher'!O159</f>
        <v>2.4</v>
      </c>
      <c r="O150" s="16">
        <f>'[1]TCE - ANEXO III - Preencher'!P159</f>
        <v>0</v>
      </c>
      <c r="P150" s="16">
        <f t="shared" si="1"/>
        <v>2.4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131.37</v>
      </c>
    </row>
    <row r="151" spans="1:28" ht="12.75" customHeight="1" x14ac:dyDescent="0.2">
      <c r="A151" s="9">
        <f>IFERROR(VLOOKUP(B151,'[1]DADOS (OCULTAR)'!$Q$3:$S$135,3,0),"")</f>
        <v>10739225002242</v>
      </c>
      <c r="B151" s="10" t="str">
        <f>'[1]TCE - ANEXO III - Preencher'!C160</f>
        <v>UPA BARRA DE JANGADA - C.G 005/2022</v>
      </c>
      <c r="C151" s="11"/>
      <c r="D151" s="12" t="str">
        <f>'[1]TCE - ANEXO III - Preencher'!E160</f>
        <v>MARIA EUFRASIO IRMA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410105</v>
      </c>
      <c r="G151" s="14">
        <f>IF('[1]TCE - ANEXO III - Preencher'!H160="","",'[1]TCE - ANEXO III - Preencher'!H160)</f>
        <v>45085</v>
      </c>
      <c r="H151" s="15">
        <f>'[1]TCE - ANEXO III - Preencher'!I160</f>
        <v>0</v>
      </c>
      <c r="I151" s="15">
        <f>'[1]TCE - ANEXO III - Preencher'!J160</f>
        <v>400.44</v>
      </c>
      <c r="J151" s="15">
        <f>'[1]TCE - ANEXO III - Preencher'!K160</f>
        <v>0</v>
      </c>
      <c r="K151" s="16">
        <f>'[1]TCE - ANEXO III - Preencher'!L160</f>
        <v>167.5</v>
      </c>
      <c r="L151" s="16">
        <f>'[1]TCE - ANEXO III - Preencher'!M160</f>
        <v>1.33</v>
      </c>
      <c r="M151" s="16">
        <f t="shared" si="0"/>
        <v>166.17</v>
      </c>
      <c r="N151" s="16">
        <f>'[1]TCE - ANEXO III - Preencher'!O160</f>
        <v>2.4</v>
      </c>
      <c r="O151" s="16">
        <f>'[1]TCE - ANEXO III - Preencher'!P160</f>
        <v>0</v>
      </c>
      <c r="P151" s="16">
        <f t="shared" si="1"/>
        <v>2.4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569.01</v>
      </c>
    </row>
    <row r="152" spans="1:28" ht="12.75" customHeight="1" x14ac:dyDescent="0.2">
      <c r="A152" s="9">
        <f>IFERROR(VLOOKUP(B152,'[1]DADOS (OCULTAR)'!$Q$3:$S$135,3,0),"")</f>
        <v>10739225002242</v>
      </c>
      <c r="B152" s="10" t="str">
        <f>'[1]TCE - ANEXO III - Preencher'!C161</f>
        <v>UPA BARRA DE JANGADA - C.G 005/2022</v>
      </c>
      <c r="C152" s="11"/>
      <c r="D152" s="12" t="str">
        <f>'[1]TCE - ANEXO III - Preencher'!E161</f>
        <v>MARIA GRACILENE CAVALCANTI DE FONTES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45085</v>
      </c>
      <c r="H152" s="15">
        <f>'[1]TCE - ANEXO III - Preencher'!I161</f>
        <v>0</v>
      </c>
      <c r="I152" s="15">
        <f>'[1]TCE - ANEXO III - Preencher'!J161</f>
        <v>127.53</v>
      </c>
      <c r="J152" s="15">
        <f>'[1]TCE - ANEXO III - Preencher'!K161</f>
        <v>0</v>
      </c>
      <c r="K152" s="16">
        <f>'[1]TCE - ANEXO III - Preencher'!L161</f>
        <v>167.5</v>
      </c>
      <c r="L152" s="16">
        <f>'[1]TCE - ANEXO III - Preencher'!M161</f>
        <v>1.32</v>
      </c>
      <c r="M152" s="16">
        <f t="shared" si="0"/>
        <v>166.18</v>
      </c>
      <c r="N152" s="16">
        <f>'[1]TCE - ANEXO III - Preencher'!O161</f>
        <v>2.4</v>
      </c>
      <c r="O152" s="16">
        <f>'[1]TCE - ANEXO III - Preencher'!P161</f>
        <v>0</v>
      </c>
      <c r="P152" s="16">
        <f t="shared" si="1"/>
        <v>2.4</v>
      </c>
      <c r="Q152" s="16">
        <f>'[1]TCE - ANEXO III - Preencher'!R161</f>
        <v>250.96</v>
      </c>
      <c r="R152" s="16">
        <f>'[1]TCE - ANEXO III - Preencher'!S161</f>
        <v>79.2</v>
      </c>
      <c r="S152" s="16">
        <f t="shared" si="2"/>
        <v>171.76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467.87</v>
      </c>
    </row>
    <row r="153" spans="1:28" ht="12.75" customHeight="1" x14ac:dyDescent="0.2">
      <c r="A153" s="9">
        <f>IFERROR(VLOOKUP(B153,'[1]DADOS (OCULTAR)'!$Q$3:$S$135,3,0),"")</f>
        <v>10739225002242</v>
      </c>
      <c r="B153" s="10" t="str">
        <f>'[1]TCE - ANEXO III - Preencher'!C162</f>
        <v>UPA BARRA DE JANGADA - C.G 005/2022</v>
      </c>
      <c r="C153" s="11"/>
      <c r="D153" s="12" t="str">
        <f>'[1]TCE - ANEXO III - Preencher'!E162</f>
        <v>MARIA HELENA DE LIMA CHAVES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325105</v>
      </c>
      <c r="G153" s="14">
        <f>IF('[1]TCE - ANEXO III - Preencher'!H162="","",'[1]TCE - ANEXO III - Preencher'!H162)</f>
        <v>45085</v>
      </c>
      <c r="H153" s="15">
        <f>'[1]TCE - ANEXO III - Preencher'!I162</f>
        <v>0</v>
      </c>
      <c r="I153" s="15">
        <f>'[1]TCE - ANEXO III - Preencher'!J162</f>
        <v>142.11000000000001</v>
      </c>
      <c r="J153" s="15">
        <f>'[1]TCE - ANEXO III - Preencher'!K162</f>
        <v>0</v>
      </c>
      <c r="K153" s="16">
        <f>'[1]TCE - ANEXO III - Preencher'!L162</f>
        <v>167.5</v>
      </c>
      <c r="L153" s="16">
        <f>'[1]TCE - ANEXO III - Preencher'!M162</f>
        <v>1.33</v>
      </c>
      <c r="M153" s="16">
        <f t="shared" si="0"/>
        <v>166.17</v>
      </c>
      <c r="N153" s="16">
        <f>'[1]TCE - ANEXO III - Preencher'!O162</f>
        <v>2.4</v>
      </c>
      <c r="O153" s="16">
        <f>'[1]TCE - ANEXO III - Preencher'!P162</f>
        <v>0</v>
      </c>
      <c r="P153" s="16">
        <f t="shared" si="1"/>
        <v>2.4</v>
      </c>
      <c r="Q153" s="16">
        <f>'[1]TCE - ANEXO III - Preencher'!R162</f>
        <v>136.16</v>
      </c>
      <c r="R153" s="16">
        <f>'[1]TCE - ANEXO III - Preencher'!S162</f>
        <v>79.8</v>
      </c>
      <c r="S153" s="16">
        <f t="shared" si="2"/>
        <v>56.36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367.03999999999996</v>
      </c>
    </row>
    <row r="154" spans="1:28" ht="12.75" customHeight="1" x14ac:dyDescent="0.2">
      <c r="A154" s="9">
        <f>IFERROR(VLOOKUP(B154,'[1]DADOS (OCULTAR)'!$Q$3:$S$135,3,0),"")</f>
        <v>10739225002242</v>
      </c>
      <c r="B154" s="10" t="str">
        <f>'[1]TCE - ANEXO III - Preencher'!C163</f>
        <v>UPA BARRA DE JANGADA - C.G 005/2022</v>
      </c>
      <c r="C154" s="11"/>
      <c r="D154" s="12" t="str">
        <f>'[1]TCE - ANEXO III - Preencher'!E163</f>
        <v>MARIA ISABEL NUNES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45085</v>
      </c>
      <c r="H154" s="15">
        <f>'[1]TCE - ANEXO III - Preencher'!I163</f>
        <v>0</v>
      </c>
      <c r="I154" s="15">
        <f>'[1]TCE - ANEXO III - Preencher'!J163</f>
        <v>165.89</v>
      </c>
      <c r="J154" s="15">
        <f>'[1]TCE - ANEXO III - Preencher'!K163</f>
        <v>0</v>
      </c>
      <c r="K154" s="16">
        <f>'[1]TCE - ANEXO III - Preencher'!L163</f>
        <v>167.5</v>
      </c>
      <c r="L154" s="16">
        <f>'[1]TCE - ANEXO III - Preencher'!M163</f>
        <v>1.32</v>
      </c>
      <c r="M154" s="16">
        <f t="shared" si="0"/>
        <v>166.18</v>
      </c>
      <c r="N154" s="16">
        <f>'[1]TCE - ANEXO III - Preencher'!O163</f>
        <v>2.4</v>
      </c>
      <c r="O154" s="16">
        <f>'[1]TCE - ANEXO III - Preencher'!P163</f>
        <v>0</v>
      </c>
      <c r="P154" s="16">
        <f t="shared" si="1"/>
        <v>2.4</v>
      </c>
      <c r="Q154" s="16">
        <f>'[1]TCE - ANEXO III - Preencher'!R163</f>
        <v>250.96</v>
      </c>
      <c r="R154" s="16">
        <f>'[1]TCE - ANEXO III - Preencher'!S163</f>
        <v>79.2</v>
      </c>
      <c r="S154" s="16">
        <f t="shared" si="2"/>
        <v>171.76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506.22999999999996</v>
      </c>
    </row>
    <row r="155" spans="1:28" ht="12.75" customHeight="1" x14ac:dyDescent="0.2">
      <c r="A155" s="9">
        <f>IFERROR(VLOOKUP(B155,'[1]DADOS (OCULTAR)'!$Q$3:$S$135,3,0),"")</f>
        <v>10739225002242</v>
      </c>
      <c r="B155" s="10" t="str">
        <f>'[1]TCE - ANEXO III - Preencher'!C164</f>
        <v>UPA BARRA DE JANGADA - C.G 005/2022</v>
      </c>
      <c r="C155" s="11"/>
      <c r="D155" s="12" t="str">
        <f>'[1]TCE - ANEXO III - Preencher'!E164</f>
        <v>MARIA JOSE DE SANTANA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422105</v>
      </c>
      <c r="G155" s="14">
        <f>IF('[1]TCE - ANEXO III - Preencher'!H164="","",'[1]TCE - ANEXO III - Preencher'!H164)</f>
        <v>45085</v>
      </c>
      <c r="H155" s="15">
        <f>'[1]TCE - ANEXO III - Preencher'!I164</f>
        <v>0</v>
      </c>
      <c r="I155" s="15">
        <f>'[1]TCE - ANEXO III - Preencher'!J164</f>
        <v>126.73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2.4</v>
      </c>
      <c r="O155" s="16">
        <f>'[1]TCE - ANEXO III - Preencher'!P164</f>
        <v>0</v>
      </c>
      <c r="P155" s="16">
        <f t="shared" si="1"/>
        <v>2.4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59.82</v>
      </c>
      <c r="U155" s="16">
        <f>'[1]TCE - ANEXO III - Preencher'!V164</f>
        <v>0</v>
      </c>
      <c r="V155" s="16">
        <f t="shared" si="3"/>
        <v>59.82</v>
      </c>
      <c r="W155" s="17" t="str">
        <f>IF('[1]TCE - ANEXO III - Preencher'!X164="","",'[1]TCE - ANEXO III - Preencher'!X164)</f>
        <v>SALÁRIO FAMÍLIA</v>
      </c>
      <c r="X155" s="16">
        <f>'[1]TCE - ANEXO III - Preencher'!Y164</f>
        <v>77.569999999999993</v>
      </c>
      <c r="Y155" s="16">
        <f>'[1]TCE - ANEXO III - Preencher'!Z164</f>
        <v>0</v>
      </c>
      <c r="Z155" s="16">
        <f t="shared" si="4"/>
        <v>77.569999999999993</v>
      </c>
      <c r="AA155" s="17" t="str">
        <f>IF('[1]TCE - ANEXO III - Preencher'!AB164="","",'[1]TCE - ANEXO III - Preencher'!AB164)</f>
        <v>AUXÍLIO CRECHE</v>
      </c>
      <c r="AB155" s="16">
        <f t="shared" si="5"/>
        <v>266.52</v>
      </c>
    </row>
    <row r="156" spans="1:28" ht="12.75" customHeight="1" x14ac:dyDescent="0.2">
      <c r="A156" s="9">
        <f>IFERROR(VLOOKUP(B156,'[1]DADOS (OCULTAR)'!$Q$3:$S$135,3,0),"")</f>
        <v>10739225002242</v>
      </c>
      <c r="B156" s="10" t="str">
        <f>'[1]TCE - ANEXO III - Preencher'!C165</f>
        <v>UPA BARRA DE JANGADA - C.G 005/2022</v>
      </c>
      <c r="C156" s="11"/>
      <c r="D156" s="12" t="str">
        <f>'[1]TCE - ANEXO III - Preencher'!E165</f>
        <v>MARIA ROSANGELA DA SILVA HERCULANO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5152-05</v>
      </c>
      <c r="G156" s="14">
        <f>IF('[1]TCE - ANEXO III - Preencher'!H165="","",'[1]TCE - ANEXO III - Preencher'!H165)</f>
        <v>45085</v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167.5</v>
      </c>
      <c r="L156" s="16">
        <f>'[1]TCE - ANEXO III - Preencher'!M165</f>
        <v>3.64</v>
      </c>
      <c r="M156" s="16">
        <f t="shared" si="0"/>
        <v>163.86</v>
      </c>
      <c r="N156" s="16">
        <f>'[1]TCE - ANEXO III - Preencher'!O165</f>
        <v>2.4</v>
      </c>
      <c r="O156" s="16">
        <f>'[1]TCE - ANEXO III - Preencher'!P165</f>
        <v>0</v>
      </c>
      <c r="P156" s="16">
        <f t="shared" si="1"/>
        <v>2.4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166.26000000000002</v>
      </c>
    </row>
    <row r="157" spans="1:28" ht="12.75" customHeight="1" x14ac:dyDescent="0.2">
      <c r="A157" s="9">
        <f>IFERROR(VLOOKUP(B157,'[1]DADOS (OCULTAR)'!$Q$3:$S$135,3,0),"")</f>
        <v>10739225002242</v>
      </c>
      <c r="B157" s="10" t="str">
        <f>'[1]TCE - ANEXO III - Preencher'!C166</f>
        <v>UPA BARRA DE JANGADA - C.G 005/2022</v>
      </c>
      <c r="C157" s="11"/>
      <c r="D157" s="12" t="str">
        <f>'[1]TCE - ANEXO III - Preencher'!E166</f>
        <v>MARIANE GEISICA SANTOS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223405</v>
      </c>
      <c r="G157" s="14">
        <f>IF('[1]TCE - ANEXO III - Preencher'!H166="","",'[1]TCE - ANEXO III - Preencher'!H166)</f>
        <v>45085</v>
      </c>
      <c r="H157" s="15">
        <f>'[1]TCE - ANEXO III - Preencher'!I166</f>
        <v>0</v>
      </c>
      <c r="I157" s="15">
        <f>'[1]TCE - ANEXO III - Preencher'!J166</f>
        <v>378.23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2.4</v>
      </c>
      <c r="O157" s="16">
        <f>'[1]TCE - ANEXO III - Preencher'!P166</f>
        <v>0</v>
      </c>
      <c r="P157" s="16">
        <f t="shared" si="1"/>
        <v>2.4</v>
      </c>
      <c r="Q157" s="16">
        <f>'[1]TCE - ANEXO III - Preencher'!R166</f>
        <v>218.97</v>
      </c>
      <c r="R157" s="16">
        <f>'[1]TCE - ANEXO III - Preencher'!S166</f>
        <v>37.200000000000003</v>
      </c>
      <c r="S157" s="16">
        <f t="shared" si="2"/>
        <v>181.76999999999998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562.4</v>
      </c>
    </row>
    <row r="158" spans="1:28" ht="12.75" customHeight="1" x14ac:dyDescent="0.2">
      <c r="A158" s="9">
        <f>IFERROR(VLOOKUP(B158,'[1]DADOS (OCULTAR)'!$Q$3:$S$135,3,0),"")</f>
        <v>10739225002242</v>
      </c>
      <c r="B158" s="10" t="str">
        <f>'[1]TCE - ANEXO III - Preencher'!C167</f>
        <v>UPA BARRA DE JANGADA - C.G 005/2022</v>
      </c>
      <c r="C158" s="11"/>
      <c r="D158" s="12" t="str">
        <f>'[1]TCE - ANEXO III - Preencher'!E167</f>
        <v>MARINA IZABELLE DA SILVA ARAUJO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411010</v>
      </c>
      <c r="G158" s="14">
        <f>IF('[1]TCE - ANEXO III - Preencher'!H167="","",'[1]TCE - ANEXO III - Preencher'!H167)</f>
        <v>45085</v>
      </c>
      <c r="H158" s="15">
        <f>'[1]TCE - ANEXO III - Preencher'!I167</f>
        <v>0</v>
      </c>
      <c r="I158" s="15">
        <f>'[1]TCE - ANEXO III - Preencher'!J167</f>
        <v>12.4</v>
      </c>
      <c r="J158" s="15">
        <f>'[1]TCE - ANEXO III - Preencher'!K167</f>
        <v>0</v>
      </c>
      <c r="K158" s="16">
        <f>'[1]TCE - ANEXO III - Preencher'!L167</f>
        <v>167.5</v>
      </c>
      <c r="L158" s="16">
        <f>'[1]TCE - ANEXO III - Preencher'!M167</f>
        <v>1.32</v>
      </c>
      <c r="M158" s="16">
        <f t="shared" si="0"/>
        <v>166.18</v>
      </c>
      <c r="N158" s="16">
        <f>'[1]TCE - ANEXO III - Preencher'!O167</f>
        <v>2.4</v>
      </c>
      <c r="O158" s="16">
        <f>'[1]TCE - ANEXO III - Preencher'!P167</f>
        <v>0</v>
      </c>
      <c r="P158" s="16">
        <f t="shared" si="1"/>
        <v>2.4</v>
      </c>
      <c r="Q158" s="16">
        <f>'[1]TCE - ANEXO III - Preencher'!R167</f>
        <v>250.96</v>
      </c>
      <c r="R158" s="16">
        <f>'[1]TCE - ANEXO III - Preencher'!S167</f>
        <v>79.2</v>
      </c>
      <c r="S158" s="16">
        <f t="shared" si="2"/>
        <v>171.76</v>
      </c>
      <c r="T158" s="16">
        <f>'[1]TCE - ANEXO III - Preencher'!U167</f>
        <v>59.82</v>
      </c>
      <c r="U158" s="16">
        <f>'[1]TCE - ANEXO III - Preencher'!V167</f>
        <v>0</v>
      </c>
      <c r="V158" s="16">
        <f t="shared" si="3"/>
        <v>59.82</v>
      </c>
      <c r="W158" s="17" t="str">
        <f>IF('[1]TCE - ANEXO III - Preencher'!X167="","",'[1]TCE - ANEXO III - Preencher'!X167)</f>
        <v>SALÁRIO FAMÍLIA</v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412.56</v>
      </c>
    </row>
    <row r="159" spans="1:28" ht="12.75" customHeight="1" x14ac:dyDescent="0.2">
      <c r="A159" s="9">
        <f>IFERROR(VLOOKUP(B159,'[1]DADOS (OCULTAR)'!$Q$3:$S$135,3,0),"")</f>
        <v>10739225002242</v>
      </c>
      <c r="B159" s="10" t="str">
        <f>'[1]TCE - ANEXO III - Preencher'!C168</f>
        <v>UPA BARRA DE JANGADA - C.G 005/2022</v>
      </c>
      <c r="C159" s="11"/>
      <c r="D159" s="12" t="str">
        <f>'[1]TCE - ANEXO III - Preencher'!E168</f>
        <v>MARLENE LAURINDA DA SILVA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>
        <f>'[1]TCE - ANEXO III - Preencher'!G168</f>
        <v>514310</v>
      </c>
      <c r="G159" s="14">
        <f>IF('[1]TCE - ANEXO III - Preencher'!H168="","",'[1]TCE - ANEXO III - Preencher'!H168)</f>
        <v>45085</v>
      </c>
      <c r="H159" s="15">
        <f>'[1]TCE - ANEXO III - Preencher'!I168</f>
        <v>0</v>
      </c>
      <c r="I159" s="15">
        <f>'[1]TCE - ANEXO III - Preencher'!J168</f>
        <v>138.63999999999999</v>
      </c>
      <c r="J159" s="15">
        <f>'[1]TCE - ANEXO III - Preencher'!K168</f>
        <v>0</v>
      </c>
      <c r="K159" s="16">
        <f>'[1]TCE - ANEXO III - Preencher'!L168</f>
        <v>167.5</v>
      </c>
      <c r="L159" s="16">
        <f>'[1]TCE - ANEXO III - Preencher'!M168</f>
        <v>2.41</v>
      </c>
      <c r="M159" s="16">
        <f t="shared" si="0"/>
        <v>165.09</v>
      </c>
      <c r="N159" s="16">
        <f>'[1]TCE - ANEXO III - Preencher'!O168</f>
        <v>2.4</v>
      </c>
      <c r="O159" s="16">
        <f>'[1]TCE - ANEXO III - Preencher'!P168</f>
        <v>0</v>
      </c>
      <c r="P159" s="16">
        <f t="shared" si="1"/>
        <v>2.4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306.13</v>
      </c>
    </row>
    <row r="160" spans="1:28" ht="12.75" customHeight="1" x14ac:dyDescent="0.2">
      <c r="A160" s="9">
        <f>IFERROR(VLOOKUP(B160,'[1]DADOS (OCULTAR)'!$Q$3:$S$135,3,0),"")</f>
        <v>10739225002242</v>
      </c>
      <c r="B160" s="10" t="str">
        <f>'[1]TCE - ANEXO III - Preencher'!C169</f>
        <v>UPA BARRA DE JANGADA - C.G 005/2022</v>
      </c>
      <c r="C160" s="11"/>
      <c r="D160" s="12" t="str">
        <f>'[1]TCE - ANEXO III - Preencher'!E169</f>
        <v>MARYLLYA BEZERRA TEIXEIRA LEITE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766420</v>
      </c>
      <c r="G160" s="14">
        <f>IF('[1]TCE - ANEXO III - Preencher'!H169="","",'[1]TCE - ANEXO III - Preencher'!H169)</f>
        <v>45085</v>
      </c>
      <c r="H160" s="15">
        <f>'[1]TCE - ANEXO III - Preencher'!I169</f>
        <v>0</v>
      </c>
      <c r="I160" s="15">
        <f>'[1]TCE - ANEXO III - Preencher'!J169</f>
        <v>358.3</v>
      </c>
      <c r="J160" s="15">
        <f>'[1]TCE - ANEXO III - Preencher'!K169</f>
        <v>0</v>
      </c>
      <c r="K160" s="16">
        <f>'[1]TCE - ANEXO III - Preencher'!L169</f>
        <v>167.5</v>
      </c>
      <c r="L160" s="16">
        <f>'[1]TCE - ANEXO III - Preencher'!M169</f>
        <v>4</v>
      </c>
      <c r="M160" s="16">
        <f t="shared" si="0"/>
        <v>163.5</v>
      </c>
      <c r="N160" s="16">
        <f>'[1]TCE - ANEXO III - Preencher'!O169</f>
        <v>19.88</v>
      </c>
      <c r="O160" s="16">
        <f>'[1]TCE - ANEXO III - Preencher'!P169</f>
        <v>0</v>
      </c>
      <c r="P160" s="16">
        <f t="shared" si="1"/>
        <v>19.88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541.67999999999995</v>
      </c>
    </row>
    <row r="161" spans="1:28" ht="12.75" customHeight="1" x14ac:dyDescent="0.2">
      <c r="A161" s="9">
        <f>IFERROR(VLOOKUP(B161,'[1]DADOS (OCULTAR)'!$Q$3:$S$135,3,0),"")</f>
        <v>10739225002242</v>
      </c>
      <c r="B161" s="10" t="str">
        <f>'[1]TCE - ANEXO III - Preencher'!C170</f>
        <v>UPA BARRA DE JANGADA - C.G 005/2022</v>
      </c>
      <c r="C161" s="11"/>
      <c r="D161" s="12" t="str">
        <f>'[1]TCE - ANEXO III - Preencher'!E170</f>
        <v>MATEUS MUNIZ DE LIRA SA LEITAO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225270</v>
      </c>
      <c r="G161" s="14">
        <f>IF('[1]TCE - ANEXO III - Preencher'!H170="","",'[1]TCE - ANEXO III - Preencher'!H170)</f>
        <v>45085</v>
      </c>
      <c r="H161" s="15">
        <f>'[1]TCE - ANEXO III - Preencher'!I170</f>
        <v>0</v>
      </c>
      <c r="I161" s="15">
        <f>'[1]TCE - ANEXO III - Preencher'!J170</f>
        <v>160.08000000000001</v>
      </c>
      <c r="J161" s="15">
        <f>'[1]TCE - ANEXO III - Preencher'!K170</f>
        <v>0</v>
      </c>
      <c r="K161" s="16">
        <f>'[1]TCE - ANEXO III - Preencher'!L170</f>
        <v>167.5</v>
      </c>
      <c r="L161" s="16">
        <f>'[1]TCE - ANEXO III - Preencher'!M170</f>
        <v>2.04</v>
      </c>
      <c r="M161" s="16">
        <f t="shared" si="0"/>
        <v>165.46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325.54000000000002</v>
      </c>
    </row>
    <row r="162" spans="1:28" ht="12.75" customHeight="1" x14ac:dyDescent="0.2">
      <c r="A162" s="9">
        <f>IFERROR(VLOOKUP(B162,'[1]DADOS (OCULTAR)'!$Q$3:$S$135,3,0),"")</f>
        <v>10739225002242</v>
      </c>
      <c r="B162" s="10" t="str">
        <f>'[1]TCE - ANEXO III - Preencher'!C171</f>
        <v>UPA BARRA DE JANGADA - C.G 005/2022</v>
      </c>
      <c r="C162" s="11"/>
      <c r="D162" s="12" t="str">
        <f>'[1]TCE - ANEXO III - Preencher'!E171</f>
        <v>MAURO ANTONIO SILVA DE LIMA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223505</v>
      </c>
      <c r="G162" s="14">
        <f>IF('[1]TCE - ANEXO III - Preencher'!H171="","",'[1]TCE - ANEXO III - Preencher'!H171)</f>
        <v>45085</v>
      </c>
      <c r="H162" s="15">
        <f>'[1]TCE - ANEXO III - Preencher'!I171</f>
        <v>0</v>
      </c>
      <c r="I162" s="15">
        <f>'[1]TCE - ANEXO III - Preencher'!J171</f>
        <v>265.26</v>
      </c>
      <c r="J162" s="15">
        <f>'[1]TCE - ANEXO III - Preencher'!K171</f>
        <v>0</v>
      </c>
      <c r="K162" s="16">
        <f>'[1]TCE - ANEXO III - Preencher'!L171</f>
        <v>167.5</v>
      </c>
      <c r="L162" s="16">
        <f>'[1]TCE - ANEXO III - Preencher'!M171</f>
        <v>4</v>
      </c>
      <c r="M162" s="16">
        <f t="shared" si="0"/>
        <v>163.5</v>
      </c>
      <c r="N162" s="16">
        <f>'[1]TCE - ANEXO III - Preencher'!O171</f>
        <v>3.17</v>
      </c>
      <c r="O162" s="16">
        <f>'[1]TCE - ANEXO III - Preencher'!P171</f>
        <v>0</v>
      </c>
      <c r="P162" s="16">
        <f t="shared" si="1"/>
        <v>3.17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431.93</v>
      </c>
    </row>
    <row r="163" spans="1:28" ht="12.75" customHeight="1" x14ac:dyDescent="0.2">
      <c r="A163" s="9">
        <f>IFERROR(VLOOKUP(B163,'[1]DADOS (OCULTAR)'!$Q$3:$S$135,3,0),"")</f>
        <v>10739225002242</v>
      </c>
      <c r="B163" s="10" t="str">
        <f>'[1]TCE - ANEXO III - Preencher'!C172</f>
        <v>UPA BARRA DE JANGADA - C.G 005/2022</v>
      </c>
      <c r="C163" s="11"/>
      <c r="D163" s="12" t="str">
        <f>'[1]TCE - ANEXO III - Preencher'!E172</f>
        <v>MAYARA FIGUEIREDO OLIVEIRA</v>
      </c>
      <c r="E163" s="10" t="str">
        <f>IF('[1]TCE - ANEXO III - Preencher'!F172="4 - Assistência Odontológica","2 - Outros Profissionais da Saúde",'[1]TCE - ANEXO III - Preencher'!F172)</f>
        <v>1 - Médico</v>
      </c>
      <c r="F163" s="13">
        <f>'[1]TCE - ANEXO III - Preencher'!G172</f>
        <v>225124</v>
      </c>
      <c r="G163" s="14">
        <f>IF('[1]TCE - ANEXO III - Preencher'!H172="","",'[1]TCE - ANEXO III - Preencher'!H172)</f>
        <v>45085</v>
      </c>
      <c r="H163" s="15">
        <f>'[1]TCE - ANEXO III - Preencher'!I172</f>
        <v>0</v>
      </c>
      <c r="I163" s="15">
        <f>'[1]TCE - ANEXO III - Preencher'!J172</f>
        <v>370.66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21.55</v>
      </c>
      <c r="O163" s="16">
        <f>'[1]TCE - ANEXO III - Preencher'!P172</f>
        <v>0</v>
      </c>
      <c r="P163" s="16">
        <f t="shared" si="1"/>
        <v>21.55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392.21000000000004</v>
      </c>
    </row>
    <row r="164" spans="1:28" ht="12.75" customHeight="1" x14ac:dyDescent="0.2">
      <c r="A164" s="9">
        <f>IFERROR(VLOOKUP(B164,'[1]DADOS (OCULTAR)'!$Q$3:$S$135,3,0),"")</f>
        <v>10739225002242</v>
      </c>
      <c r="B164" s="10" t="str">
        <f>'[1]TCE - ANEXO III - Preencher'!C173</f>
        <v>UPA BARRA DE JANGADA - C.G 005/2022</v>
      </c>
      <c r="C164" s="11"/>
      <c r="D164" s="12" t="str">
        <f>'[1]TCE - ANEXO III - Preencher'!E173</f>
        <v>MERCIA MARIA LIMA LIMA DE ARAUJO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45085</v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918.91</v>
      </c>
      <c r="K164" s="16">
        <f>'[1]TCE - ANEXO III - Preencher'!L173</f>
        <v>167.5</v>
      </c>
      <c r="L164" s="16">
        <f>'[1]TCE - ANEXO III - Preencher'!M173</f>
        <v>1.33</v>
      </c>
      <c r="M164" s="16">
        <f t="shared" si="0"/>
        <v>166.17</v>
      </c>
      <c r="N164" s="16">
        <f>'[1]TCE - ANEXO III - Preencher'!O173</f>
        <v>2.4</v>
      </c>
      <c r="O164" s="16">
        <f>'[1]TCE - ANEXO III - Preencher'!P173</f>
        <v>0</v>
      </c>
      <c r="P164" s="16">
        <f t="shared" si="1"/>
        <v>2.4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1087.48</v>
      </c>
    </row>
    <row r="165" spans="1:28" ht="12.75" customHeight="1" x14ac:dyDescent="0.2">
      <c r="A165" s="9">
        <f>IFERROR(VLOOKUP(B165,'[1]DADOS (OCULTAR)'!$Q$3:$S$135,3,0),"")</f>
        <v>10739225002242</v>
      </c>
      <c r="B165" s="10" t="str">
        <f>'[1]TCE - ANEXO III - Preencher'!C174</f>
        <v>UPA BARRA DE JANGADA - C.G 005/2022</v>
      </c>
      <c r="C165" s="11"/>
      <c r="D165" s="12" t="str">
        <f>'[1]TCE - ANEXO III - Preencher'!E174</f>
        <v>MICAELA MARIA DA PAZ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45085</v>
      </c>
      <c r="H165" s="15">
        <f>'[1]TCE - ANEXO III - Preencher'!I174</f>
        <v>0</v>
      </c>
      <c r="I165" s="15">
        <f>'[1]TCE - ANEXO III - Preencher'!J174</f>
        <v>115.99</v>
      </c>
      <c r="J165" s="15">
        <f>'[1]TCE - ANEXO III - Preencher'!K174</f>
        <v>0</v>
      </c>
      <c r="K165" s="16">
        <f>'[1]TCE - ANEXO III - Preencher'!L174</f>
        <v>167.5</v>
      </c>
      <c r="L165" s="16">
        <f>'[1]TCE - ANEXO III - Preencher'!M174</f>
        <v>1.33</v>
      </c>
      <c r="M165" s="16">
        <f t="shared" si="0"/>
        <v>166.17</v>
      </c>
      <c r="N165" s="16">
        <f>'[1]TCE - ANEXO III - Preencher'!O174</f>
        <v>2.4</v>
      </c>
      <c r="O165" s="16">
        <f>'[1]TCE - ANEXO III - Preencher'!P174</f>
        <v>0</v>
      </c>
      <c r="P165" s="16">
        <f t="shared" si="1"/>
        <v>2.4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119.64</v>
      </c>
      <c r="U165" s="16">
        <f>'[1]TCE - ANEXO III - Preencher'!V174</f>
        <v>0</v>
      </c>
      <c r="V165" s="16">
        <f t="shared" si="3"/>
        <v>119.64</v>
      </c>
      <c r="W165" s="17" t="str">
        <f>IF('[1]TCE - ANEXO III - Preencher'!X174="","",'[1]TCE - ANEXO III - Preencher'!X174)</f>
        <v>SALÁRIO FAMÍLIA</v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404.19999999999993</v>
      </c>
    </row>
    <row r="166" spans="1:28" ht="12.75" customHeight="1" x14ac:dyDescent="0.2">
      <c r="A166" s="9">
        <f>IFERROR(VLOOKUP(B166,'[1]DADOS (OCULTAR)'!$Q$3:$S$135,3,0),"")</f>
        <v>10739225002242</v>
      </c>
      <c r="B166" s="10" t="str">
        <f>'[1]TCE - ANEXO III - Preencher'!C175</f>
        <v>UPA BARRA DE JANGADA - C.G 005/2022</v>
      </c>
      <c r="C166" s="11"/>
      <c r="D166" s="12" t="str">
        <f>'[1]TCE - ANEXO III - Preencher'!E175</f>
        <v>MICAELLY SILVA AMORIM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45085</v>
      </c>
      <c r="H166" s="15">
        <f>'[1]TCE - ANEXO III - Preencher'!I175</f>
        <v>0</v>
      </c>
      <c r="I166" s="15">
        <f>'[1]TCE - ANEXO III - Preencher'!J175</f>
        <v>130.19</v>
      </c>
      <c r="J166" s="15">
        <f>'[1]TCE - ANEXO III - Preencher'!K175</f>
        <v>0</v>
      </c>
      <c r="K166" s="16">
        <f>'[1]TCE - ANEXO III - Preencher'!L175</f>
        <v>167.5</v>
      </c>
      <c r="L166" s="16">
        <f>'[1]TCE - ANEXO III - Preencher'!M175</f>
        <v>7.62</v>
      </c>
      <c r="M166" s="16">
        <f t="shared" si="0"/>
        <v>159.88</v>
      </c>
      <c r="N166" s="16">
        <f>'[1]TCE - ANEXO III - Preencher'!O175</f>
        <v>2.4</v>
      </c>
      <c r="O166" s="16">
        <f>'[1]TCE - ANEXO III - Preencher'!P175</f>
        <v>0</v>
      </c>
      <c r="P166" s="16">
        <f t="shared" si="1"/>
        <v>2.4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119.64</v>
      </c>
      <c r="U166" s="16">
        <f>'[1]TCE - ANEXO III - Preencher'!V175</f>
        <v>0</v>
      </c>
      <c r="V166" s="16">
        <f t="shared" si="3"/>
        <v>119.64</v>
      </c>
      <c r="W166" s="17" t="str">
        <f>IF('[1]TCE - ANEXO III - Preencher'!X175="","",'[1]TCE - ANEXO III - Preencher'!X175)</f>
        <v>SALÁRIO FAMÍLIA</v>
      </c>
      <c r="X166" s="16">
        <f>'[1]TCE - ANEXO III - Preencher'!Y175</f>
        <v>77.55</v>
      </c>
      <c r="Y166" s="16">
        <f>'[1]TCE - ANEXO III - Preencher'!Z175</f>
        <v>0</v>
      </c>
      <c r="Z166" s="16">
        <f t="shared" si="4"/>
        <v>77.55</v>
      </c>
      <c r="AA166" s="17" t="str">
        <f>IF('[1]TCE - ANEXO III - Preencher'!AB175="","",'[1]TCE - ANEXO III - Preencher'!AB175)</f>
        <v>AUXÍLIO CRECHE</v>
      </c>
      <c r="AB166" s="16">
        <f t="shared" si="5"/>
        <v>489.65999999999997</v>
      </c>
    </row>
    <row r="167" spans="1:28" ht="12.75" customHeight="1" x14ac:dyDescent="0.2">
      <c r="A167" s="9">
        <f>IFERROR(VLOOKUP(B167,'[1]DADOS (OCULTAR)'!$Q$3:$S$135,3,0),"")</f>
        <v>10739225002242</v>
      </c>
      <c r="B167" s="10" t="str">
        <f>'[1]TCE - ANEXO III - Preencher'!C176</f>
        <v>UPA BARRA DE JANGADA - C.G 005/2022</v>
      </c>
      <c r="C167" s="11"/>
      <c r="D167" s="12" t="str">
        <f>'[1]TCE - ANEXO III - Preencher'!E176</f>
        <v xml:space="preserve">MICHELLE ALENCAR MACIEL 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223505</v>
      </c>
      <c r="G167" s="14">
        <f>IF('[1]TCE - ANEXO III - Preencher'!H176="","",'[1]TCE - ANEXO III - Preencher'!H176)</f>
        <v>45085</v>
      </c>
      <c r="H167" s="15">
        <f>'[1]TCE - ANEXO III - Preencher'!I176</f>
        <v>0</v>
      </c>
      <c r="I167" s="15">
        <f>'[1]TCE - ANEXO III - Preencher'!J176</f>
        <v>832.94</v>
      </c>
      <c r="J167" s="15">
        <f>'[1]TCE - ANEXO III - Preencher'!K176</f>
        <v>0</v>
      </c>
      <c r="K167" s="16">
        <f>'[1]TCE - ANEXO III - Preencher'!L176</f>
        <v>167.5</v>
      </c>
      <c r="L167" s="16">
        <f>'[1]TCE - ANEXO III - Preencher'!M176</f>
        <v>2.04</v>
      </c>
      <c r="M167" s="16">
        <f t="shared" si="0"/>
        <v>165.46</v>
      </c>
      <c r="N167" s="16">
        <f>'[1]TCE - ANEXO III - Preencher'!O176</f>
        <v>3.17</v>
      </c>
      <c r="O167" s="16">
        <f>'[1]TCE - ANEXO III - Preencher'!P176</f>
        <v>0</v>
      </c>
      <c r="P167" s="16">
        <f t="shared" si="1"/>
        <v>3.17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1001.57</v>
      </c>
    </row>
    <row r="168" spans="1:28" ht="12.75" customHeight="1" x14ac:dyDescent="0.2">
      <c r="A168" s="9">
        <f>IFERROR(VLOOKUP(B168,'[1]DADOS (OCULTAR)'!$Q$3:$S$135,3,0),"")</f>
        <v>10739225002242</v>
      </c>
      <c r="B168" s="10" t="str">
        <f>'[1]TCE - ANEXO III - Preencher'!C177</f>
        <v>UPA BARRA DE JANGADA - C.G 005/2022</v>
      </c>
      <c r="C168" s="11"/>
      <c r="D168" s="12" t="str">
        <f>'[1]TCE - ANEXO III - Preencher'!E177</f>
        <v>MIRELLA RAVANNA MENEZES FREIRE PERRUCI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223505</v>
      </c>
      <c r="G168" s="14">
        <f>IF('[1]TCE - ANEXO III - Preencher'!H177="","",'[1]TCE - ANEXO III - Preencher'!H177)</f>
        <v>45085</v>
      </c>
      <c r="H168" s="15">
        <f>'[1]TCE - ANEXO III - Preencher'!I177</f>
        <v>0</v>
      </c>
      <c r="I168" s="15">
        <f>'[1]TCE - ANEXO III - Preencher'!J177</f>
        <v>252.24</v>
      </c>
      <c r="J168" s="15">
        <f>'[1]TCE - ANEXO III - Preencher'!K177</f>
        <v>0</v>
      </c>
      <c r="K168" s="16">
        <f>'[1]TCE - ANEXO III - Preencher'!L177</f>
        <v>167.5</v>
      </c>
      <c r="L168" s="16">
        <f>'[1]TCE - ANEXO III - Preencher'!M177</f>
        <v>1.92</v>
      </c>
      <c r="M168" s="16">
        <f t="shared" si="0"/>
        <v>165.58</v>
      </c>
      <c r="N168" s="16">
        <f>'[1]TCE - ANEXO III - Preencher'!O177</f>
        <v>3.17</v>
      </c>
      <c r="O168" s="16">
        <f>'[1]TCE - ANEXO III - Preencher'!P177</f>
        <v>0</v>
      </c>
      <c r="P168" s="16">
        <f t="shared" si="1"/>
        <v>3.17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420.99000000000007</v>
      </c>
    </row>
    <row r="169" spans="1:28" ht="12.75" customHeight="1" x14ac:dyDescent="0.2">
      <c r="A169" s="9">
        <f>IFERROR(VLOOKUP(B169,'[1]DADOS (OCULTAR)'!$Q$3:$S$135,3,0),"")</f>
        <v>10739225002242</v>
      </c>
      <c r="B169" s="10" t="str">
        <f>'[1]TCE - ANEXO III - Preencher'!C178</f>
        <v>UPA BARRA DE JANGADA - C.G 005/2022</v>
      </c>
      <c r="C169" s="11"/>
      <c r="D169" s="12" t="str">
        <f>'[1]TCE - ANEXO III - Preencher'!E178</f>
        <v>MIRTES ARRUDA PANTALEAÕ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251605</v>
      </c>
      <c r="G169" s="14">
        <f>IF('[1]TCE - ANEXO III - Preencher'!H178="","",'[1]TCE - ANEXO III - Preencher'!H178)</f>
        <v>45085</v>
      </c>
      <c r="H169" s="15">
        <f>'[1]TCE - ANEXO III - Preencher'!I178</f>
        <v>0</v>
      </c>
      <c r="I169" s="15">
        <f>'[1]TCE - ANEXO III - Preencher'!J178</f>
        <v>174.84</v>
      </c>
      <c r="J169" s="15">
        <f>'[1]TCE - ANEXO III - Preencher'!K178</f>
        <v>0</v>
      </c>
      <c r="K169" s="16">
        <f>'[1]TCE - ANEXO III - Preencher'!L178</f>
        <v>167.5</v>
      </c>
      <c r="L169" s="16">
        <f>'[1]TCE - ANEXO III - Preencher'!M178</f>
        <v>1.32</v>
      </c>
      <c r="M169" s="16">
        <f t="shared" si="0"/>
        <v>166.18</v>
      </c>
      <c r="N169" s="16">
        <f>'[1]TCE - ANEXO III - Preencher'!O178</f>
        <v>2.4</v>
      </c>
      <c r="O169" s="16">
        <f>'[1]TCE - ANEXO III - Preencher'!P178</f>
        <v>0</v>
      </c>
      <c r="P169" s="16">
        <f t="shared" si="1"/>
        <v>2.4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343.41999999999996</v>
      </c>
    </row>
    <row r="170" spans="1:28" ht="12.75" customHeight="1" x14ac:dyDescent="0.2">
      <c r="A170" s="9">
        <f>IFERROR(VLOOKUP(B170,'[1]DADOS (OCULTAR)'!$Q$3:$S$135,3,0),"")</f>
        <v>10739225002242</v>
      </c>
      <c r="B170" s="10" t="str">
        <f>'[1]TCE - ANEXO III - Preencher'!C179</f>
        <v>UPA BARRA DE JANGADA - C.G 005/2022</v>
      </c>
      <c r="C170" s="11"/>
      <c r="D170" s="12" t="str">
        <f>'[1]TCE - ANEXO III - Preencher'!E179</f>
        <v>MONIA MARIA DA SILVA RIBEIRO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>
        <f>'[1]TCE - ANEXO III - Preencher'!G179</f>
        <v>513505</v>
      </c>
      <c r="G170" s="14">
        <f>IF('[1]TCE - ANEXO III - Preencher'!H179="","",'[1]TCE - ANEXO III - Preencher'!H179)</f>
        <v>45085</v>
      </c>
      <c r="H170" s="15">
        <f>'[1]TCE - ANEXO III - Preencher'!I179</f>
        <v>0</v>
      </c>
      <c r="I170" s="15">
        <f>'[1]TCE - ANEXO III - Preencher'!J179</f>
        <v>126.9</v>
      </c>
      <c r="J170" s="15">
        <f>'[1]TCE - ANEXO III - Preencher'!K179</f>
        <v>0</v>
      </c>
      <c r="K170" s="16">
        <f>'[1]TCE - ANEXO III - Preencher'!L179</f>
        <v>167.5</v>
      </c>
      <c r="L170" s="16">
        <f>'[1]TCE - ANEXO III - Preencher'!M179</f>
        <v>2.04</v>
      </c>
      <c r="M170" s="16">
        <f t="shared" si="0"/>
        <v>165.46</v>
      </c>
      <c r="N170" s="16">
        <f>'[1]TCE - ANEXO III - Preencher'!O179</f>
        <v>2.4</v>
      </c>
      <c r="O170" s="16">
        <f>'[1]TCE - ANEXO III - Preencher'!P179</f>
        <v>0</v>
      </c>
      <c r="P170" s="16">
        <f t="shared" si="1"/>
        <v>2.4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294.76</v>
      </c>
    </row>
    <row r="171" spans="1:28" ht="12.75" customHeight="1" x14ac:dyDescent="0.2">
      <c r="A171" s="9">
        <f>IFERROR(VLOOKUP(B171,'[1]DADOS (OCULTAR)'!$Q$3:$S$135,3,0),"")</f>
        <v>10739225002242</v>
      </c>
      <c r="B171" s="10" t="str">
        <f>'[1]TCE - ANEXO III - Preencher'!C180</f>
        <v>UPA BARRA DE JANGADA - C.G 005/2022</v>
      </c>
      <c r="C171" s="11"/>
      <c r="D171" s="12" t="str">
        <f>'[1]TCE - ANEXO III - Preencher'!E180</f>
        <v>NADJANE MEIRA CARVALHO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223505</v>
      </c>
      <c r="G171" s="14">
        <f>IF('[1]TCE - ANEXO III - Preencher'!H180="","",'[1]TCE - ANEXO III - Preencher'!H180)</f>
        <v>45085</v>
      </c>
      <c r="H171" s="15">
        <f>'[1]TCE - ANEXO III - Preencher'!I180</f>
        <v>0</v>
      </c>
      <c r="I171" s="15">
        <f>'[1]TCE - ANEXO III - Preencher'!J180</f>
        <v>257.39999999999998</v>
      </c>
      <c r="J171" s="15">
        <f>'[1]TCE - ANEXO III - Preencher'!K180</f>
        <v>0</v>
      </c>
      <c r="K171" s="16">
        <f>'[1]TCE - ANEXO III - Preencher'!L180</f>
        <v>167.5</v>
      </c>
      <c r="L171" s="16">
        <f>'[1]TCE - ANEXO III - Preencher'!M180</f>
        <v>0</v>
      </c>
      <c r="M171" s="16">
        <f t="shared" si="0"/>
        <v>167.5</v>
      </c>
      <c r="N171" s="16">
        <f>'[1]TCE - ANEXO III - Preencher'!O180</f>
        <v>3.17</v>
      </c>
      <c r="O171" s="16">
        <f>'[1]TCE - ANEXO III - Preencher'!P180</f>
        <v>0</v>
      </c>
      <c r="P171" s="16">
        <f t="shared" si="1"/>
        <v>3.17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428.07</v>
      </c>
    </row>
    <row r="172" spans="1:28" ht="12.75" customHeight="1" x14ac:dyDescent="0.2">
      <c r="A172" s="9">
        <f>IFERROR(VLOOKUP(B172,'[1]DADOS (OCULTAR)'!$Q$3:$S$135,3,0),"")</f>
        <v>10739225002242</v>
      </c>
      <c r="B172" s="10" t="str">
        <f>'[1]TCE - ANEXO III - Preencher'!C181</f>
        <v>UPA BARRA DE JANGADA - C.G 005/2022</v>
      </c>
      <c r="C172" s="11"/>
      <c r="D172" s="12" t="str">
        <f>'[1]TCE - ANEXO III - Preencher'!E181</f>
        <v>NAGUIZA THOANNE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45085</v>
      </c>
      <c r="H172" s="15">
        <f>'[1]TCE - ANEXO III - Preencher'!I181</f>
        <v>0</v>
      </c>
      <c r="I172" s="15">
        <f>'[1]TCE - ANEXO III - Preencher'!J181</f>
        <v>130</v>
      </c>
      <c r="J172" s="15">
        <f>'[1]TCE - ANEXO III - Preencher'!K181</f>
        <v>0</v>
      </c>
      <c r="K172" s="16">
        <f>'[1]TCE - ANEXO III - Preencher'!L181</f>
        <v>167.5</v>
      </c>
      <c r="L172" s="16">
        <f>'[1]TCE - ANEXO III - Preencher'!M181</f>
        <v>1.33</v>
      </c>
      <c r="M172" s="16">
        <f t="shared" si="0"/>
        <v>166.17</v>
      </c>
      <c r="N172" s="16">
        <f>'[1]TCE - ANEXO III - Preencher'!O181</f>
        <v>2.4</v>
      </c>
      <c r="O172" s="16">
        <f>'[1]TCE - ANEXO III - Preencher'!P181</f>
        <v>0</v>
      </c>
      <c r="P172" s="16">
        <f t="shared" si="1"/>
        <v>2.4</v>
      </c>
      <c r="Q172" s="16">
        <f>'[1]TCE - ANEXO III - Preencher'!R181</f>
        <v>295.95999999999998</v>
      </c>
      <c r="R172" s="16">
        <f>'[1]TCE - ANEXO III - Preencher'!S181</f>
        <v>79.8</v>
      </c>
      <c r="S172" s="16">
        <f t="shared" si="2"/>
        <v>216.15999999999997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514.7299999999999</v>
      </c>
    </row>
    <row r="173" spans="1:28" ht="12.75" customHeight="1" x14ac:dyDescent="0.2">
      <c r="A173" s="9">
        <f>IFERROR(VLOOKUP(B173,'[1]DADOS (OCULTAR)'!$Q$3:$S$135,3,0),"")</f>
        <v>10739225002242</v>
      </c>
      <c r="B173" s="10" t="str">
        <f>'[1]TCE - ANEXO III - Preencher'!C182</f>
        <v>UPA BARRA DE JANGADA - C.G 005/2022</v>
      </c>
      <c r="C173" s="11"/>
      <c r="D173" s="12" t="str">
        <f>'[1]TCE - ANEXO III - Preencher'!E182</f>
        <v xml:space="preserve">NATALIA GOMES DO NASCIMENTO 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45085</v>
      </c>
      <c r="H173" s="15">
        <f>'[1]TCE - ANEXO III - Preencher'!I182</f>
        <v>0</v>
      </c>
      <c r="I173" s="15">
        <f>'[1]TCE - ANEXO III - Preencher'!J182</f>
        <v>158.44</v>
      </c>
      <c r="J173" s="15">
        <f>'[1]TCE - ANEXO III - Preencher'!K182</f>
        <v>0</v>
      </c>
      <c r="K173" s="16">
        <f>'[1]TCE - ANEXO III - Preencher'!L182</f>
        <v>167.5</v>
      </c>
      <c r="L173" s="16">
        <f>'[1]TCE - ANEXO III - Preencher'!M182</f>
        <v>2.04</v>
      </c>
      <c r="M173" s="16">
        <f t="shared" si="0"/>
        <v>165.46</v>
      </c>
      <c r="N173" s="16">
        <f>'[1]TCE - ANEXO III - Preencher'!O182</f>
        <v>2.4</v>
      </c>
      <c r="O173" s="16">
        <f>'[1]TCE - ANEXO III - Preencher'!P182</f>
        <v>0</v>
      </c>
      <c r="P173" s="16">
        <f t="shared" si="1"/>
        <v>2.4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326.29999999999995</v>
      </c>
    </row>
    <row r="174" spans="1:28" ht="12.75" customHeight="1" x14ac:dyDescent="0.2">
      <c r="A174" s="9">
        <f>IFERROR(VLOOKUP(B174,'[1]DADOS (OCULTAR)'!$Q$3:$S$135,3,0),"")</f>
        <v>10739225002242</v>
      </c>
      <c r="B174" s="10" t="str">
        <f>'[1]TCE - ANEXO III - Preencher'!C183</f>
        <v>UPA BARRA DE JANGADA - C.G 005/2022</v>
      </c>
      <c r="C174" s="11"/>
      <c r="D174" s="12" t="str">
        <f>'[1]TCE - ANEXO III - Preencher'!E183</f>
        <v>NATALIANE MARQUES DE VASCONCELOS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223505</v>
      </c>
      <c r="G174" s="14">
        <f>IF('[1]TCE - ANEXO III - Preencher'!H183="","",'[1]TCE - ANEXO III - Preencher'!H183)</f>
        <v>45085</v>
      </c>
      <c r="H174" s="15">
        <f>'[1]TCE - ANEXO III - Preencher'!I183</f>
        <v>0</v>
      </c>
      <c r="I174" s="15">
        <f>'[1]TCE - ANEXO III - Preencher'!J183</f>
        <v>261.73</v>
      </c>
      <c r="J174" s="15">
        <f>'[1]TCE - ANEXO III - Preencher'!K183</f>
        <v>0</v>
      </c>
      <c r="K174" s="16">
        <f>'[1]TCE - ANEXO III - Preencher'!L183</f>
        <v>167.5</v>
      </c>
      <c r="L174" s="16">
        <f>'[1]TCE - ANEXO III - Preencher'!M183</f>
        <v>8</v>
      </c>
      <c r="M174" s="16">
        <f t="shared" si="0"/>
        <v>159.5</v>
      </c>
      <c r="N174" s="16">
        <f>'[1]TCE - ANEXO III - Preencher'!O183</f>
        <v>3.17</v>
      </c>
      <c r="O174" s="16">
        <f>'[1]TCE - ANEXO III - Preencher'!P183</f>
        <v>0</v>
      </c>
      <c r="P174" s="16">
        <f t="shared" si="1"/>
        <v>3.17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120.26</v>
      </c>
      <c r="Y174" s="16">
        <f>'[1]TCE - ANEXO III - Preencher'!Z183</f>
        <v>0</v>
      </c>
      <c r="Z174" s="16">
        <f t="shared" si="4"/>
        <v>120.26</v>
      </c>
      <c r="AA174" s="17" t="str">
        <f>IF('[1]TCE - ANEXO III - Preencher'!AB183="","",'[1]TCE - ANEXO III - Preencher'!AB183)</f>
        <v>AUXÍLIO CRECHE</v>
      </c>
      <c r="AB174" s="16">
        <f t="shared" si="5"/>
        <v>544.66000000000008</v>
      </c>
    </row>
    <row r="175" spans="1:28" ht="12.75" customHeight="1" x14ac:dyDescent="0.2">
      <c r="A175" s="9">
        <f>IFERROR(VLOOKUP(B175,'[1]DADOS (OCULTAR)'!$Q$3:$S$135,3,0),"")</f>
        <v>10739225002242</v>
      </c>
      <c r="B175" s="10" t="str">
        <f>'[1]TCE - ANEXO III - Preencher'!C184</f>
        <v>UPA BARRA DE JANGADA - C.G 005/2022</v>
      </c>
      <c r="C175" s="11"/>
      <c r="D175" s="12" t="str">
        <f>'[1]TCE - ANEXO III - Preencher'!E184</f>
        <v>NEY LOPES CARVALHO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2251-25</v>
      </c>
      <c r="G175" s="14">
        <f>IF('[1]TCE - ANEXO III - Preencher'!H184="","",'[1]TCE - ANEXO III - Preencher'!H184)</f>
        <v>45085</v>
      </c>
      <c r="H175" s="15">
        <f>'[1]TCE - ANEXO III - Preencher'!I184</f>
        <v>0</v>
      </c>
      <c r="I175" s="15">
        <f>'[1]TCE - ANEXO III - Preencher'!J184</f>
        <v>734.69</v>
      </c>
      <c r="J175" s="15">
        <f>'[1]TCE - ANEXO III - Preencher'!K184</f>
        <v>0</v>
      </c>
      <c r="K175" s="16">
        <f>'[1]TCE - ANEXO III - Preencher'!L184</f>
        <v>167.5</v>
      </c>
      <c r="L175" s="16">
        <f>'[1]TCE - ANEXO III - Preencher'!M184</f>
        <v>8</v>
      </c>
      <c r="M175" s="16">
        <f t="shared" si="0"/>
        <v>159.5</v>
      </c>
      <c r="N175" s="16">
        <f>'[1]TCE - ANEXO III - Preencher'!O184</f>
        <v>3.17</v>
      </c>
      <c r="O175" s="16">
        <f>'[1]TCE - ANEXO III - Preencher'!P184</f>
        <v>0</v>
      </c>
      <c r="P175" s="16">
        <f t="shared" si="1"/>
        <v>3.17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897.36</v>
      </c>
    </row>
    <row r="176" spans="1:28" ht="12.75" customHeight="1" x14ac:dyDescent="0.2">
      <c r="A176" s="9">
        <f>IFERROR(VLOOKUP(B176,'[1]DADOS (OCULTAR)'!$Q$3:$S$135,3,0),"")</f>
        <v>10739225002242</v>
      </c>
      <c r="B176" s="10" t="str">
        <f>'[1]TCE - ANEXO III - Preencher'!C185</f>
        <v>UPA BARRA DE JANGADA - C.G 005/2022</v>
      </c>
      <c r="C176" s="11"/>
      <c r="D176" s="12" t="str">
        <f>'[1]TCE - ANEXO III - Preencher'!E185</f>
        <v>PAULA ANTAS BARBOSA DE VASCONCELOS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225270</v>
      </c>
      <c r="G176" s="14">
        <f>IF('[1]TCE - ANEXO III - Preencher'!H185="","",'[1]TCE - ANEXO III - Preencher'!H185)</f>
        <v>45085</v>
      </c>
      <c r="H176" s="15">
        <f>'[1]TCE - ANEXO III - Preencher'!I185</f>
        <v>0</v>
      </c>
      <c r="I176" s="15">
        <f>'[1]TCE - ANEXO III - Preencher'!J185</f>
        <v>674.02</v>
      </c>
      <c r="J176" s="15">
        <f>'[1]TCE - ANEXO III - Preencher'!K185</f>
        <v>0</v>
      </c>
      <c r="K176" s="16">
        <f>'[1]TCE - ANEXO III - Preencher'!L185</f>
        <v>167.5</v>
      </c>
      <c r="L176" s="16">
        <f>'[1]TCE - ANEXO III - Preencher'!M185</f>
        <v>2.41</v>
      </c>
      <c r="M176" s="16">
        <f t="shared" si="0"/>
        <v>165.09</v>
      </c>
      <c r="N176" s="16">
        <f>'[1]TCE - ANEXO III - Preencher'!O185</f>
        <v>21.55</v>
      </c>
      <c r="O176" s="16">
        <f>'[1]TCE - ANEXO III - Preencher'!P185</f>
        <v>0</v>
      </c>
      <c r="P176" s="16">
        <f t="shared" si="1"/>
        <v>21.55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860.66</v>
      </c>
    </row>
    <row r="177" spans="1:28" ht="12.75" customHeight="1" x14ac:dyDescent="0.2">
      <c r="A177" s="9">
        <f>IFERROR(VLOOKUP(B177,'[1]DADOS (OCULTAR)'!$Q$3:$S$135,3,0),"")</f>
        <v>10739225002242</v>
      </c>
      <c r="B177" s="10" t="str">
        <f>'[1]TCE - ANEXO III - Preencher'!C186</f>
        <v>UPA BARRA DE JANGADA - C.G 005/2022</v>
      </c>
      <c r="C177" s="11"/>
      <c r="D177" s="12" t="str">
        <f>'[1]TCE - ANEXO III - Preencher'!E186</f>
        <v>PAULO JOSE ALVES SALDANHA FALCAO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324115</v>
      </c>
      <c r="G177" s="14">
        <f>IF('[1]TCE - ANEXO III - Preencher'!H186="","",'[1]TCE - ANEXO III - Preencher'!H186)</f>
        <v>45085</v>
      </c>
      <c r="H177" s="15">
        <f>'[1]TCE - ANEXO III - Preencher'!I186</f>
        <v>0</v>
      </c>
      <c r="I177" s="15">
        <f>'[1]TCE - ANEXO III - Preencher'!J186</f>
        <v>371.13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19.88</v>
      </c>
      <c r="O177" s="16">
        <f>'[1]TCE - ANEXO III - Preencher'!P186</f>
        <v>0</v>
      </c>
      <c r="P177" s="16">
        <f t="shared" si="1"/>
        <v>19.88</v>
      </c>
      <c r="Q177" s="16">
        <f>'[1]TCE - ANEXO III - Preencher'!R186</f>
        <v>218.97</v>
      </c>
      <c r="R177" s="16">
        <f>'[1]TCE - ANEXO III - Preencher'!S186</f>
        <v>37.200000000000003</v>
      </c>
      <c r="S177" s="16">
        <f t="shared" si="2"/>
        <v>181.76999999999998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572.78</v>
      </c>
    </row>
    <row r="178" spans="1:28" ht="12.75" customHeight="1" x14ac:dyDescent="0.2">
      <c r="A178" s="9">
        <f>IFERROR(VLOOKUP(B178,'[1]DADOS (OCULTAR)'!$Q$3:$S$135,3,0),"")</f>
        <v>10739225002242</v>
      </c>
      <c r="B178" s="10" t="str">
        <f>'[1]TCE - ANEXO III - Preencher'!C187</f>
        <v>UPA BARRA DE JANGADA - C.G 005/2022</v>
      </c>
      <c r="C178" s="11"/>
      <c r="D178" s="12" t="str">
        <f>'[1]TCE - ANEXO III - Preencher'!E187</f>
        <v>PEDRO ISAIAS OLIVEIRA DOS SANTOS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411010</v>
      </c>
      <c r="G178" s="14">
        <f>IF('[1]TCE - ANEXO III - Preencher'!H187="","",'[1]TCE - ANEXO III - Preencher'!H187)</f>
        <v>45085</v>
      </c>
      <c r="H178" s="15">
        <f>'[1]TCE - ANEXO III - Preencher'!I187</f>
        <v>0</v>
      </c>
      <c r="I178" s="15">
        <f>'[1]TCE - ANEXO III - Preencher'!J187</f>
        <v>12.4</v>
      </c>
      <c r="J178" s="15">
        <f>'[1]TCE - ANEXO III - Preencher'!K187</f>
        <v>0</v>
      </c>
      <c r="K178" s="16">
        <f>'[1]TCE - ANEXO III - Preencher'!L187</f>
        <v>167.5</v>
      </c>
      <c r="L178" s="16">
        <f>'[1]TCE - ANEXO III - Preencher'!M187</f>
        <v>8</v>
      </c>
      <c r="M178" s="16">
        <f t="shared" si="0"/>
        <v>159.5</v>
      </c>
      <c r="N178" s="16">
        <f>'[1]TCE - ANEXO III - Preencher'!O187</f>
        <v>2.4</v>
      </c>
      <c r="O178" s="16">
        <f>'[1]TCE - ANEXO III - Preencher'!P187</f>
        <v>0</v>
      </c>
      <c r="P178" s="16">
        <f t="shared" si="1"/>
        <v>2.4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174.3</v>
      </c>
    </row>
    <row r="179" spans="1:28" ht="12.75" customHeight="1" x14ac:dyDescent="0.2">
      <c r="A179" s="9">
        <f>IFERROR(VLOOKUP(B179,'[1]DADOS (OCULTAR)'!$Q$3:$S$135,3,0),"")</f>
        <v>10739225002242</v>
      </c>
      <c r="B179" s="10" t="str">
        <f>'[1]TCE - ANEXO III - Preencher'!C188</f>
        <v>UPA BARRA DE JANGADA - C.G 005/2022</v>
      </c>
      <c r="C179" s="11"/>
      <c r="D179" s="12" t="str">
        <f>'[1]TCE - ANEXO III - Preencher'!E188</f>
        <v>PEDRO MOACIR BEZERRA FILHO</v>
      </c>
      <c r="E179" s="10" t="str">
        <f>IF('[1]TCE - ANEXO III - Preencher'!F188="4 - Assistência Odontológica","2 - Outros Profissionais da Saúde",'[1]TCE - ANEXO III - Preencher'!F188)</f>
        <v>1 - Médico</v>
      </c>
      <c r="F179" s="13">
        <f>'[1]TCE - ANEXO III - Preencher'!G188</f>
        <v>225125</v>
      </c>
      <c r="G179" s="14">
        <f>IF('[1]TCE - ANEXO III - Preencher'!H188="","",'[1]TCE - ANEXO III - Preencher'!H188)</f>
        <v>45085</v>
      </c>
      <c r="H179" s="15">
        <f>'[1]TCE - ANEXO III - Preencher'!I188</f>
        <v>0</v>
      </c>
      <c r="I179" s="15">
        <f>'[1]TCE - ANEXO III - Preencher'!J188</f>
        <v>653.09</v>
      </c>
      <c r="J179" s="15">
        <f>'[1]TCE - ANEXO III - Preencher'!K188</f>
        <v>0</v>
      </c>
      <c r="K179" s="16">
        <f>'[1]TCE - ANEXO III - Preencher'!L188</f>
        <v>167.5</v>
      </c>
      <c r="L179" s="16">
        <f>'[1]TCE - ANEXO III - Preencher'!M188</f>
        <v>2.23</v>
      </c>
      <c r="M179" s="16">
        <f t="shared" si="0"/>
        <v>165.27</v>
      </c>
      <c r="N179" s="16">
        <f>'[1]TCE - ANEXO III - Preencher'!O188</f>
        <v>21.55</v>
      </c>
      <c r="O179" s="16">
        <f>'[1]TCE - ANEXO III - Preencher'!P188</f>
        <v>0</v>
      </c>
      <c r="P179" s="16">
        <f t="shared" si="1"/>
        <v>21.55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839.91</v>
      </c>
    </row>
    <row r="180" spans="1:28" ht="12.75" customHeight="1" x14ac:dyDescent="0.2">
      <c r="A180" s="9">
        <f>IFERROR(VLOOKUP(B180,'[1]DADOS (OCULTAR)'!$Q$3:$S$135,3,0),"")</f>
        <v>10739225002242</v>
      </c>
      <c r="B180" s="10" t="str">
        <f>'[1]TCE - ANEXO III - Preencher'!C189</f>
        <v>UPA BARRA DE JANGADA - C.G 005/2022</v>
      </c>
      <c r="C180" s="11"/>
      <c r="D180" s="12" t="str">
        <f>'[1]TCE - ANEXO III - Preencher'!E189</f>
        <v>RAFAEL ELIAS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317205</v>
      </c>
      <c r="G180" s="14">
        <f>IF('[1]TCE - ANEXO III - Preencher'!H189="","",'[1]TCE - ANEXO III - Preencher'!H189)</f>
        <v>45078</v>
      </c>
      <c r="H180" s="15">
        <f>'[1]TCE - ANEXO III - Preencher'!I189</f>
        <v>0</v>
      </c>
      <c r="I180" s="15">
        <f>'[1]TCE - ANEXO III - Preencher'!J189</f>
        <v>262.48</v>
      </c>
      <c r="J180" s="15">
        <f>'[1]TCE - ANEXO III - Preencher'!K189</f>
        <v>0</v>
      </c>
      <c r="K180" s="16">
        <f>'[1]TCE - ANEXO III - Preencher'!L189</f>
        <v>167.5</v>
      </c>
      <c r="L180" s="16">
        <f>'[1]TCE - ANEXO III - Preencher'!M189</f>
        <v>1.33</v>
      </c>
      <c r="M180" s="16">
        <f t="shared" si="0"/>
        <v>166.17</v>
      </c>
      <c r="N180" s="16">
        <f>'[1]TCE - ANEXO III - Preencher'!O189</f>
        <v>2.4</v>
      </c>
      <c r="O180" s="16">
        <f>'[1]TCE - ANEXO III - Preencher'!P189</f>
        <v>0</v>
      </c>
      <c r="P180" s="16">
        <f t="shared" si="1"/>
        <v>2.4</v>
      </c>
      <c r="Q180" s="16">
        <f>'[1]TCE - ANEXO III - Preencher'!R189</f>
        <v>136.16</v>
      </c>
      <c r="R180" s="16">
        <f>'[1]TCE - ANEXO III - Preencher'!S189</f>
        <v>79.8</v>
      </c>
      <c r="S180" s="16">
        <f t="shared" si="2"/>
        <v>56.36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487.40999999999997</v>
      </c>
    </row>
    <row r="181" spans="1:28" ht="12.75" customHeight="1" x14ac:dyDescent="0.2">
      <c r="A181" s="9">
        <f>IFERROR(VLOOKUP(B181,'[1]DADOS (OCULTAR)'!$Q$3:$S$135,3,0),"")</f>
        <v>10739225002242</v>
      </c>
      <c r="B181" s="10" t="str">
        <f>'[1]TCE - ANEXO III - Preencher'!C190</f>
        <v>UPA BARRA DE JANGADA - C.G 005/2022</v>
      </c>
      <c r="C181" s="11"/>
      <c r="D181" s="12" t="str">
        <f>'[1]TCE - ANEXO III - Preencher'!E190</f>
        <v>RAFAELA DA SILVA MONTEIRO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45085</v>
      </c>
      <c r="H181" s="15">
        <f>'[1]TCE - ANEXO III - Preencher'!I190</f>
        <v>0</v>
      </c>
      <c r="I181" s="15">
        <f>'[1]TCE - ANEXO III - Preencher'!J190</f>
        <v>150</v>
      </c>
      <c r="J181" s="15">
        <f>'[1]TCE - ANEXO III - Preencher'!K190</f>
        <v>0</v>
      </c>
      <c r="K181" s="16">
        <f>'[1]TCE - ANEXO III - Preencher'!L190</f>
        <v>167.5</v>
      </c>
      <c r="L181" s="16">
        <f>'[1]TCE - ANEXO III - Preencher'!M190</f>
        <v>2.04</v>
      </c>
      <c r="M181" s="16">
        <f t="shared" si="0"/>
        <v>165.46</v>
      </c>
      <c r="N181" s="16">
        <f>'[1]TCE - ANEXO III - Preencher'!O190</f>
        <v>2.4</v>
      </c>
      <c r="O181" s="16">
        <f>'[1]TCE - ANEXO III - Preencher'!P190</f>
        <v>0</v>
      </c>
      <c r="P181" s="16">
        <f t="shared" si="1"/>
        <v>2.4</v>
      </c>
      <c r="Q181" s="16">
        <f>'[1]TCE - ANEXO III - Preencher'!R190</f>
        <v>201.76</v>
      </c>
      <c r="R181" s="16">
        <f>'[1]TCE - ANEXO III - Preencher'!S190</f>
        <v>122.12</v>
      </c>
      <c r="S181" s="16">
        <f t="shared" si="2"/>
        <v>79.639999999999986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397.5</v>
      </c>
    </row>
    <row r="182" spans="1:28" ht="12.75" customHeight="1" x14ac:dyDescent="0.2">
      <c r="A182" s="9">
        <f>IFERROR(VLOOKUP(B182,'[1]DADOS (OCULTAR)'!$Q$3:$S$135,3,0),"")</f>
        <v>10739225002242</v>
      </c>
      <c r="B182" s="10" t="str">
        <f>'[1]TCE - ANEXO III - Preencher'!C191</f>
        <v>UPA BARRA DE JANGADA - C.G 005/2022</v>
      </c>
      <c r="C182" s="11"/>
      <c r="D182" s="12" t="str">
        <f>'[1]TCE - ANEXO III - Preencher'!E191</f>
        <v>ROBERTA KELLY RUFINO DA HORA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223505</v>
      </c>
      <c r="G182" s="14">
        <f>IF('[1]TCE - ANEXO III - Preencher'!H191="","",'[1]TCE - ANEXO III - Preencher'!H191)</f>
        <v>45085</v>
      </c>
      <c r="H182" s="15">
        <f>'[1]TCE - ANEXO III - Preencher'!I191</f>
        <v>0</v>
      </c>
      <c r="I182" s="15">
        <f>'[1]TCE - ANEXO III - Preencher'!J191</f>
        <v>248.53</v>
      </c>
      <c r="J182" s="15">
        <f>'[1]TCE - ANEXO III - Preencher'!K191</f>
        <v>0</v>
      </c>
      <c r="K182" s="16">
        <f>'[1]TCE - ANEXO III - Preencher'!L191</f>
        <v>167.5</v>
      </c>
      <c r="L182" s="16">
        <f>'[1]TCE - ANEXO III - Preencher'!M191</f>
        <v>1.33</v>
      </c>
      <c r="M182" s="16">
        <f t="shared" si="0"/>
        <v>166.17</v>
      </c>
      <c r="N182" s="16">
        <f>'[1]TCE - ANEXO III - Preencher'!O191</f>
        <v>3.17</v>
      </c>
      <c r="O182" s="16">
        <f>'[1]TCE - ANEXO III - Preencher'!P191</f>
        <v>0</v>
      </c>
      <c r="P182" s="16">
        <f t="shared" si="1"/>
        <v>3.17</v>
      </c>
      <c r="Q182" s="16">
        <f>'[1]TCE - ANEXO III - Preencher'!R191</f>
        <v>250.96</v>
      </c>
      <c r="R182" s="16">
        <f>'[1]TCE - ANEXO III - Preencher'!S191</f>
        <v>79.8</v>
      </c>
      <c r="S182" s="16">
        <f t="shared" si="2"/>
        <v>171.16000000000003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589.03</v>
      </c>
    </row>
    <row r="183" spans="1:28" ht="12.75" customHeight="1" x14ac:dyDescent="0.2">
      <c r="A183" s="9">
        <f>IFERROR(VLOOKUP(B183,'[1]DADOS (OCULTAR)'!$Q$3:$S$135,3,0),"")</f>
        <v>10739225002242</v>
      </c>
      <c r="B183" s="10" t="str">
        <f>'[1]TCE - ANEXO III - Preencher'!C192</f>
        <v>UPA BARRA DE JANGADA - C.G 005/2022</v>
      </c>
      <c r="C183" s="11"/>
      <c r="D183" s="12" t="str">
        <f>'[1]TCE - ANEXO III - Preencher'!E192</f>
        <v>ROBERTA PEREIRA DE SANTANA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>
        <f>IF('[1]TCE - ANEXO III - Preencher'!H192="","",'[1]TCE - ANEXO III - Preencher'!H192)</f>
        <v>45085</v>
      </c>
      <c r="H183" s="15">
        <f>'[1]TCE - ANEXO III - Preencher'!I192</f>
        <v>0</v>
      </c>
      <c r="I183" s="15">
        <f>'[1]TCE - ANEXO III - Preencher'!J192</f>
        <v>127.33</v>
      </c>
      <c r="J183" s="15">
        <f>'[1]TCE - ANEXO III - Preencher'!K192</f>
        <v>0</v>
      </c>
      <c r="K183" s="16">
        <f>'[1]TCE - ANEXO III - Preencher'!L192</f>
        <v>167.5</v>
      </c>
      <c r="L183" s="16">
        <f>'[1]TCE - ANEXO III - Preencher'!M192</f>
        <v>4</v>
      </c>
      <c r="M183" s="16">
        <f t="shared" si="0"/>
        <v>163.5</v>
      </c>
      <c r="N183" s="16">
        <f>'[1]TCE - ANEXO III - Preencher'!O192</f>
        <v>2.4</v>
      </c>
      <c r="O183" s="16">
        <f>'[1]TCE - ANEXO III - Preencher'!P192</f>
        <v>0</v>
      </c>
      <c r="P183" s="16">
        <f t="shared" si="1"/>
        <v>2.4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293.22999999999996</v>
      </c>
    </row>
    <row r="184" spans="1:28" ht="12.75" customHeight="1" x14ac:dyDescent="0.2">
      <c r="A184" s="9">
        <f>IFERROR(VLOOKUP(B184,'[1]DADOS (OCULTAR)'!$Q$3:$S$135,3,0),"")</f>
        <v>10739225002242</v>
      </c>
      <c r="B184" s="10" t="str">
        <f>'[1]TCE - ANEXO III - Preencher'!C193</f>
        <v>UPA BARRA DE JANGADA - C.G 005/2022</v>
      </c>
      <c r="C184" s="11"/>
      <c r="D184" s="12" t="str">
        <f>'[1]TCE - ANEXO III - Preencher'!E193</f>
        <v>RODRIGO JOSIMAN SERAFIM BARROS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2251-25</v>
      </c>
      <c r="G184" s="14">
        <f>IF('[1]TCE - ANEXO III - Preencher'!H193="","",'[1]TCE - ANEXO III - Preencher'!H193)</f>
        <v>45085</v>
      </c>
      <c r="H184" s="15">
        <f>'[1]TCE - ANEXO III - Preencher'!I193</f>
        <v>0</v>
      </c>
      <c r="I184" s="15">
        <f>'[1]TCE - ANEXO III - Preencher'!J193</f>
        <v>385.14</v>
      </c>
      <c r="J184" s="15">
        <f>'[1]TCE - ANEXO III - Preencher'!K193</f>
        <v>0</v>
      </c>
      <c r="K184" s="16">
        <f>'[1]TCE - ANEXO III - Preencher'!L193</f>
        <v>167.5</v>
      </c>
      <c r="L184" s="16">
        <f>'[1]TCE - ANEXO III - Preencher'!M193</f>
        <v>1.32</v>
      </c>
      <c r="M184" s="16">
        <f t="shared" si="0"/>
        <v>166.18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551.31999999999994</v>
      </c>
    </row>
    <row r="185" spans="1:28" ht="12.75" customHeight="1" x14ac:dyDescent="0.2">
      <c r="A185" s="9">
        <f>IFERROR(VLOOKUP(B185,'[1]DADOS (OCULTAR)'!$Q$3:$S$135,3,0),"")</f>
        <v>10739225002242</v>
      </c>
      <c r="B185" s="10" t="str">
        <f>'[1]TCE - ANEXO III - Preencher'!C194</f>
        <v>UPA BARRA DE JANGADA - C.G 005/2022</v>
      </c>
      <c r="C185" s="11"/>
      <c r="D185" s="12" t="str">
        <f>'[1]TCE - ANEXO III - Preencher'!E194</f>
        <v>RONALDO SALGADO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766420</v>
      </c>
      <c r="G185" s="14">
        <f>IF('[1]TCE - ANEXO III - Preencher'!H194="","",'[1]TCE - ANEXO III - Preencher'!H194)</f>
        <v>45085</v>
      </c>
      <c r="H185" s="15">
        <f>'[1]TCE - ANEXO III - Preencher'!I194</f>
        <v>0</v>
      </c>
      <c r="I185" s="15">
        <f>'[1]TCE - ANEXO III - Preencher'!J194</f>
        <v>154.34</v>
      </c>
      <c r="J185" s="15">
        <f>'[1]TCE - ANEXO III - Preencher'!K194</f>
        <v>0</v>
      </c>
      <c r="K185" s="16">
        <f>'[1]TCE - ANEXO III - Preencher'!L194</f>
        <v>167.5</v>
      </c>
      <c r="L185" s="16">
        <f>'[1]TCE - ANEXO III - Preencher'!M194</f>
        <v>1.32</v>
      </c>
      <c r="M185" s="16">
        <f t="shared" si="0"/>
        <v>166.18</v>
      </c>
      <c r="N185" s="16">
        <f>'[1]TCE - ANEXO III - Preencher'!O194</f>
        <v>19.88</v>
      </c>
      <c r="O185" s="16">
        <f>'[1]TCE - ANEXO III - Preencher'!P194</f>
        <v>0</v>
      </c>
      <c r="P185" s="16">
        <f t="shared" si="1"/>
        <v>19.88</v>
      </c>
      <c r="Q185" s="16">
        <f>'[1]TCE - ANEXO III - Preencher'!R194</f>
        <v>250.96</v>
      </c>
      <c r="R185" s="16">
        <f>'[1]TCE - ANEXO III - Preencher'!S194</f>
        <v>79.2</v>
      </c>
      <c r="S185" s="16">
        <f t="shared" si="2"/>
        <v>171.76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512.16</v>
      </c>
    </row>
    <row r="186" spans="1:28" ht="12.75" customHeight="1" x14ac:dyDescent="0.2">
      <c r="A186" s="9">
        <f>IFERROR(VLOOKUP(B186,'[1]DADOS (OCULTAR)'!$Q$3:$S$135,3,0),"")</f>
        <v>10739225002242</v>
      </c>
      <c r="B186" s="10" t="str">
        <f>'[1]TCE - ANEXO III - Preencher'!C195</f>
        <v>UPA BARRA DE JANGADA - C.G 005/2022</v>
      </c>
      <c r="C186" s="11"/>
      <c r="D186" s="12" t="str">
        <f>'[1]TCE - ANEXO III - Preencher'!E195</f>
        <v>ROSSINA FERNANDA DOS SANTOS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5135-05</v>
      </c>
      <c r="G186" s="14">
        <f>IF('[1]TCE - ANEXO III - Preencher'!H195="","",'[1]TCE - ANEXO III - Preencher'!H195)</f>
        <v>45085</v>
      </c>
      <c r="H186" s="15">
        <f>'[1]TCE - ANEXO III - Preencher'!I195</f>
        <v>0</v>
      </c>
      <c r="I186" s="15">
        <f>'[1]TCE - ANEXO III - Preencher'!J195</f>
        <v>126.72</v>
      </c>
      <c r="J186" s="15">
        <f>'[1]TCE - ANEXO III - Preencher'!K195</f>
        <v>0</v>
      </c>
      <c r="K186" s="16">
        <f>'[1]TCE - ANEXO III - Preencher'!L195</f>
        <v>167.5</v>
      </c>
      <c r="L186" s="16">
        <f>'[1]TCE - ANEXO III - Preencher'!M195</f>
        <v>1.32</v>
      </c>
      <c r="M186" s="16">
        <f t="shared" si="0"/>
        <v>166.18</v>
      </c>
      <c r="N186" s="16">
        <f>'[1]TCE - ANEXO III - Preencher'!O195</f>
        <v>2.4</v>
      </c>
      <c r="O186" s="16">
        <f>'[1]TCE - ANEXO III - Preencher'!P195</f>
        <v>0</v>
      </c>
      <c r="P186" s="16">
        <f t="shared" si="1"/>
        <v>2.4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295.29999999999995</v>
      </c>
    </row>
    <row r="187" spans="1:28" ht="12.75" customHeight="1" x14ac:dyDescent="0.2">
      <c r="A187" s="9">
        <f>IFERROR(VLOOKUP(B187,'[1]DADOS (OCULTAR)'!$Q$3:$S$135,3,0),"")</f>
        <v>10739225002242</v>
      </c>
      <c r="B187" s="10" t="str">
        <f>'[1]TCE - ANEXO III - Preencher'!C196</f>
        <v>UPA BARRA DE JANGADA - C.G 005/2022</v>
      </c>
      <c r="C187" s="11"/>
      <c r="D187" s="12" t="str">
        <f>'[1]TCE - ANEXO III - Preencher'!E196</f>
        <v>SAMUEL FERREIRA CARDOSO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322605</v>
      </c>
      <c r="G187" s="14">
        <f>IF('[1]TCE - ANEXO III - Preencher'!H196="","",'[1]TCE - ANEXO III - Preencher'!H196)</f>
        <v>45085</v>
      </c>
      <c r="H187" s="15">
        <f>'[1]TCE - ANEXO III - Preencher'!I196</f>
        <v>0</v>
      </c>
      <c r="I187" s="15">
        <f>'[1]TCE - ANEXO III - Preencher'!J196</f>
        <v>126.73</v>
      </c>
      <c r="J187" s="15">
        <f>'[1]TCE - ANEXO III - Preencher'!K196</f>
        <v>0</v>
      </c>
      <c r="K187" s="16">
        <f>'[1]TCE - ANEXO III - Preencher'!L196</f>
        <v>167.5</v>
      </c>
      <c r="L187" s="16">
        <f>'[1]TCE - ANEXO III - Preencher'!M196</f>
        <v>1.33</v>
      </c>
      <c r="M187" s="16">
        <f t="shared" si="0"/>
        <v>166.17</v>
      </c>
      <c r="N187" s="16">
        <f>'[1]TCE - ANEXO III - Preencher'!O196</f>
        <v>2.4</v>
      </c>
      <c r="O187" s="16">
        <f>'[1]TCE - ANEXO III - Preencher'!P196</f>
        <v>0</v>
      </c>
      <c r="P187" s="16">
        <f t="shared" si="1"/>
        <v>2.4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295.29999999999995</v>
      </c>
    </row>
    <row r="188" spans="1:28" ht="12.75" customHeight="1" x14ac:dyDescent="0.2">
      <c r="A188" s="9">
        <f>IFERROR(VLOOKUP(B188,'[1]DADOS (OCULTAR)'!$Q$3:$S$135,3,0),"")</f>
        <v>10739225002242</v>
      </c>
      <c r="B188" s="10" t="str">
        <f>'[1]TCE - ANEXO III - Preencher'!C197</f>
        <v>UPA BARRA DE JANGADA - C.G 005/2022</v>
      </c>
      <c r="C188" s="11"/>
      <c r="D188" s="12" t="str">
        <f>'[1]TCE - ANEXO III - Preencher'!E197</f>
        <v>SANDY RAPHAELA AMORIM DE MELO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45085</v>
      </c>
      <c r="H188" s="15">
        <f>'[1]TCE - ANEXO III - Preencher'!I197</f>
        <v>0</v>
      </c>
      <c r="I188" s="15">
        <f>'[1]TCE - ANEXO III - Preencher'!J197</f>
        <v>127.52</v>
      </c>
      <c r="J188" s="15">
        <f>'[1]TCE - ANEXO III - Preencher'!K197</f>
        <v>0</v>
      </c>
      <c r="K188" s="16">
        <f>'[1]TCE - ANEXO III - Preencher'!L197</f>
        <v>167.5</v>
      </c>
      <c r="L188" s="16">
        <f>'[1]TCE - ANEXO III - Preencher'!M197</f>
        <v>2.65</v>
      </c>
      <c r="M188" s="16">
        <f t="shared" si="0"/>
        <v>164.85</v>
      </c>
      <c r="N188" s="16">
        <f>'[1]TCE - ANEXO III - Preencher'!O197</f>
        <v>2.4</v>
      </c>
      <c r="O188" s="16">
        <f>'[1]TCE - ANEXO III - Preencher'!P197</f>
        <v>0</v>
      </c>
      <c r="P188" s="16">
        <f t="shared" si="1"/>
        <v>2.4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294.77</v>
      </c>
    </row>
    <row r="189" spans="1:28" ht="12.75" customHeight="1" x14ac:dyDescent="0.2">
      <c r="A189" s="9">
        <f>IFERROR(VLOOKUP(B189,'[1]DADOS (OCULTAR)'!$Q$3:$S$135,3,0),"")</f>
        <v>10739225002242</v>
      </c>
      <c r="B189" s="10" t="str">
        <f>'[1]TCE - ANEXO III - Preencher'!C198</f>
        <v>UPA BARRA DE JANGADA - C.G 005/2022</v>
      </c>
      <c r="C189" s="11"/>
      <c r="D189" s="12" t="str">
        <f>'[1]TCE - ANEXO III - Preencher'!E198</f>
        <v xml:space="preserve">SHEILA MARIA CAVALCANTI NOBREGA </v>
      </c>
      <c r="E189" s="10" t="str">
        <f>IF('[1]TCE - ANEXO III - Preencher'!F198="4 - Assistência Odontológica","2 - Outros Profissionais da Saúde",'[1]TCE - ANEXO III - Preencher'!F198)</f>
        <v>1 - Médico</v>
      </c>
      <c r="F189" s="13">
        <f>'[1]TCE - ANEXO III - Preencher'!G198</f>
        <v>225124</v>
      </c>
      <c r="G189" s="14">
        <f>IF('[1]TCE - ANEXO III - Preencher'!H198="","",'[1]TCE - ANEXO III - Preencher'!H198)</f>
        <v>45085</v>
      </c>
      <c r="H189" s="15">
        <f>'[1]TCE - ANEXO III - Preencher'!I198</f>
        <v>0</v>
      </c>
      <c r="I189" s="15">
        <f>'[1]TCE - ANEXO III - Preencher'!J198</f>
        <v>767.47</v>
      </c>
      <c r="J189" s="15">
        <f>'[1]TCE - ANEXO III - Preencher'!K198</f>
        <v>0</v>
      </c>
      <c r="K189" s="16">
        <f>'[1]TCE - ANEXO III - Preencher'!L198</f>
        <v>167.5</v>
      </c>
      <c r="L189" s="16">
        <f>'[1]TCE - ANEXO III - Preencher'!M198</f>
        <v>8</v>
      </c>
      <c r="M189" s="16">
        <f t="shared" si="0"/>
        <v>159.5</v>
      </c>
      <c r="N189" s="16">
        <f>'[1]TCE - ANEXO III - Preencher'!O198</f>
        <v>21.55</v>
      </c>
      <c r="O189" s="16">
        <f>'[1]TCE - ANEXO III - Preencher'!P198</f>
        <v>0</v>
      </c>
      <c r="P189" s="16">
        <f t="shared" si="1"/>
        <v>21.55</v>
      </c>
      <c r="Q189" s="16">
        <f>'[1]TCE - ANEXO III - Preencher'!R198</f>
        <v>136.16</v>
      </c>
      <c r="R189" s="16">
        <f>'[1]TCE - ANEXO III - Preencher'!S198</f>
        <v>79.8</v>
      </c>
      <c r="S189" s="16">
        <f t="shared" si="2"/>
        <v>56.36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1004.88</v>
      </c>
    </row>
    <row r="190" spans="1:28" ht="12.75" customHeight="1" x14ac:dyDescent="0.2">
      <c r="A190" s="9">
        <f>IFERROR(VLOOKUP(B190,'[1]DADOS (OCULTAR)'!$Q$3:$S$135,3,0),"")</f>
        <v>10739225002242</v>
      </c>
      <c r="B190" s="10" t="str">
        <f>'[1]TCE - ANEXO III - Preencher'!C199</f>
        <v>UPA BARRA DE JANGADA - C.G 005/2022</v>
      </c>
      <c r="C190" s="11"/>
      <c r="D190" s="12" t="str">
        <f>'[1]TCE - ANEXO III - Preencher'!E199</f>
        <v xml:space="preserve">SHEYLA DA SILVA BARROS 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45085</v>
      </c>
      <c r="H190" s="15">
        <f>'[1]TCE - ANEXO III - Preencher'!I199</f>
        <v>0</v>
      </c>
      <c r="I190" s="15">
        <f>'[1]TCE - ANEXO III - Preencher'!J199</f>
        <v>138.54</v>
      </c>
      <c r="J190" s="15">
        <f>'[1]TCE - ANEXO III - Preencher'!K199</f>
        <v>0</v>
      </c>
      <c r="K190" s="16">
        <f>'[1]TCE - ANEXO III - Preencher'!L199</f>
        <v>167.5</v>
      </c>
      <c r="L190" s="16">
        <f>'[1]TCE - ANEXO III - Preencher'!M199</f>
        <v>1.33</v>
      </c>
      <c r="M190" s="16">
        <f t="shared" si="0"/>
        <v>166.17</v>
      </c>
      <c r="N190" s="16">
        <f>'[1]TCE - ANEXO III - Preencher'!O199</f>
        <v>2.4</v>
      </c>
      <c r="O190" s="16">
        <f>'[1]TCE - ANEXO III - Preencher'!P199</f>
        <v>0</v>
      </c>
      <c r="P190" s="16">
        <f t="shared" si="1"/>
        <v>2.4</v>
      </c>
      <c r="Q190" s="16">
        <f>'[1]TCE - ANEXO III - Preencher'!R199</f>
        <v>250.96</v>
      </c>
      <c r="R190" s="16">
        <f>'[1]TCE - ANEXO III - Preencher'!S199</f>
        <v>79.8</v>
      </c>
      <c r="S190" s="16">
        <f t="shared" si="2"/>
        <v>171.16000000000003</v>
      </c>
      <c r="T190" s="16">
        <f>'[1]TCE - ANEXO III - Preencher'!U199</f>
        <v>59.82</v>
      </c>
      <c r="U190" s="16">
        <f>'[1]TCE - ANEXO III - Preencher'!V199</f>
        <v>0</v>
      </c>
      <c r="V190" s="16">
        <f t="shared" si="3"/>
        <v>59.82</v>
      </c>
      <c r="W190" s="17" t="str">
        <f>IF('[1]TCE - ANEXO III - Preencher'!X199="","",'[1]TCE - ANEXO III - Preencher'!X199)</f>
        <v>SALÁRIO FAMÍLIA</v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538.09</v>
      </c>
    </row>
    <row r="191" spans="1:28" ht="12.75" customHeight="1" x14ac:dyDescent="0.2">
      <c r="A191" s="9">
        <f>IFERROR(VLOOKUP(B191,'[1]DADOS (OCULTAR)'!$Q$3:$S$135,3,0),"")</f>
        <v>10739225002242</v>
      </c>
      <c r="B191" s="10" t="str">
        <f>'[1]TCE - ANEXO III - Preencher'!C200</f>
        <v>UPA BARRA DE JANGADA - C.G 005/2022</v>
      </c>
      <c r="C191" s="11"/>
      <c r="D191" s="12" t="str">
        <f>'[1]TCE - ANEXO III - Preencher'!E200</f>
        <v>SHIRLY TELES ALVES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45085</v>
      </c>
      <c r="H191" s="15">
        <f>'[1]TCE - ANEXO III - Preencher'!I200</f>
        <v>0</v>
      </c>
      <c r="I191" s="15">
        <f>'[1]TCE - ANEXO III - Preencher'!J200</f>
        <v>143.25</v>
      </c>
      <c r="J191" s="15">
        <f>'[1]TCE - ANEXO III - Preencher'!K200</f>
        <v>0</v>
      </c>
      <c r="K191" s="16">
        <f>'[1]TCE - ANEXO III - Preencher'!L200</f>
        <v>167.5</v>
      </c>
      <c r="L191" s="16">
        <f>'[1]TCE - ANEXO III - Preencher'!M200</f>
        <v>1.32</v>
      </c>
      <c r="M191" s="16">
        <f t="shared" si="0"/>
        <v>166.18</v>
      </c>
      <c r="N191" s="16">
        <f>'[1]TCE - ANEXO III - Preencher'!O200</f>
        <v>2.4</v>
      </c>
      <c r="O191" s="16">
        <f>'[1]TCE - ANEXO III - Preencher'!P200</f>
        <v>0</v>
      </c>
      <c r="P191" s="16">
        <f t="shared" si="1"/>
        <v>2.4</v>
      </c>
      <c r="Q191" s="16">
        <f>'[1]TCE - ANEXO III - Preencher'!R200</f>
        <v>250.96</v>
      </c>
      <c r="R191" s="16">
        <f>'[1]TCE - ANEXO III - Preencher'!S200</f>
        <v>79.2</v>
      </c>
      <c r="S191" s="16">
        <f t="shared" si="2"/>
        <v>171.76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483.59</v>
      </c>
    </row>
    <row r="192" spans="1:28" ht="12.75" customHeight="1" x14ac:dyDescent="0.2">
      <c r="A192" s="9">
        <f>IFERROR(VLOOKUP(B192,'[1]DADOS (OCULTAR)'!$Q$3:$S$135,3,0),"")</f>
        <v>10739225002242</v>
      </c>
      <c r="B192" s="10" t="str">
        <f>'[1]TCE - ANEXO III - Preencher'!C201</f>
        <v>UPA BARRA DE JANGADA - C.G 005/2022</v>
      </c>
      <c r="C192" s="11"/>
      <c r="D192" s="12" t="str">
        <f>'[1]TCE - ANEXO III - Preencher'!E201</f>
        <v>SIMONE DA CRUZ GOUVEIA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325105</v>
      </c>
      <c r="G192" s="14">
        <f>IF('[1]TCE - ANEXO III - Preencher'!H201="","",'[1]TCE - ANEXO III - Preencher'!H201)</f>
        <v>45085</v>
      </c>
      <c r="H192" s="15">
        <f>'[1]TCE - ANEXO III - Preencher'!I201</f>
        <v>0</v>
      </c>
      <c r="I192" s="15">
        <f>'[1]TCE - ANEXO III - Preencher'!J201</f>
        <v>126.72</v>
      </c>
      <c r="J192" s="15">
        <f>'[1]TCE - ANEXO III - Preencher'!K201</f>
        <v>0</v>
      </c>
      <c r="K192" s="16">
        <f>'[1]TCE - ANEXO III - Preencher'!L201</f>
        <v>167.5</v>
      </c>
      <c r="L192" s="16">
        <f>'[1]TCE - ANEXO III - Preencher'!M201</f>
        <v>1.32</v>
      </c>
      <c r="M192" s="16">
        <f t="shared" si="0"/>
        <v>166.18</v>
      </c>
      <c r="N192" s="16">
        <f>'[1]TCE - ANEXO III - Preencher'!O201</f>
        <v>2.4</v>
      </c>
      <c r="O192" s="16">
        <f>'[1]TCE - ANEXO III - Preencher'!P201</f>
        <v>0</v>
      </c>
      <c r="P192" s="16">
        <f t="shared" si="1"/>
        <v>2.4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59.82</v>
      </c>
      <c r="U192" s="16">
        <f>'[1]TCE - ANEXO III - Preencher'!V201</f>
        <v>0</v>
      </c>
      <c r="V192" s="16">
        <f t="shared" si="3"/>
        <v>59.82</v>
      </c>
      <c r="W192" s="17" t="str">
        <f>IF('[1]TCE - ANEXO III - Preencher'!X201="","",'[1]TCE - ANEXO III - Preencher'!X201)</f>
        <v>SALÁRIO FAMÍLIA</v>
      </c>
      <c r="X192" s="16">
        <f>'[1]TCE - ANEXO III - Preencher'!Y201</f>
        <v>77.569999999999993</v>
      </c>
      <c r="Y192" s="16">
        <f>'[1]TCE - ANEXO III - Preencher'!Z201</f>
        <v>0</v>
      </c>
      <c r="Z192" s="16">
        <f t="shared" si="4"/>
        <v>77.569999999999993</v>
      </c>
      <c r="AA192" s="17" t="str">
        <f>IF('[1]TCE - ANEXO III - Preencher'!AB201="","",'[1]TCE - ANEXO III - Preencher'!AB201)</f>
        <v/>
      </c>
      <c r="AB192" s="16">
        <f t="shared" si="5"/>
        <v>432.68999999999994</v>
      </c>
    </row>
    <row r="193" spans="1:28" ht="12.75" customHeight="1" x14ac:dyDescent="0.2">
      <c r="A193" s="9">
        <f>IFERROR(VLOOKUP(B193,'[1]DADOS (OCULTAR)'!$Q$3:$S$135,3,0),"")</f>
        <v>10739225002242</v>
      </c>
      <c r="B193" s="10" t="str">
        <f>'[1]TCE - ANEXO III - Preencher'!C202</f>
        <v>UPA BARRA DE JANGADA - C.G 005/2022</v>
      </c>
      <c r="C193" s="11"/>
      <c r="D193" s="12" t="str">
        <f>'[1]TCE - ANEXO III - Preencher'!E202</f>
        <v>SOLANGE ALVES DOS SANTOS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325105</v>
      </c>
      <c r="G193" s="14">
        <f>IF('[1]TCE - ANEXO III - Preencher'!H202="","",'[1]TCE - ANEXO III - Preencher'!H202)</f>
        <v>45085</v>
      </c>
      <c r="H193" s="15">
        <f>'[1]TCE - ANEXO III - Preencher'!I202</f>
        <v>0</v>
      </c>
      <c r="I193" s="15">
        <f>'[1]TCE - ANEXO III - Preencher'!J202</f>
        <v>143.91</v>
      </c>
      <c r="J193" s="15">
        <f>'[1]TCE - ANEXO III - Preencher'!K202</f>
        <v>0</v>
      </c>
      <c r="K193" s="16">
        <f>'[1]TCE - ANEXO III - Preencher'!L202</f>
        <v>167.5</v>
      </c>
      <c r="L193" s="16">
        <f>'[1]TCE - ANEXO III - Preencher'!M202</f>
        <v>4</v>
      </c>
      <c r="M193" s="16">
        <f t="shared" si="0"/>
        <v>163.5</v>
      </c>
      <c r="N193" s="16">
        <f>'[1]TCE - ANEXO III - Preencher'!O202</f>
        <v>2.4</v>
      </c>
      <c r="O193" s="16">
        <f>'[1]TCE - ANEXO III - Preencher'!P202</f>
        <v>0</v>
      </c>
      <c r="P193" s="16">
        <f t="shared" si="1"/>
        <v>2.4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309.80999999999995</v>
      </c>
    </row>
    <row r="194" spans="1:28" ht="12.75" customHeight="1" x14ac:dyDescent="0.2">
      <c r="A194" s="9">
        <f>IFERROR(VLOOKUP(B194,'[1]DADOS (OCULTAR)'!$Q$3:$S$135,3,0),"")</f>
        <v>10739225002242</v>
      </c>
      <c r="B194" s="10" t="str">
        <f>'[1]TCE - ANEXO III - Preencher'!C203</f>
        <v>UPA BARRA DE JANGADA - C.G 005/2022</v>
      </c>
      <c r="C194" s="11"/>
      <c r="D194" s="12" t="str">
        <f>'[1]TCE - ANEXO III - Preencher'!E203</f>
        <v>TAMIRIS CRISTINA DE SOUZA LIPPO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225124</v>
      </c>
      <c r="G194" s="14">
        <f>IF('[1]TCE - ANEXO III - Preencher'!H203="","",'[1]TCE - ANEXO III - Preencher'!H203)</f>
        <v>45085</v>
      </c>
      <c r="H194" s="15">
        <f>'[1]TCE - ANEXO III - Preencher'!I203</f>
        <v>0</v>
      </c>
      <c r="I194" s="15">
        <f>'[1]TCE - ANEXO III - Preencher'!J203</f>
        <v>341.12</v>
      </c>
      <c r="J194" s="15">
        <f>'[1]TCE - ANEXO III - Preencher'!K203</f>
        <v>0</v>
      </c>
      <c r="K194" s="16">
        <f>'[1]TCE - ANEXO III - Preencher'!L203</f>
        <v>167.5</v>
      </c>
      <c r="L194" s="16">
        <f>'[1]TCE - ANEXO III - Preencher'!M203</f>
        <v>1.33</v>
      </c>
      <c r="M194" s="16">
        <f t="shared" si="0"/>
        <v>166.17</v>
      </c>
      <c r="N194" s="16">
        <f>'[1]TCE - ANEXO III - Preencher'!O203</f>
        <v>21.55</v>
      </c>
      <c r="O194" s="16">
        <f>'[1]TCE - ANEXO III - Preencher'!P203</f>
        <v>0</v>
      </c>
      <c r="P194" s="16">
        <f t="shared" si="1"/>
        <v>21.55</v>
      </c>
      <c r="Q194" s="16">
        <f>'[1]TCE - ANEXO III - Preencher'!R203</f>
        <v>295.95999999999998</v>
      </c>
      <c r="R194" s="16">
        <f>'[1]TCE - ANEXO III - Preencher'!S203</f>
        <v>79.8</v>
      </c>
      <c r="S194" s="16">
        <f t="shared" si="2"/>
        <v>216.15999999999997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744.99999999999989</v>
      </c>
    </row>
    <row r="195" spans="1:28" ht="12.75" customHeight="1" x14ac:dyDescent="0.2">
      <c r="A195" s="9">
        <f>IFERROR(VLOOKUP(B195,'[1]DADOS (OCULTAR)'!$Q$3:$S$135,3,0),"")</f>
        <v>10739225002242</v>
      </c>
      <c r="B195" s="10" t="str">
        <f>'[1]TCE - ANEXO III - Preencher'!C204</f>
        <v>UPA BARRA DE JANGADA - C.G 005/2022</v>
      </c>
      <c r="C195" s="11"/>
      <c r="D195" s="12" t="str">
        <f>'[1]TCE - ANEXO III - Preencher'!E204</f>
        <v>TATIELE TAIS GOMES DE AGUIAR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45085</v>
      </c>
      <c r="H195" s="15">
        <f>'[1]TCE - ANEXO III - Preencher'!I204</f>
        <v>0</v>
      </c>
      <c r="I195" s="15">
        <f>'[1]TCE - ANEXO III - Preencher'!J204</f>
        <v>127.52</v>
      </c>
      <c r="J195" s="15">
        <f>'[1]TCE - ANEXO III - Preencher'!K204</f>
        <v>0</v>
      </c>
      <c r="K195" s="16">
        <f>'[1]TCE - ANEXO III - Preencher'!L204</f>
        <v>167.5</v>
      </c>
      <c r="L195" s="16">
        <f>'[1]TCE - ANEXO III - Preencher'!M204</f>
        <v>4</v>
      </c>
      <c r="M195" s="16">
        <f t="shared" si="0"/>
        <v>163.5</v>
      </c>
      <c r="N195" s="16">
        <f>'[1]TCE - ANEXO III - Preencher'!O204</f>
        <v>2.4</v>
      </c>
      <c r="O195" s="16">
        <f>'[1]TCE - ANEXO III - Preencher'!P204</f>
        <v>0</v>
      </c>
      <c r="P195" s="16">
        <f t="shared" si="1"/>
        <v>2.4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293.41999999999996</v>
      </c>
    </row>
    <row r="196" spans="1:28" ht="12.75" customHeight="1" x14ac:dyDescent="0.2">
      <c r="A196" s="9">
        <f>IFERROR(VLOOKUP(B196,'[1]DADOS (OCULTAR)'!$Q$3:$S$135,3,0),"")</f>
        <v>10739225002242</v>
      </c>
      <c r="B196" s="10" t="str">
        <f>'[1]TCE - ANEXO III - Preencher'!C205</f>
        <v>UPA BARRA DE JANGADA - C.G 005/2022</v>
      </c>
      <c r="C196" s="11"/>
      <c r="D196" s="12" t="str">
        <f>'[1]TCE - ANEXO III - Preencher'!E205</f>
        <v>THIAGO DE PAULA BARBOSA COUTINHO</v>
      </c>
      <c r="E196" s="10" t="str">
        <f>IF('[1]TCE - ANEXO III - Preencher'!F205="4 - Assistência Odontológica","2 - Outros Profissionais da Saúde",'[1]TCE - ANEXO III - Preencher'!F205)</f>
        <v>1 - Médico</v>
      </c>
      <c r="F196" s="13">
        <f>'[1]TCE - ANEXO III - Preencher'!G205</f>
        <v>225270</v>
      </c>
      <c r="G196" s="14">
        <f>IF('[1]TCE - ANEXO III - Preencher'!H205="","",'[1]TCE - ANEXO III - Preencher'!H205)</f>
        <v>45085</v>
      </c>
      <c r="H196" s="15">
        <f>'[1]TCE - ANEXO III - Preencher'!I205</f>
        <v>0</v>
      </c>
      <c r="I196" s="15">
        <f>'[1]TCE - ANEXO III - Preencher'!J205</f>
        <v>341.12</v>
      </c>
      <c r="J196" s="15">
        <f>'[1]TCE - ANEXO III - Preencher'!K205</f>
        <v>0</v>
      </c>
      <c r="K196" s="16">
        <f>'[1]TCE - ANEXO III - Preencher'!L205</f>
        <v>167.5</v>
      </c>
      <c r="L196" s="16">
        <f>'[1]TCE - ANEXO III - Preencher'!M205</f>
        <v>1.32</v>
      </c>
      <c r="M196" s="16">
        <f t="shared" si="0"/>
        <v>166.18</v>
      </c>
      <c r="N196" s="16">
        <f>'[1]TCE - ANEXO III - Preencher'!O205</f>
        <v>21.55</v>
      </c>
      <c r="O196" s="16">
        <f>'[1]TCE - ANEXO III - Preencher'!P205</f>
        <v>0</v>
      </c>
      <c r="P196" s="16">
        <f t="shared" si="1"/>
        <v>21.55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528.85</v>
      </c>
    </row>
    <row r="197" spans="1:28" ht="12.75" customHeight="1" x14ac:dyDescent="0.2">
      <c r="A197" s="9">
        <f>IFERROR(VLOOKUP(B197,'[1]DADOS (OCULTAR)'!$Q$3:$S$135,3,0),"")</f>
        <v>10739225002242</v>
      </c>
      <c r="B197" s="10" t="str">
        <f>'[1]TCE - ANEXO III - Preencher'!C206</f>
        <v>UPA BARRA DE JANGADA - C.G 005/2022</v>
      </c>
      <c r="C197" s="11"/>
      <c r="D197" s="12" t="str">
        <f>'[1]TCE - ANEXO III - Preencher'!E206</f>
        <v>TIAGO ALVES DA SILVA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322230</v>
      </c>
      <c r="G197" s="14">
        <f>IF('[1]TCE - ANEXO III - Preencher'!H206="","",'[1]TCE - ANEXO III - Preencher'!H206)</f>
        <v>45085</v>
      </c>
      <c r="H197" s="15">
        <f>'[1]TCE - ANEXO III - Preencher'!I206</f>
        <v>0</v>
      </c>
      <c r="I197" s="15">
        <f>'[1]TCE - ANEXO III - Preencher'!J206</f>
        <v>12.67</v>
      </c>
      <c r="J197" s="15">
        <f>'[1]TCE - ANEXO III - Preencher'!K206</f>
        <v>0</v>
      </c>
      <c r="K197" s="16">
        <f>'[1]TCE - ANEXO III - Preencher'!L206</f>
        <v>167.5</v>
      </c>
      <c r="L197" s="16">
        <f>'[1]TCE - ANEXO III - Preencher'!M206</f>
        <v>4</v>
      </c>
      <c r="M197" s="16">
        <f t="shared" si="0"/>
        <v>163.5</v>
      </c>
      <c r="N197" s="16">
        <f>'[1]TCE - ANEXO III - Preencher'!O206</f>
        <v>2.4</v>
      </c>
      <c r="O197" s="16">
        <f>'[1]TCE - ANEXO III - Preencher'!P206</f>
        <v>0</v>
      </c>
      <c r="P197" s="16">
        <f t="shared" si="1"/>
        <v>2.4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17.95</v>
      </c>
      <c r="U197" s="16">
        <f>'[1]TCE - ANEXO III - Preencher'!V206</f>
        <v>0</v>
      </c>
      <c r="V197" s="16">
        <f t="shared" si="3"/>
        <v>17.95</v>
      </c>
      <c r="W197" s="17" t="str">
        <f>IF('[1]TCE - ANEXO III - Preencher'!X206="","",'[1]TCE - ANEXO III - Preencher'!X206)</f>
        <v>SALÁRIO FAMÍLIA</v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196.51999999999998</v>
      </c>
    </row>
    <row r="198" spans="1:28" ht="12.75" customHeight="1" x14ac:dyDescent="0.2">
      <c r="A198" s="9">
        <f>IFERROR(VLOOKUP(B198,'[1]DADOS (OCULTAR)'!$Q$3:$S$135,3,0),"")</f>
        <v>10739225002242</v>
      </c>
      <c r="B198" s="10" t="str">
        <f>'[1]TCE - ANEXO III - Preencher'!C207</f>
        <v>UPA BARRA DE JANGADA - C.G 005/2022</v>
      </c>
      <c r="C198" s="11"/>
      <c r="D198" s="12" t="str">
        <f>'[1]TCE - ANEXO III - Preencher'!E207</f>
        <v xml:space="preserve">TULIO PORTO FERREIRA </v>
      </c>
      <c r="E198" s="10" t="str">
        <f>IF('[1]TCE - ANEXO III - Preencher'!F207="4 - Assistência Odontológica","2 - Outros Profissionais da Saúde",'[1]TCE - ANEXO III - Preencher'!F207)</f>
        <v>1 - Médico</v>
      </c>
      <c r="F198" s="13">
        <f>'[1]TCE - ANEXO III - Preencher'!G207</f>
        <v>225270</v>
      </c>
      <c r="G198" s="14">
        <f>IF('[1]TCE - ANEXO III - Preencher'!H207="","",'[1]TCE - ANEXO III - Preencher'!H207)</f>
        <v>45085</v>
      </c>
      <c r="H198" s="15">
        <f>'[1]TCE - ANEXO III - Preencher'!I207</f>
        <v>0</v>
      </c>
      <c r="I198" s="15">
        <f>'[1]TCE - ANEXO III - Preencher'!J207</f>
        <v>379.81</v>
      </c>
      <c r="J198" s="15">
        <f>'[1]TCE - ANEXO III - Preencher'!K207</f>
        <v>0</v>
      </c>
      <c r="K198" s="16">
        <f>'[1]TCE - ANEXO III - Preencher'!L207</f>
        <v>167.5</v>
      </c>
      <c r="L198" s="16">
        <f>'[1]TCE - ANEXO III - Preencher'!M207</f>
        <v>1.32</v>
      </c>
      <c r="M198" s="16">
        <f t="shared" si="0"/>
        <v>166.18</v>
      </c>
      <c r="N198" s="16">
        <f>'[1]TCE - ANEXO III - Preencher'!O207</f>
        <v>21.55</v>
      </c>
      <c r="O198" s="16">
        <f>'[1]TCE - ANEXO III - Preencher'!P207</f>
        <v>0</v>
      </c>
      <c r="P198" s="16">
        <f t="shared" si="1"/>
        <v>21.55</v>
      </c>
      <c r="Q198" s="16">
        <f>'[1]TCE - ANEXO III - Preencher'!R207</f>
        <v>250.96</v>
      </c>
      <c r="R198" s="16">
        <f>'[1]TCE - ANEXO III - Preencher'!S207</f>
        <v>79.2</v>
      </c>
      <c r="S198" s="16">
        <f t="shared" si="2"/>
        <v>171.76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739.3</v>
      </c>
    </row>
    <row r="199" spans="1:28" ht="12.75" customHeight="1" x14ac:dyDescent="0.2">
      <c r="A199" s="9">
        <f>IFERROR(VLOOKUP(B199,'[1]DADOS (OCULTAR)'!$Q$3:$S$135,3,0),"")</f>
        <v>10739225002242</v>
      </c>
      <c r="B199" s="10" t="str">
        <f>'[1]TCE - ANEXO III - Preencher'!C208</f>
        <v>UPA BARRA DE JANGADA - C.G 005/2022</v>
      </c>
      <c r="C199" s="11"/>
      <c r="D199" s="12" t="str">
        <f>'[1]TCE - ANEXO III - Preencher'!E208</f>
        <v>VALDECI RIBEIRO CHICO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3222-30</v>
      </c>
      <c r="G199" s="14">
        <f>IF('[1]TCE - ANEXO III - Preencher'!H208="","",'[1]TCE - ANEXO III - Preencher'!H208)</f>
        <v>45085</v>
      </c>
      <c r="H199" s="15">
        <f>'[1]TCE - ANEXO III - Preencher'!I208</f>
        <v>0</v>
      </c>
      <c r="I199" s="15">
        <f>'[1]TCE - ANEXO III - Preencher'!J208</f>
        <v>149.97</v>
      </c>
      <c r="J199" s="15">
        <f>'[1]TCE - ANEXO III - Preencher'!K208</f>
        <v>0</v>
      </c>
      <c r="K199" s="16">
        <f>'[1]TCE - ANEXO III - Preencher'!L208</f>
        <v>167.5</v>
      </c>
      <c r="L199" s="16">
        <f>'[1]TCE - ANEXO III - Preencher'!M208</f>
        <v>2.41</v>
      </c>
      <c r="M199" s="16">
        <f t="shared" si="0"/>
        <v>165.09</v>
      </c>
      <c r="N199" s="16">
        <f>'[1]TCE - ANEXO III - Preencher'!O208</f>
        <v>2.4</v>
      </c>
      <c r="O199" s="16">
        <f>'[1]TCE - ANEXO III - Preencher'!P208</f>
        <v>0</v>
      </c>
      <c r="P199" s="16">
        <f t="shared" si="1"/>
        <v>2.4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317.45999999999998</v>
      </c>
    </row>
    <row r="200" spans="1:28" ht="12.75" customHeight="1" x14ac:dyDescent="0.2">
      <c r="A200" s="9">
        <f>IFERROR(VLOOKUP(B200,'[1]DADOS (OCULTAR)'!$Q$3:$S$135,3,0),"")</f>
        <v>10739225002242</v>
      </c>
      <c r="B200" s="10" t="str">
        <f>'[1]TCE - ANEXO III - Preencher'!C209</f>
        <v>UPA BARRA DE JANGADA - C.G 005/2022</v>
      </c>
      <c r="C200" s="11"/>
      <c r="D200" s="12" t="str">
        <f>'[1]TCE - ANEXO III - Preencher'!E209</f>
        <v>VALDIR NEATOR DE FIGUEIREDO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324115</v>
      </c>
      <c r="G200" s="14">
        <f>IF('[1]TCE - ANEXO III - Preencher'!H209="","",'[1]TCE - ANEXO III - Preencher'!H209)</f>
        <v>45085</v>
      </c>
      <c r="H200" s="15">
        <f>'[1]TCE - ANEXO III - Preencher'!I209</f>
        <v>0</v>
      </c>
      <c r="I200" s="15">
        <f>'[1]TCE - ANEXO III - Preencher'!J209</f>
        <v>275.95999999999998</v>
      </c>
      <c r="J200" s="15">
        <f>'[1]TCE - ANEXO III - Preencher'!K209</f>
        <v>0</v>
      </c>
      <c r="K200" s="16">
        <f>'[1]TCE - ANEXO III - Preencher'!L209</f>
        <v>167.5</v>
      </c>
      <c r="L200" s="16">
        <f>'[1]TCE - ANEXO III - Preencher'!M209</f>
        <v>1.32</v>
      </c>
      <c r="M200" s="16">
        <f t="shared" si="0"/>
        <v>166.18</v>
      </c>
      <c r="N200" s="16">
        <f>'[1]TCE - ANEXO III - Preencher'!O209</f>
        <v>19.88</v>
      </c>
      <c r="O200" s="16">
        <f>'[1]TCE - ANEXO III - Preencher'!P209</f>
        <v>0</v>
      </c>
      <c r="P200" s="16">
        <f t="shared" si="1"/>
        <v>19.88</v>
      </c>
      <c r="Q200" s="16">
        <f>'[1]TCE - ANEXO III - Preencher'!R209</f>
        <v>250.96</v>
      </c>
      <c r="R200" s="16">
        <f>'[1]TCE - ANEXO III - Preencher'!S209</f>
        <v>79.2</v>
      </c>
      <c r="S200" s="16">
        <f t="shared" si="2"/>
        <v>171.76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633.78</v>
      </c>
    </row>
    <row r="201" spans="1:28" ht="12.75" customHeight="1" x14ac:dyDescent="0.2">
      <c r="A201" s="9">
        <f>IFERROR(VLOOKUP(B201,'[1]DADOS (OCULTAR)'!$Q$3:$S$135,3,0),"")</f>
        <v>10739225002242</v>
      </c>
      <c r="B201" s="10" t="str">
        <f>'[1]TCE - ANEXO III - Preencher'!C210</f>
        <v>UPA BARRA DE JANGADA - C.G 005/2022</v>
      </c>
      <c r="C201" s="11"/>
      <c r="D201" s="12" t="str">
        <f>'[1]TCE - ANEXO III - Preencher'!E210</f>
        <v xml:space="preserve">VALMIRES  PRISCILA DAS NEVES SILVA DE 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5135-05</v>
      </c>
      <c r="G201" s="14">
        <f>IF('[1]TCE - ANEXO III - Preencher'!H210="","",'[1]TCE - ANEXO III - Preencher'!H210)</f>
        <v>45085</v>
      </c>
      <c r="H201" s="15">
        <f>'[1]TCE - ANEXO III - Preencher'!I210</f>
        <v>0</v>
      </c>
      <c r="I201" s="15">
        <f>'[1]TCE - ANEXO III - Preencher'!J210</f>
        <v>126.72</v>
      </c>
      <c r="J201" s="15">
        <f>'[1]TCE - ANEXO III - Preencher'!K210</f>
        <v>0</v>
      </c>
      <c r="K201" s="16">
        <f>'[1]TCE - ANEXO III - Preencher'!L210</f>
        <v>167.5</v>
      </c>
      <c r="L201" s="16">
        <f>'[1]TCE - ANEXO III - Preencher'!M210</f>
        <v>1.32</v>
      </c>
      <c r="M201" s="16">
        <f t="shared" si="0"/>
        <v>166.18</v>
      </c>
      <c r="N201" s="16">
        <f>'[1]TCE - ANEXO III - Preencher'!O210</f>
        <v>2.4</v>
      </c>
      <c r="O201" s="16">
        <f>'[1]TCE - ANEXO III - Preencher'!P210</f>
        <v>0</v>
      </c>
      <c r="P201" s="16">
        <f t="shared" si="1"/>
        <v>2.4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119.64</v>
      </c>
      <c r="U201" s="16">
        <f>'[1]TCE - ANEXO III - Preencher'!V210</f>
        <v>0</v>
      </c>
      <c r="V201" s="16">
        <f t="shared" si="3"/>
        <v>119.64</v>
      </c>
      <c r="W201" s="17" t="str">
        <f>IF('[1]TCE - ANEXO III - Preencher'!X210="","",'[1]TCE - ANEXO III - Preencher'!X210)</f>
        <v>SALÁRIO FAMÍLIA</v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414.93999999999994</v>
      </c>
    </row>
    <row r="202" spans="1:28" ht="12.75" customHeight="1" x14ac:dyDescent="0.2">
      <c r="A202" s="9">
        <f>IFERROR(VLOOKUP(B202,'[1]DADOS (OCULTAR)'!$Q$3:$S$135,3,0),"")</f>
        <v>10739225002242</v>
      </c>
      <c r="B202" s="10" t="str">
        <f>'[1]TCE - ANEXO III - Preencher'!C211</f>
        <v>UPA BARRA DE JANGADA - C.G 005/2022</v>
      </c>
      <c r="C202" s="11"/>
      <c r="D202" s="12" t="str">
        <f>'[1]TCE - ANEXO III - Preencher'!E211</f>
        <v>VANDA VERONICA MOTA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766420</v>
      </c>
      <c r="G202" s="14">
        <f>IF('[1]TCE - ANEXO III - Preencher'!H211="","",'[1]TCE - ANEXO III - Preencher'!H211)</f>
        <v>45085</v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209.43</v>
      </c>
      <c r="K202" s="16">
        <f>'[1]TCE - ANEXO III - Preencher'!L211</f>
        <v>167.5</v>
      </c>
      <c r="L202" s="16">
        <f>'[1]TCE - ANEXO III - Preencher'!M211</f>
        <v>1.33</v>
      </c>
      <c r="M202" s="16">
        <f t="shared" si="0"/>
        <v>166.17</v>
      </c>
      <c r="N202" s="16">
        <f>'[1]TCE - ANEXO III - Preencher'!O211</f>
        <v>19.88</v>
      </c>
      <c r="O202" s="16">
        <f>'[1]TCE - ANEXO III - Preencher'!P211</f>
        <v>0</v>
      </c>
      <c r="P202" s="16">
        <f t="shared" si="1"/>
        <v>19.88</v>
      </c>
      <c r="Q202" s="16">
        <f>'[1]TCE - ANEXO III - Preencher'!R211</f>
        <v>136.16</v>
      </c>
      <c r="R202" s="16">
        <f>'[1]TCE - ANEXO III - Preencher'!S211</f>
        <v>79.8</v>
      </c>
      <c r="S202" s="16">
        <f t="shared" si="2"/>
        <v>56.36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451.84000000000003</v>
      </c>
    </row>
    <row r="203" spans="1:28" ht="12.75" customHeight="1" x14ac:dyDescent="0.2">
      <c r="A203" s="9">
        <f>IFERROR(VLOOKUP(B203,'[1]DADOS (OCULTAR)'!$Q$3:$S$135,3,0),"")</f>
        <v>10739225002242</v>
      </c>
      <c r="B203" s="10" t="str">
        <f>'[1]TCE - ANEXO III - Preencher'!C212</f>
        <v>UPA BARRA DE JANGADA - C.G 005/2022</v>
      </c>
      <c r="C203" s="11"/>
      <c r="D203" s="12" t="str">
        <f>'[1]TCE - ANEXO III - Preencher'!E212</f>
        <v>VANDREYBSON TEODORO DA SILVA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45085</v>
      </c>
      <c r="H203" s="15">
        <f>'[1]TCE - ANEXO III - Preencher'!I212</f>
        <v>0</v>
      </c>
      <c r="I203" s="15">
        <f>'[1]TCE - ANEXO III - Preencher'!J212</f>
        <v>143.88</v>
      </c>
      <c r="J203" s="15">
        <f>'[1]TCE - ANEXO III - Preencher'!K212</f>
        <v>0</v>
      </c>
      <c r="K203" s="16">
        <f>'[1]TCE - ANEXO III - Preencher'!L212</f>
        <v>167.5</v>
      </c>
      <c r="L203" s="16">
        <f>'[1]TCE - ANEXO III - Preencher'!M212</f>
        <v>1.33</v>
      </c>
      <c r="M203" s="16">
        <f t="shared" si="0"/>
        <v>166.17</v>
      </c>
      <c r="N203" s="16">
        <f>'[1]TCE - ANEXO III - Preencher'!O212</f>
        <v>2.4</v>
      </c>
      <c r="O203" s="16">
        <f>'[1]TCE - ANEXO III - Preencher'!P212</f>
        <v>0</v>
      </c>
      <c r="P203" s="16">
        <f t="shared" si="1"/>
        <v>2.4</v>
      </c>
      <c r="Q203" s="16">
        <f>'[1]TCE - ANEXO III - Preencher'!R212</f>
        <v>250.96</v>
      </c>
      <c r="R203" s="16">
        <f>'[1]TCE - ANEXO III - Preencher'!S212</f>
        <v>79.8</v>
      </c>
      <c r="S203" s="16">
        <f t="shared" si="2"/>
        <v>171.16000000000003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483.60999999999996</v>
      </c>
    </row>
    <row r="204" spans="1:28" ht="12.75" customHeight="1" x14ac:dyDescent="0.2">
      <c r="A204" s="9">
        <f>IFERROR(VLOOKUP(B204,'[1]DADOS (OCULTAR)'!$Q$3:$S$135,3,0),"")</f>
        <v>10739225002242</v>
      </c>
      <c r="B204" s="10" t="str">
        <f>'[1]TCE - ANEXO III - Preencher'!C213</f>
        <v>UPA BARRA DE JANGADA - C.G 005/2022</v>
      </c>
      <c r="C204" s="11"/>
      <c r="D204" s="12" t="str">
        <f>'[1]TCE - ANEXO III - Preencher'!E213</f>
        <v>VASTI BEZERRA DE LIMA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45085</v>
      </c>
      <c r="H204" s="15">
        <f>'[1]TCE - ANEXO III - Preencher'!I213</f>
        <v>0</v>
      </c>
      <c r="I204" s="15">
        <f>'[1]TCE - ANEXO III - Preencher'!J213</f>
        <v>139.99</v>
      </c>
      <c r="J204" s="15">
        <f>'[1]TCE - ANEXO III - Preencher'!K213</f>
        <v>0</v>
      </c>
      <c r="K204" s="16">
        <f>'[1]TCE - ANEXO III - Preencher'!L213</f>
        <v>167.5</v>
      </c>
      <c r="L204" s="16">
        <f>'[1]TCE - ANEXO III - Preencher'!M213</f>
        <v>1.32</v>
      </c>
      <c r="M204" s="16">
        <f t="shared" si="0"/>
        <v>166.18</v>
      </c>
      <c r="N204" s="16">
        <f>'[1]TCE - ANEXO III - Preencher'!O213</f>
        <v>2.4</v>
      </c>
      <c r="O204" s="16">
        <f>'[1]TCE - ANEXO III - Preencher'!P213</f>
        <v>0</v>
      </c>
      <c r="P204" s="16">
        <f t="shared" si="1"/>
        <v>2.4</v>
      </c>
      <c r="Q204" s="16">
        <f>'[1]TCE - ANEXO III - Preencher'!R213</f>
        <v>214.44</v>
      </c>
      <c r="R204" s="16">
        <f>'[1]TCE - ANEXO III - Preencher'!S213</f>
        <v>0</v>
      </c>
      <c r="S204" s="16">
        <f t="shared" si="2"/>
        <v>214.44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523.01</v>
      </c>
    </row>
    <row r="205" spans="1:28" ht="12.75" customHeight="1" x14ac:dyDescent="0.2">
      <c r="A205" s="9">
        <f>IFERROR(VLOOKUP(B205,'[1]DADOS (OCULTAR)'!$Q$3:$S$135,3,0),"")</f>
        <v>10739225002242</v>
      </c>
      <c r="B205" s="10" t="str">
        <f>'[1]TCE - ANEXO III - Preencher'!C214</f>
        <v>UPA BARRA DE JANGADA - C.G 005/2022</v>
      </c>
      <c r="C205" s="11"/>
      <c r="D205" s="12" t="str">
        <f>'[1]TCE - ANEXO III - Preencher'!E214</f>
        <v>VERA LUCIA NUNES DA CUNHA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766420</v>
      </c>
      <c r="G205" s="14">
        <f>IF('[1]TCE - ANEXO III - Preencher'!H214="","",'[1]TCE - ANEXO III - Preencher'!H214)</f>
        <v>45085</v>
      </c>
      <c r="H205" s="15">
        <f>'[1]TCE - ANEXO III - Preencher'!I214</f>
        <v>0</v>
      </c>
      <c r="I205" s="15">
        <f>'[1]TCE - ANEXO III - Preencher'!J214</f>
        <v>151.74</v>
      </c>
      <c r="J205" s="15">
        <f>'[1]TCE - ANEXO III - Preencher'!K214</f>
        <v>0</v>
      </c>
      <c r="K205" s="16">
        <f>'[1]TCE - ANEXO III - Preencher'!L214</f>
        <v>167.5</v>
      </c>
      <c r="L205" s="16">
        <f>'[1]TCE - ANEXO III - Preencher'!M214</f>
        <v>1.32</v>
      </c>
      <c r="M205" s="16">
        <f t="shared" si="0"/>
        <v>166.18</v>
      </c>
      <c r="N205" s="16">
        <f>'[1]TCE - ANEXO III - Preencher'!O214</f>
        <v>19.88</v>
      </c>
      <c r="O205" s="16">
        <f>'[1]TCE - ANEXO III - Preencher'!P214</f>
        <v>0</v>
      </c>
      <c r="P205" s="16">
        <f t="shared" si="1"/>
        <v>19.88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337.8</v>
      </c>
    </row>
    <row r="206" spans="1:28" ht="12.75" customHeight="1" x14ac:dyDescent="0.2">
      <c r="A206" s="9">
        <f>IFERROR(VLOOKUP(B206,'[1]DADOS (OCULTAR)'!$Q$3:$S$135,3,0),"")</f>
        <v>10739225002242</v>
      </c>
      <c r="B206" s="10" t="str">
        <f>'[1]TCE - ANEXO III - Preencher'!C215</f>
        <v>UPA BARRA DE JANGADA - C.G 005/2022</v>
      </c>
      <c r="C206" s="11"/>
      <c r="D206" s="12" t="str">
        <f>'[1]TCE - ANEXO III - Preencher'!E215</f>
        <v>VERONICA CAVALCANTI BARBOSA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422105</v>
      </c>
      <c r="G206" s="14">
        <f>IF('[1]TCE - ANEXO III - Preencher'!H215="","",'[1]TCE - ANEXO III - Preencher'!H215)</f>
        <v>45085</v>
      </c>
      <c r="H206" s="15">
        <f>'[1]TCE - ANEXO III - Preencher'!I215</f>
        <v>0</v>
      </c>
      <c r="I206" s="15">
        <f>'[1]TCE - ANEXO III - Preencher'!J215</f>
        <v>189.8</v>
      </c>
      <c r="J206" s="15">
        <f>'[1]TCE - ANEXO III - Preencher'!K215</f>
        <v>0</v>
      </c>
      <c r="K206" s="16">
        <f>'[1]TCE - ANEXO III - Preencher'!L215</f>
        <v>167.5</v>
      </c>
      <c r="L206" s="16">
        <f>'[1]TCE - ANEXO III - Preencher'!M215</f>
        <v>3.04</v>
      </c>
      <c r="M206" s="16">
        <f t="shared" si="0"/>
        <v>164.46</v>
      </c>
      <c r="N206" s="16">
        <f>'[1]TCE - ANEXO III - Preencher'!O215</f>
        <v>2.4</v>
      </c>
      <c r="O206" s="16">
        <f>'[1]TCE - ANEXO III - Preencher'!P215</f>
        <v>0</v>
      </c>
      <c r="P206" s="16">
        <f t="shared" si="1"/>
        <v>2.4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356.65999999999997</v>
      </c>
    </row>
    <row r="207" spans="1:28" ht="12.75" customHeight="1" x14ac:dyDescent="0.2">
      <c r="A207" s="9">
        <f>IFERROR(VLOOKUP(B207,'[1]DADOS (OCULTAR)'!$Q$3:$S$135,3,0),"")</f>
        <v>10739225002242</v>
      </c>
      <c r="B207" s="10" t="str">
        <f>'[1]TCE - ANEXO III - Preencher'!C216</f>
        <v>UPA BARRA DE JANGADA - C.G 005/2022</v>
      </c>
      <c r="C207" s="11"/>
      <c r="D207" s="12" t="str">
        <f>'[1]TCE - ANEXO III - Preencher'!E216</f>
        <v xml:space="preserve">VICTORIA MARIA PEREIRA DE LIMA 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223710</v>
      </c>
      <c r="G207" s="14">
        <f>IF('[1]TCE - ANEXO III - Preencher'!H216="","",'[1]TCE - ANEXO III - Preencher'!H216)</f>
        <v>45085</v>
      </c>
      <c r="H207" s="15">
        <f>'[1]TCE - ANEXO III - Preencher'!I216</f>
        <v>0</v>
      </c>
      <c r="I207" s="15">
        <f>'[1]TCE - ANEXO III - Preencher'!J216</f>
        <v>264.36</v>
      </c>
      <c r="J207" s="15">
        <f>'[1]TCE - ANEXO III - Preencher'!K216</f>
        <v>0</v>
      </c>
      <c r="K207" s="16">
        <f>'[1]TCE - ANEXO III - Preencher'!L216</f>
        <v>167.5</v>
      </c>
      <c r="L207" s="16">
        <f>'[1]TCE - ANEXO III - Preencher'!M216</f>
        <v>4</v>
      </c>
      <c r="M207" s="16">
        <f t="shared" si="0"/>
        <v>163.5</v>
      </c>
      <c r="N207" s="16">
        <f>'[1]TCE - ANEXO III - Preencher'!O216</f>
        <v>21.55</v>
      </c>
      <c r="O207" s="16">
        <f>'[1]TCE - ANEXO III - Preencher'!P216</f>
        <v>0</v>
      </c>
      <c r="P207" s="16">
        <f t="shared" si="1"/>
        <v>21.55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449.41</v>
      </c>
    </row>
    <row r="208" spans="1:28" ht="12.75" customHeight="1" x14ac:dyDescent="0.2">
      <c r="A208" s="9">
        <f>IFERROR(VLOOKUP(B208,'[1]DADOS (OCULTAR)'!$Q$3:$S$135,3,0),"")</f>
        <v>10739225002242</v>
      </c>
      <c r="B208" s="10" t="str">
        <f>'[1]TCE - ANEXO III - Preencher'!C217</f>
        <v>UPA BARRA DE JANGADA - C.G 005/2022</v>
      </c>
      <c r="C208" s="11"/>
      <c r="D208" s="12" t="str">
        <f>'[1]TCE - ANEXO III - Preencher'!E217</f>
        <v>VICTORIA STAHLHOFER KONZE</v>
      </c>
      <c r="E208" s="10" t="str">
        <f>IF('[1]TCE - ANEXO III - Preencher'!F217="4 - Assistência Odontológica","2 - Outros Profissionais da Saúde",'[1]TCE - ANEXO III - Preencher'!F217)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45085</v>
      </c>
      <c r="H208" s="15">
        <f>'[1]TCE - ANEXO III - Preencher'!I217</f>
        <v>0</v>
      </c>
      <c r="I208" s="15">
        <f>'[1]TCE - ANEXO III - Preencher'!J217</f>
        <v>390.17</v>
      </c>
      <c r="J208" s="15">
        <f>'[1]TCE - ANEXO III - Preencher'!K217</f>
        <v>0</v>
      </c>
      <c r="K208" s="16">
        <f>'[1]TCE - ANEXO III - Preencher'!L217</f>
        <v>167.5</v>
      </c>
      <c r="L208" s="16">
        <f>'[1]TCE - ANEXO III - Preencher'!M217</f>
        <v>2.23</v>
      </c>
      <c r="M208" s="16">
        <f t="shared" si="0"/>
        <v>165.27</v>
      </c>
      <c r="N208" s="16">
        <f>'[1]TCE - ANEXO III - Preencher'!O217</f>
        <v>2.4</v>
      </c>
      <c r="O208" s="16">
        <f>'[1]TCE - ANEXO III - Preencher'!P217</f>
        <v>0</v>
      </c>
      <c r="P208" s="16">
        <f t="shared" si="1"/>
        <v>2.4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557.84</v>
      </c>
    </row>
    <row r="209" spans="1:28" ht="12.75" customHeight="1" x14ac:dyDescent="0.2">
      <c r="A209" s="9">
        <f>IFERROR(VLOOKUP(B209,'[1]DADOS (OCULTAR)'!$Q$3:$S$135,3,0),"")</f>
        <v>10739225002242</v>
      </c>
      <c r="B209" s="10" t="str">
        <f>'[1]TCE - ANEXO III - Preencher'!C218</f>
        <v>UPA BARRA DE JANGADA - C.G 005/2022</v>
      </c>
      <c r="C209" s="11"/>
      <c r="D209" s="12" t="str">
        <f>'[1]TCE - ANEXO III - Preencher'!E218</f>
        <v>WALLACE JOS DA SILVA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 t="str">
        <f>'[1]TCE - ANEXO III - Preencher'!G218</f>
        <v>3172-05</v>
      </c>
      <c r="G209" s="14">
        <f>IF('[1]TCE - ANEXO III - Preencher'!H218="","",'[1]TCE - ANEXO III - Preencher'!H218)</f>
        <v>45085</v>
      </c>
      <c r="H209" s="15">
        <f>'[1]TCE - ANEXO III - Preencher'!I218</f>
        <v>0</v>
      </c>
      <c r="I209" s="15">
        <f>'[1]TCE - ANEXO III - Preencher'!J218</f>
        <v>260.43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2.4</v>
      </c>
      <c r="O209" s="16">
        <f>'[1]TCE - ANEXO III - Preencher'!P218</f>
        <v>0</v>
      </c>
      <c r="P209" s="16">
        <f t="shared" si="1"/>
        <v>2.4</v>
      </c>
      <c r="Q209" s="16">
        <f>'[1]TCE - ANEXO III - Preencher'!R218</f>
        <v>250.96</v>
      </c>
      <c r="R209" s="16">
        <f>'[1]TCE - ANEXO III - Preencher'!S218</f>
        <v>79.2</v>
      </c>
      <c r="S209" s="16">
        <f t="shared" si="2"/>
        <v>171.76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434.59</v>
      </c>
    </row>
    <row r="210" spans="1:28" ht="12.75" customHeight="1" x14ac:dyDescent="0.2">
      <c r="A210" s="9">
        <f>IFERROR(VLOOKUP(B210,'[1]DADOS (OCULTAR)'!$Q$3:$S$135,3,0),"")</f>
        <v>10739225002242</v>
      </c>
      <c r="B210" s="10" t="str">
        <f>'[1]TCE - ANEXO III - Preencher'!C219</f>
        <v>UPA BARRA DE JANGADA - C.G 005/2022</v>
      </c>
      <c r="C210" s="11"/>
      <c r="D210" s="12" t="str">
        <f>'[1]TCE - ANEXO III - Preencher'!E219</f>
        <v>WARRLA SOUZA DA SILVA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>
        <f>'[1]TCE - ANEXO III - Preencher'!G219</f>
        <v>422105</v>
      </c>
      <c r="G210" s="14">
        <f>IF('[1]TCE - ANEXO III - Preencher'!H219="","",'[1]TCE - ANEXO III - Preencher'!H219)</f>
        <v>45085</v>
      </c>
      <c r="H210" s="15">
        <f>'[1]TCE - ANEXO III - Preencher'!I219</f>
        <v>0</v>
      </c>
      <c r="I210" s="15">
        <f>'[1]TCE - ANEXO III - Preencher'!J219</f>
        <v>126.72</v>
      </c>
      <c r="J210" s="15">
        <f>'[1]TCE - ANEXO III - Preencher'!K219</f>
        <v>0</v>
      </c>
      <c r="K210" s="16">
        <f>'[1]TCE - ANEXO III - Preencher'!L219</f>
        <v>167.5</v>
      </c>
      <c r="L210" s="16">
        <f>'[1]TCE - ANEXO III - Preencher'!M219</f>
        <v>1.32</v>
      </c>
      <c r="M210" s="16">
        <f t="shared" si="0"/>
        <v>166.18</v>
      </c>
      <c r="N210" s="16">
        <f>'[1]TCE - ANEXO III - Preencher'!O219</f>
        <v>2.4</v>
      </c>
      <c r="O210" s="16">
        <f>'[1]TCE - ANEXO III - Preencher'!P219</f>
        <v>0</v>
      </c>
      <c r="P210" s="16">
        <f t="shared" si="1"/>
        <v>2.4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295.29999999999995</v>
      </c>
    </row>
    <row r="211" spans="1:28" ht="12.75" customHeight="1" x14ac:dyDescent="0.2">
      <c r="A211" s="9">
        <f>IFERROR(VLOOKUP(B211,'[1]DADOS (OCULTAR)'!$Q$3:$S$135,3,0),"")</f>
        <v>10739225002242</v>
      </c>
      <c r="B211" s="10" t="str">
        <f>'[1]TCE - ANEXO III - Preencher'!C220</f>
        <v>UPA BARRA DE JANGADA - C.G 005/2022</v>
      </c>
      <c r="C211" s="11"/>
      <c r="D211" s="12" t="str">
        <f>'[1]TCE - ANEXO III - Preencher'!E220</f>
        <v>WASHINGTON ALVES DE SOUZA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322605</v>
      </c>
      <c r="G211" s="14">
        <f>IF('[1]TCE - ANEXO III - Preencher'!H220="","",'[1]TCE - ANEXO III - Preencher'!H220)</f>
        <v>45085</v>
      </c>
      <c r="H211" s="15">
        <f>'[1]TCE - ANEXO III - Preencher'!I220</f>
        <v>0</v>
      </c>
      <c r="I211" s="15">
        <f>'[1]TCE - ANEXO III - Preencher'!J220</f>
        <v>138.25</v>
      </c>
      <c r="J211" s="15">
        <f>'[1]TCE - ANEXO III - Preencher'!K220</f>
        <v>0</v>
      </c>
      <c r="K211" s="16">
        <f>'[1]TCE - ANEXO III - Preencher'!L220</f>
        <v>167.5</v>
      </c>
      <c r="L211" s="16">
        <f>'[1]TCE - ANEXO III - Preencher'!M220</f>
        <v>1.86</v>
      </c>
      <c r="M211" s="16">
        <f t="shared" si="0"/>
        <v>165.64</v>
      </c>
      <c r="N211" s="16">
        <f>'[1]TCE - ANEXO III - Preencher'!O220</f>
        <v>2.4</v>
      </c>
      <c r="O211" s="16">
        <f>'[1]TCE - ANEXO III - Preencher'!P220</f>
        <v>0</v>
      </c>
      <c r="P211" s="16">
        <f t="shared" si="1"/>
        <v>2.4</v>
      </c>
      <c r="Q211" s="16">
        <f>'[1]TCE - ANEXO III - Preencher'!R220</f>
        <v>332.96</v>
      </c>
      <c r="R211" s="16">
        <f>'[1]TCE - ANEXO III - Preencher'!S220</f>
        <v>111.54</v>
      </c>
      <c r="S211" s="16">
        <f t="shared" si="2"/>
        <v>221.41999999999996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527.70999999999992</v>
      </c>
    </row>
    <row r="212" spans="1:28" ht="12.75" customHeight="1" x14ac:dyDescent="0.2">
      <c r="A212" s="9">
        <f>IFERROR(VLOOKUP(B212,'[1]DADOS (OCULTAR)'!$Q$3:$S$135,3,0),"")</f>
        <v>10739225002242</v>
      </c>
      <c r="B212" s="10" t="str">
        <f>'[1]TCE - ANEXO III - Preencher'!C221</f>
        <v>UPA BARRA DE JANGADA - C.G 005/2022</v>
      </c>
      <c r="C212" s="11"/>
      <c r="D212" s="12" t="str">
        <f>'[1]TCE - ANEXO III - Preencher'!E221</f>
        <v>WEDJA PAULA FERREIRA SANTOS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2235-05</v>
      </c>
      <c r="G212" s="14">
        <f>IF('[1]TCE - ANEXO III - Preencher'!H221="","",'[1]TCE - ANEXO III - Preencher'!H221)</f>
        <v>45085</v>
      </c>
      <c r="H212" s="15">
        <f>'[1]TCE - ANEXO III - Preencher'!I221</f>
        <v>0</v>
      </c>
      <c r="I212" s="15">
        <f>'[1]TCE - ANEXO III - Preencher'!J221</f>
        <v>242.4</v>
      </c>
      <c r="J212" s="15">
        <f>'[1]TCE - ANEXO III - Preencher'!K221</f>
        <v>0</v>
      </c>
      <c r="K212" s="16">
        <f>'[1]TCE - ANEXO III - Preencher'!L221</f>
        <v>167.5</v>
      </c>
      <c r="L212" s="16">
        <f>'[1]TCE - ANEXO III - Preencher'!M221</f>
        <v>1.33</v>
      </c>
      <c r="M212" s="16">
        <f t="shared" si="0"/>
        <v>166.17</v>
      </c>
      <c r="N212" s="16">
        <f>'[1]TCE - ANEXO III - Preencher'!O221</f>
        <v>3.17</v>
      </c>
      <c r="O212" s="16">
        <f>'[1]TCE - ANEXO III - Preencher'!P221</f>
        <v>0</v>
      </c>
      <c r="P212" s="16">
        <f t="shared" si="1"/>
        <v>3.17</v>
      </c>
      <c r="Q212" s="16">
        <f>'[1]TCE - ANEXO III - Preencher'!R221</f>
        <v>250.96</v>
      </c>
      <c r="R212" s="16">
        <f>'[1]TCE - ANEXO III - Preencher'!S221</f>
        <v>79.8</v>
      </c>
      <c r="S212" s="16">
        <f t="shared" si="2"/>
        <v>171.16000000000003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582.90000000000009</v>
      </c>
    </row>
    <row r="213" spans="1:28" ht="12.75" customHeight="1" x14ac:dyDescent="0.2">
      <c r="A213" s="9">
        <f>IFERROR(VLOOKUP(B213,'[1]DADOS (OCULTAR)'!$Q$3:$S$135,3,0),"")</f>
        <v>10739225002242</v>
      </c>
      <c r="B213" s="10" t="str">
        <f>'[1]TCE - ANEXO III - Preencher'!C222</f>
        <v>UPA BARRA DE JANGADA - C.G 005/2022</v>
      </c>
      <c r="C213" s="11"/>
      <c r="D213" s="12" t="str">
        <f>'[1]TCE - ANEXO III - Preencher'!E222</f>
        <v>WILLIANY CARVALHO DA SILVA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45085</v>
      </c>
      <c r="H213" s="15">
        <f>'[1]TCE - ANEXO III - Preencher'!I222</f>
        <v>0</v>
      </c>
      <c r="I213" s="15">
        <f>'[1]TCE - ANEXO III - Preencher'!J222</f>
        <v>144.18</v>
      </c>
      <c r="J213" s="15">
        <f>'[1]TCE - ANEXO III - Preencher'!K222</f>
        <v>0</v>
      </c>
      <c r="K213" s="16">
        <f>'[1]TCE - ANEXO III - Preencher'!L222</f>
        <v>167.5</v>
      </c>
      <c r="L213" s="16">
        <f>'[1]TCE - ANEXO III - Preencher'!M222</f>
        <v>8</v>
      </c>
      <c r="M213" s="16">
        <f t="shared" si="0"/>
        <v>159.5</v>
      </c>
      <c r="N213" s="16">
        <f>'[1]TCE - ANEXO III - Preencher'!O222</f>
        <v>2.4</v>
      </c>
      <c r="O213" s="16">
        <f>'[1]TCE - ANEXO III - Preencher'!P222</f>
        <v>0</v>
      </c>
      <c r="P213" s="16">
        <f t="shared" si="1"/>
        <v>2.4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306.08</v>
      </c>
    </row>
    <row r="214" spans="1:28" ht="12.75" customHeight="1" x14ac:dyDescent="0.2">
      <c r="A214" s="9">
        <f>IFERROR(VLOOKUP(B214,'[1]DADOS (OCULTAR)'!$Q$3:$S$135,3,0),"")</f>
        <v>10739225002242</v>
      </c>
      <c r="B214" s="10" t="str">
        <f>'[1]TCE - ANEXO III - Preencher'!C223</f>
        <v>UPA BARRA DE JANGADA - C.G 005/2022</v>
      </c>
      <c r="C214" s="11"/>
      <c r="D214" s="12" t="str">
        <f>'[1]TCE - ANEXO III - Preencher'!E223</f>
        <v>YVAN REIS DA SILVA ENTO</v>
      </c>
      <c r="E214" s="10" t="str">
        <f>IF('[1]TCE - ANEXO III - Preencher'!F223="4 - Assistência Odontológica","2 - Outros Profissionais da Saúde",'[1]TCE - ANEXO III - Preencher'!F223)</f>
        <v>1 - Médico</v>
      </c>
      <c r="F214" s="13">
        <f>'[1]TCE - ANEXO III - Preencher'!G223</f>
        <v>225270</v>
      </c>
      <c r="G214" s="14">
        <f>IF('[1]TCE - ANEXO III - Preencher'!H223="","",'[1]TCE - ANEXO III - Preencher'!H223)</f>
        <v>45085</v>
      </c>
      <c r="H214" s="15">
        <f>'[1]TCE - ANEXO III - Preencher'!I223</f>
        <v>0</v>
      </c>
      <c r="I214" s="15">
        <f>'[1]TCE - ANEXO III - Preencher'!J223</f>
        <v>700.5</v>
      </c>
      <c r="J214" s="15">
        <f>'[1]TCE - ANEXO III - Preencher'!K223</f>
        <v>0</v>
      </c>
      <c r="K214" s="16">
        <f>'[1]TCE - ANEXO III - Preencher'!L223</f>
        <v>167.5</v>
      </c>
      <c r="L214" s="16">
        <f>'[1]TCE - ANEXO III - Preencher'!M223</f>
        <v>5.33</v>
      </c>
      <c r="M214" s="16">
        <f t="shared" si="0"/>
        <v>162.16999999999999</v>
      </c>
      <c r="N214" s="16">
        <f>'[1]TCE - ANEXO III - Preencher'!O223</f>
        <v>21.55</v>
      </c>
      <c r="O214" s="16">
        <f>'[1]TCE - ANEXO III - Preencher'!P223</f>
        <v>0</v>
      </c>
      <c r="P214" s="16">
        <f t="shared" si="1"/>
        <v>21.55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884.21999999999991</v>
      </c>
    </row>
    <row r="215" spans="1:28" ht="12.75" customHeight="1" x14ac:dyDescent="0.2">
      <c r="A215" s="9">
        <f>IFERROR(VLOOKUP(B215,'[1]DADOS (OCULTAR)'!$Q$3:$S$135,3,0),"")</f>
        <v>10739225002242</v>
      </c>
      <c r="B215" s="10" t="str">
        <f>'[1]TCE - ANEXO III - Preencher'!C224</f>
        <v>UPA BARRA DE JANGADA - C.G 005/2022</v>
      </c>
      <c r="C215" s="11"/>
      <c r="D215" s="12" t="str">
        <f>'[1]TCE - ANEXO III - Preencher'!E224</f>
        <v>ZENAIDE GOMES DA SILVA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>
        <f>'[1]TCE - ANEXO III - Preencher'!G224</f>
        <v>411010</v>
      </c>
      <c r="G215" s="14">
        <f>IF('[1]TCE - ANEXO III - Preencher'!H224="","",'[1]TCE - ANEXO III - Preencher'!H224)</f>
        <v>45085</v>
      </c>
      <c r="H215" s="15">
        <f>'[1]TCE - ANEXO III - Preencher'!I224</f>
        <v>0</v>
      </c>
      <c r="I215" s="15">
        <f>'[1]TCE - ANEXO III - Preencher'!J224</f>
        <v>121.61</v>
      </c>
      <c r="J215" s="15">
        <f>'[1]TCE - ANEXO III - Preencher'!K224</f>
        <v>0</v>
      </c>
      <c r="K215" s="16">
        <f>'[1]TCE - ANEXO III - Preencher'!L224</f>
        <v>167.5</v>
      </c>
      <c r="L215" s="16">
        <f>'[1]TCE - ANEXO III - Preencher'!M224</f>
        <v>1.32</v>
      </c>
      <c r="M215" s="16">
        <f t="shared" si="0"/>
        <v>166.18</v>
      </c>
      <c r="N215" s="16">
        <f>'[1]TCE - ANEXO III - Preencher'!O224</f>
        <v>2.4</v>
      </c>
      <c r="O215" s="16">
        <f>'[1]TCE - ANEXO III - Preencher'!P224</f>
        <v>0</v>
      </c>
      <c r="P215" s="16">
        <f t="shared" si="1"/>
        <v>2.4</v>
      </c>
      <c r="Q215" s="16">
        <f>'[1]TCE - ANEXO III - Preencher'!R224</f>
        <v>224</v>
      </c>
      <c r="R215" s="16">
        <f>'[1]TCE - ANEXO III - Preencher'!S224</f>
        <v>79.2</v>
      </c>
      <c r="S215" s="16">
        <f t="shared" si="2"/>
        <v>144.80000000000001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434.99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8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8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8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8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2023-07-26T02:09:39Z</dcterms:created>
  <dcterms:modified xsi:type="dcterms:W3CDTF">2023-07-26T02:09:58Z</dcterms:modified>
</cp:coreProperties>
</file>