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 BARRA/03 Março/TCE/Arquivos Excel DGMMAS/"/>
    </mc:Choice>
  </mc:AlternateContent>
  <xr:revisionPtr revIDLastSave="0" documentId="8_{7B0FE56E-7CD1-4142-BB86-0F6C8D482AB9}" xr6:coauthVersionLast="47" xr6:coauthVersionMax="47" xr10:uidLastSave="{00000000-0000-0000-0000-000000000000}"/>
  <bookViews>
    <workbookView xWindow="-108" yWindow="-108" windowWidth="23256" windowHeight="12456" xr2:uid="{03ED6224-79B3-4AF9-9DFF-D3168E58BE1A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S5002" i="1"/>
  <c r="R5002" i="1"/>
  <c r="Q5002" i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Z4997" i="1" s="1"/>
  <c r="X4997" i="1"/>
  <c r="W4997" i="1"/>
  <c r="U4997" i="1"/>
  <c r="T4997" i="1"/>
  <c r="V4997" i="1" s="1"/>
  <c r="R4997" i="1"/>
  <c r="Q4997" i="1"/>
  <c r="S4997" i="1" s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R4995" i="1"/>
  <c r="Q4995" i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S4994" i="1"/>
  <c r="R4994" i="1"/>
  <c r="Q4994" i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S4986" i="1"/>
  <c r="R4986" i="1"/>
  <c r="Q4986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S4978" i="1"/>
  <c r="R4978" i="1"/>
  <c r="Q4978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S4970" i="1"/>
  <c r="R4970" i="1"/>
  <c r="Q4970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S4962" i="1"/>
  <c r="R4962" i="1"/>
  <c r="Q4962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AB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R4947" i="1"/>
  <c r="Q4947" i="1"/>
  <c r="S4947" i="1" s="1"/>
  <c r="O4947" i="1"/>
  <c r="P4947" i="1" s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S4946" i="1" s="1"/>
  <c r="Q4946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V4945" i="1" s="1"/>
  <c r="T4945" i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V4944" i="1"/>
  <c r="U4944" i="1"/>
  <c r="T4944" i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V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S4938" i="1" s="1"/>
  <c r="Q4938" i="1"/>
  <c r="P4938" i="1"/>
  <c r="O4938" i="1"/>
  <c r="N4938" i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V4937" i="1" s="1"/>
  <c r="T4937" i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V4936" i="1" s="1"/>
  <c r="T4936" i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Q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Q4931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V4929" i="1" s="1"/>
  <c r="T4929" i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AB4926" i="1" s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R4922" i="1"/>
  <c r="S4922" i="1" s="1"/>
  <c r="Q4922" i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W4920" i="1"/>
  <c r="U4920" i="1"/>
  <c r="V4920" i="1" s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Q4919" i="1"/>
  <c r="S4919" i="1" s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R4916" i="1"/>
  <c r="Q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T4909" i="1"/>
  <c r="V4909" i="1" s="1"/>
  <c r="R4909" i="1"/>
  <c r="Q4909" i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T4905" i="1"/>
  <c r="V4905" i="1" s="1"/>
  <c r="R4905" i="1"/>
  <c r="Q4905" i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P4904" i="1" s="1"/>
  <c r="N4904" i="1"/>
  <c r="L4904" i="1"/>
  <c r="M4904" i="1" s="1"/>
  <c r="AB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V4902" i="1" s="1"/>
  <c r="T4902" i="1"/>
  <c r="S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AB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V4897" i="1"/>
  <c r="U4897" i="1"/>
  <c r="T4897" i="1"/>
  <c r="R4897" i="1"/>
  <c r="Q4897" i="1"/>
  <c r="O4897" i="1"/>
  <c r="N4897" i="1"/>
  <c r="P4897" i="1" s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P4896" i="1" s="1"/>
  <c r="N4896" i="1"/>
  <c r="M4896" i="1"/>
  <c r="L4896" i="1"/>
  <c r="K4896" i="1"/>
  <c r="J4896" i="1"/>
  <c r="I4896" i="1"/>
  <c r="AB4896" i="1" s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V4894" i="1" s="1"/>
  <c r="T4894" i="1"/>
  <c r="R4894" i="1"/>
  <c r="S4894" i="1" s="1"/>
  <c r="Q4894" i="1"/>
  <c r="O4894" i="1"/>
  <c r="N4894" i="1"/>
  <c r="P4894" i="1" s="1"/>
  <c r="M4894" i="1"/>
  <c r="L4894" i="1"/>
  <c r="K4894" i="1"/>
  <c r="J4894" i="1"/>
  <c r="I4894" i="1"/>
  <c r="AB4894" i="1" s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V4893" i="1"/>
  <c r="U4893" i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S4892" i="1"/>
  <c r="R4892" i="1"/>
  <c r="Q4892" i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S4891" i="1"/>
  <c r="R4891" i="1"/>
  <c r="Q4891" i="1"/>
  <c r="P4891" i="1"/>
  <c r="AB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R4888" i="1"/>
  <c r="Q4888" i="1"/>
  <c r="S4888" i="1" s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V4886" i="1" s="1"/>
  <c r="T4886" i="1"/>
  <c r="S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AB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V4881" i="1"/>
  <c r="U4881" i="1"/>
  <c r="T4881" i="1"/>
  <c r="R4881" i="1"/>
  <c r="Q4881" i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P4880" i="1" s="1"/>
  <c r="N4880" i="1"/>
  <c r="M4880" i="1"/>
  <c r="L4880" i="1"/>
  <c r="K4880" i="1"/>
  <c r="J4880" i="1"/>
  <c r="I4880" i="1"/>
  <c r="AB4880" i="1" s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O4879" i="1"/>
  <c r="P4879" i="1" s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V4878" i="1" s="1"/>
  <c r="T4878" i="1"/>
  <c r="R4878" i="1"/>
  <c r="S4878" i="1" s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V4877" i="1"/>
  <c r="U4877" i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S4876" i="1"/>
  <c r="R4876" i="1"/>
  <c r="Q4876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S4875" i="1"/>
  <c r="R4875" i="1"/>
  <c r="Q4875" i="1"/>
  <c r="P4875" i="1"/>
  <c r="AB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R4872" i="1"/>
  <c r="Q4872" i="1"/>
  <c r="S4872" i="1" s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O4871" i="1"/>
  <c r="P4871" i="1" s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V4870" i="1" s="1"/>
  <c r="T4870" i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T4865" i="1"/>
  <c r="V4865" i="1" s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AB4864" i="1" s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U4862" i="1"/>
  <c r="V4862" i="1" s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V4861" i="1"/>
  <c r="U4861" i="1"/>
  <c r="T4861" i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O4855" i="1"/>
  <c r="P4855" i="1" s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S4851" i="1"/>
  <c r="R4851" i="1"/>
  <c r="Q4851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S4833" i="1"/>
  <c r="R4833" i="1"/>
  <c r="Q4833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W4830" i="1"/>
  <c r="V4830" i="1"/>
  <c r="U4830" i="1"/>
  <c r="T4830" i="1"/>
  <c r="R4830" i="1"/>
  <c r="Q4830" i="1"/>
  <c r="S4830" i="1" s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R4827" i="1"/>
  <c r="Q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S4825" i="1"/>
  <c r="R4825" i="1"/>
  <c r="Q4825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S4821" i="1"/>
  <c r="R4821" i="1"/>
  <c r="Q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T4819" i="1"/>
  <c r="R4819" i="1"/>
  <c r="S4819" i="1" s="1"/>
  <c r="Q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B4818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V4815" i="1" s="1"/>
  <c r="T4815" i="1"/>
  <c r="R4815" i="1"/>
  <c r="Q4815" i="1"/>
  <c r="S4815" i="1" s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R4813" i="1"/>
  <c r="Q4813" i="1"/>
  <c r="S4813" i="1" s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T4811" i="1"/>
  <c r="R4811" i="1"/>
  <c r="Q4811" i="1"/>
  <c r="S4811" i="1" s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V4810" i="1" s="1"/>
  <c r="T4810" i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K4806" i="1"/>
  <c r="M4806" i="1" s="1"/>
  <c r="AB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S4805" i="1"/>
  <c r="R4805" i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V4802" i="1" s="1"/>
  <c r="T4802" i="1"/>
  <c r="R4802" i="1"/>
  <c r="Q4802" i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AB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B4796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V4794" i="1"/>
  <c r="U4794" i="1"/>
  <c r="T4794" i="1"/>
  <c r="R4794" i="1"/>
  <c r="Q4794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S4793" i="1" s="1"/>
  <c r="Q4793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V4792" i="1" s="1"/>
  <c r="T4792" i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V4791" i="1" s="1"/>
  <c r="T4791" i="1"/>
  <c r="R4791" i="1"/>
  <c r="Q4791" i="1"/>
  <c r="S4791" i="1" s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P4790" i="1"/>
  <c r="O4790" i="1"/>
  <c r="N4790" i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V4789" i="1" s="1"/>
  <c r="T4789" i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V4788" i="1" s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V4785" i="1"/>
  <c r="U4785" i="1"/>
  <c r="T4785" i="1"/>
  <c r="S4785" i="1"/>
  <c r="R4785" i="1"/>
  <c r="Q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V4784" i="1"/>
  <c r="U4784" i="1"/>
  <c r="T4784" i="1"/>
  <c r="R4784" i="1"/>
  <c r="Q4784" i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T4783" i="1"/>
  <c r="V4783" i="1" s="1"/>
  <c r="R4783" i="1"/>
  <c r="Q4783" i="1"/>
  <c r="S4783" i="1" s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S4782" i="1" s="1"/>
  <c r="Q4782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V4781" i="1" s="1"/>
  <c r="T4781" i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V4780" i="1" s="1"/>
  <c r="T4780" i="1"/>
  <c r="S4780" i="1"/>
  <c r="R4780" i="1"/>
  <c r="Q4780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U4778" i="1"/>
  <c r="T4778" i="1"/>
  <c r="V4778" i="1" s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T4777" i="1"/>
  <c r="V4777" i="1" s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AB4777" i="1" s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O4775" i="1"/>
  <c r="P4775" i="1" s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S4774" i="1" s="1"/>
  <c r="Q4774" i="1"/>
  <c r="P4774" i="1"/>
  <c r="O4774" i="1"/>
  <c r="N4774" i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V4773" i="1" s="1"/>
  <c r="T4773" i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V4772" i="1" s="1"/>
  <c r="T4772" i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M4768" i="1" s="1"/>
  <c r="K4768" i="1"/>
  <c r="J4768" i="1"/>
  <c r="I4768" i="1"/>
  <c r="AB4768" i="1" s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Q4767" i="1"/>
  <c r="O4767" i="1"/>
  <c r="P4767" i="1" s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R4766" i="1"/>
  <c r="S4766" i="1" s="1"/>
  <c r="Q4766" i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V4765" i="1" s="1"/>
  <c r="T4765" i="1"/>
  <c r="S4765" i="1"/>
  <c r="R4765" i="1"/>
  <c r="Q4765" i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R4763" i="1"/>
  <c r="Q4763" i="1"/>
  <c r="S4763" i="1" s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T4761" i="1"/>
  <c r="V4761" i="1" s="1"/>
  <c r="R4761" i="1"/>
  <c r="Q4761" i="1"/>
  <c r="S4761" i="1" s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T4759" i="1"/>
  <c r="V4759" i="1" s="1"/>
  <c r="R4759" i="1"/>
  <c r="Q4759" i="1"/>
  <c r="S4759" i="1" s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O4758" i="1"/>
  <c r="P4758" i="1" s="1"/>
  <c r="N4758" i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V4757" i="1" s="1"/>
  <c r="T4757" i="1"/>
  <c r="R4757" i="1"/>
  <c r="S4757" i="1" s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V4755" i="1" s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B4754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T4753" i="1"/>
  <c r="V4753" i="1" s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U4752" i="1"/>
  <c r="T4752" i="1"/>
  <c r="V4752" i="1" s="1"/>
  <c r="R4752" i="1"/>
  <c r="Q4752" i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O4751" i="1"/>
  <c r="P4751" i="1" s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M4750" i="1" s="1"/>
  <c r="AB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V4748" i="1" s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T4745" i="1"/>
  <c r="V4745" i="1" s="1"/>
  <c r="R4745" i="1"/>
  <c r="Q4745" i="1"/>
  <c r="S4745" i="1" s="1"/>
  <c r="AB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O4743" i="1"/>
  <c r="P4743" i="1" s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AB4742" i="1" s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AB4735" i="1" s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P4734" i="1" s="1"/>
  <c r="N4734" i="1"/>
  <c r="L4734" i="1"/>
  <c r="K4734" i="1"/>
  <c r="M4734" i="1" s="1"/>
  <c r="AB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S4733" i="1" s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AB4727" i="1" s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P4726" i="1" s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S4725" i="1" s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V4724" i="1" s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P4718" i="1" s="1"/>
  <c r="N4718" i="1"/>
  <c r="L4718" i="1"/>
  <c r="K4718" i="1"/>
  <c r="M4718" i="1" s="1"/>
  <c r="AB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V4716" i="1" s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AB4711" i="1" s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P4710" i="1" s="1"/>
  <c r="N4710" i="1"/>
  <c r="L4710" i="1"/>
  <c r="K4710" i="1"/>
  <c r="M4710" i="1" s="1"/>
  <c r="AB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AB4704" i="1" s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AB4703" i="1" s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S4701" i="1" s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S4693" i="1" s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V4688" i="1"/>
  <c r="U4688" i="1"/>
  <c r="T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AB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P4686" i="1" s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S4685" i="1" s="1"/>
  <c r="Q4685" i="1"/>
  <c r="O4685" i="1"/>
  <c r="N4685" i="1"/>
  <c r="P4685" i="1" s="1"/>
  <c r="L4685" i="1"/>
  <c r="K4685" i="1"/>
  <c r="M4685" i="1" s="1"/>
  <c r="J4685" i="1"/>
  <c r="AB4685" i="1" s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P4678" i="1" s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P4670" i="1" s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P4662" i="1" s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S4661" i="1" s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V4658" i="1" s="1"/>
  <c r="T4658" i="1"/>
  <c r="S4658" i="1"/>
  <c r="R4658" i="1"/>
  <c r="Q4658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S4653" i="1"/>
  <c r="R4653" i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V4652" i="1"/>
  <c r="U4652" i="1"/>
  <c r="T4652" i="1"/>
  <c r="R4652" i="1"/>
  <c r="Q4652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AB4650" i="1" s="1"/>
  <c r="W4650" i="1"/>
  <c r="U4650" i="1"/>
  <c r="V4650" i="1" s="1"/>
  <c r="T4650" i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S4645" i="1"/>
  <c r="R4645" i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V4644" i="1" s="1"/>
  <c r="T4644" i="1"/>
  <c r="R4644" i="1"/>
  <c r="Q4644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AB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V4633" i="1" s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P4631" i="1" s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T4629" i="1"/>
  <c r="V4629" i="1" s="1"/>
  <c r="S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V4625" i="1"/>
  <c r="U4625" i="1"/>
  <c r="T4625" i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AB4622" i="1" s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P4621" i="1" s="1"/>
  <c r="N4621" i="1"/>
  <c r="L4621" i="1"/>
  <c r="K4621" i="1"/>
  <c r="M4621" i="1" s="1"/>
  <c r="AB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R4620" i="1"/>
  <c r="S4620" i="1" s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AB4614" i="1" s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P4613" i="1" s="1"/>
  <c r="N4613" i="1"/>
  <c r="L4613" i="1"/>
  <c r="K4613" i="1"/>
  <c r="M4613" i="1" s="1"/>
  <c r="AB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S4612" i="1" s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AB4606" i="1" s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P4605" i="1" s="1"/>
  <c r="N4605" i="1"/>
  <c r="L4605" i="1"/>
  <c r="K4605" i="1"/>
  <c r="M4605" i="1" s="1"/>
  <c r="AB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S4604" i="1" s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AB4598" i="1" s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P4597" i="1" s="1"/>
  <c r="N4597" i="1"/>
  <c r="L4597" i="1"/>
  <c r="K4597" i="1"/>
  <c r="M4597" i="1" s="1"/>
  <c r="AB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S4596" i="1" s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AB4590" i="1" s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P4589" i="1" s="1"/>
  <c r="N4589" i="1"/>
  <c r="L4589" i="1"/>
  <c r="K4589" i="1"/>
  <c r="M4589" i="1" s="1"/>
  <c r="AB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S4588" i="1" s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P4582" i="1" s="1"/>
  <c r="AB4582" i="1" s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V4580" i="1" s="1"/>
  <c r="T4580" i="1"/>
  <c r="R4580" i="1"/>
  <c r="S4580" i="1" s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P4574" i="1" s="1"/>
  <c r="AB4574" i="1" s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V4572" i="1" s="1"/>
  <c r="T4572" i="1"/>
  <c r="R4572" i="1"/>
  <c r="S4572" i="1" s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P4566" i="1" s="1"/>
  <c r="AB4566" i="1" s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O4565" i="1"/>
  <c r="P4565" i="1" s="1"/>
  <c r="N4565" i="1"/>
  <c r="L4565" i="1"/>
  <c r="K4565" i="1"/>
  <c r="M4565" i="1" s="1"/>
  <c r="AB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V4564" i="1" s="1"/>
  <c r="T4564" i="1"/>
  <c r="R4564" i="1"/>
  <c r="S4564" i="1" s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P4558" i="1" s="1"/>
  <c r="AB4558" i="1" s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O4557" i="1"/>
  <c r="P4557" i="1" s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V4556" i="1" s="1"/>
  <c r="T4556" i="1"/>
  <c r="R4556" i="1"/>
  <c r="S4556" i="1" s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V4555" i="1" s="1"/>
  <c r="T4555" i="1"/>
  <c r="R4555" i="1"/>
  <c r="S4555" i="1" s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V4554" i="1" s="1"/>
  <c r="T4554" i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AB4552" i="1" s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P4550" i="1" s="1"/>
  <c r="N4550" i="1"/>
  <c r="L4550" i="1"/>
  <c r="M4550" i="1" s="1"/>
  <c r="AB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O4549" i="1"/>
  <c r="P4549" i="1" s="1"/>
  <c r="AB4549" i="1" s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V4548" i="1" s="1"/>
  <c r="T4548" i="1"/>
  <c r="R4548" i="1"/>
  <c r="S4548" i="1" s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V4547" i="1" s="1"/>
  <c r="T4547" i="1"/>
  <c r="R4547" i="1"/>
  <c r="S4547" i="1" s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V4546" i="1" s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V4542" i="1" s="1"/>
  <c r="R4542" i="1"/>
  <c r="Q4542" i="1"/>
  <c r="S4542" i="1" s="1"/>
  <c r="O4542" i="1"/>
  <c r="P4542" i="1" s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O4541" i="1"/>
  <c r="P4541" i="1" s="1"/>
  <c r="AB4541" i="1" s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V4540" i="1" s="1"/>
  <c r="T4540" i="1"/>
  <c r="R4540" i="1"/>
  <c r="S4540" i="1" s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V4539" i="1" s="1"/>
  <c r="T4539" i="1"/>
  <c r="R4539" i="1"/>
  <c r="S4539" i="1" s="1"/>
  <c r="Q4539" i="1"/>
  <c r="O4539" i="1"/>
  <c r="N4539" i="1"/>
  <c r="P4539" i="1" s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V4538" i="1" s="1"/>
  <c r="T4538" i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T4534" i="1"/>
  <c r="V4534" i="1" s="1"/>
  <c r="R4534" i="1"/>
  <c r="Q4534" i="1"/>
  <c r="S4534" i="1" s="1"/>
  <c r="O4534" i="1"/>
  <c r="P4534" i="1" s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O4533" i="1"/>
  <c r="P4533" i="1" s="1"/>
  <c r="N4533" i="1"/>
  <c r="L4533" i="1"/>
  <c r="M4533" i="1" s="1"/>
  <c r="AB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V4532" i="1" s="1"/>
  <c r="T4532" i="1"/>
  <c r="R4532" i="1"/>
  <c r="S4532" i="1" s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V4531" i="1" s="1"/>
  <c r="T4531" i="1"/>
  <c r="R4531" i="1"/>
  <c r="S4531" i="1" s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V4530" i="1" s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AB4527" i="1" s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V4526" i="1" s="1"/>
  <c r="R4526" i="1"/>
  <c r="Q4526" i="1"/>
  <c r="S4526" i="1" s="1"/>
  <c r="AB4526" i="1" s="1"/>
  <c r="O4526" i="1"/>
  <c r="P4526" i="1" s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O4525" i="1"/>
  <c r="P4525" i="1" s="1"/>
  <c r="N4525" i="1"/>
  <c r="L4525" i="1"/>
  <c r="M4525" i="1" s="1"/>
  <c r="AB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V4524" i="1" s="1"/>
  <c r="T4524" i="1"/>
  <c r="R4524" i="1"/>
  <c r="S4524" i="1" s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V4523" i="1" s="1"/>
  <c r="T4523" i="1"/>
  <c r="R4523" i="1"/>
  <c r="S4523" i="1" s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V4522" i="1" s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T4518" i="1"/>
  <c r="V4518" i="1" s="1"/>
  <c r="R4518" i="1"/>
  <c r="Q4518" i="1"/>
  <c r="S4518" i="1" s="1"/>
  <c r="O4518" i="1"/>
  <c r="P4518" i="1" s="1"/>
  <c r="N4518" i="1"/>
  <c r="L4518" i="1"/>
  <c r="M4518" i="1" s="1"/>
  <c r="K4518" i="1"/>
  <c r="J4518" i="1"/>
  <c r="I4518" i="1"/>
  <c r="AB4518" i="1" s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O4517" i="1"/>
  <c r="P4517" i="1" s="1"/>
  <c r="AB4517" i="1" s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V4516" i="1" s="1"/>
  <c r="T4516" i="1"/>
  <c r="R4516" i="1"/>
  <c r="S4516" i="1" s="1"/>
  <c r="Q4516" i="1"/>
  <c r="O4516" i="1"/>
  <c r="P4516" i="1" s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V4515" i="1" s="1"/>
  <c r="T4515" i="1"/>
  <c r="R4515" i="1"/>
  <c r="S4515" i="1" s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V4514" i="1" s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AB4512" i="1" s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T4510" i="1"/>
  <c r="V4510" i="1" s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AB4510" i="1" s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O4509" i="1"/>
  <c r="P4509" i="1" s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V4508" i="1" s="1"/>
  <c r="T4508" i="1"/>
  <c r="R4508" i="1"/>
  <c r="S4508" i="1" s="1"/>
  <c r="Q4508" i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V4507" i="1"/>
  <c r="U4507" i="1"/>
  <c r="T4507" i="1"/>
  <c r="R4507" i="1"/>
  <c r="S4507" i="1" s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V4506" i="1" s="1"/>
  <c r="T4506" i="1"/>
  <c r="S4506" i="1"/>
  <c r="R4506" i="1"/>
  <c r="Q4506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V4505" i="1"/>
  <c r="U4505" i="1"/>
  <c r="T4505" i="1"/>
  <c r="S4505" i="1"/>
  <c r="AB4505" i="1" s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T4502" i="1"/>
  <c r="V4502" i="1" s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S4501" i="1" s="1"/>
  <c r="AB4501" i="1" s="1"/>
  <c r="Q4501" i="1"/>
  <c r="O4501" i="1"/>
  <c r="P4501" i="1" s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V4500" i="1" s="1"/>
  <c r="T4500" i="1"/>
  <c r="R4500" i="1"/>
  <c r="S4500" i="1" s="1"/>
  <c r="Q4500" i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V4499" i="1" s="1"/>
  <c r="T4499" i="1"/>
  <c r="R4499" i="1"/>
  <c r="S4499" i="1" s="1"/>
  <c r="Q4499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V4498" i="1" s="1"/>
  <c r="T4498" i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B4497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M4495" i="1" s="1"/>
  <c r="K4495" i="1"/>
  <c r="J4495" i="1"/>
  <c r="I4495" i="1"/>
  <c r="AB4495" i="1" s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T4494" i="1"/>
  <c r="R4494" i="1"/>
  <c r="Q4494" i="1"/>
  <c r="S4494" i="1" s="1"/>
  <c r="O4494" i="1"/>
  <c r="P4494" i="1" s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R4493" i="1"/>
  <c r="S4493" i="1" s="1"/>
  <c r="Q4493" i="1"/>
  <c r="O4493" i="1"/>
  <c r="P4493" i="1" s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V4492" i="1" s="1"/>
  <c r="T4492" i="1"/>
  <c r="S4492" i="1"/>
  <c r="R4492" i="1"/>
  <c r="Q4492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U4491" i="1"/>
  <c r="V4491" i="1" s="1"/>
  <c r="T4491" i="1"/>
  <c r="R4491" i="1"/>
  <c r="S4491" i="1" s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V4487" i="1"/>
  <c r="U4487" i="1"/>
  <c r="T4487" i="1"/>
  <c r="R4487" i="1"/>
  <c r="Q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O4485" i="1"/>
  <c r="P4485" i="1" s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V4484" i="1" s="1"/>
  <c r="T4484" i="1"/>
  <c r="R4484" i="1"/>
  <c r="S4484" i="1" s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V4483" i="1" s="1"/>
  <c r="T4483" i="1"/>
  <c r="R4483" i="1"/>
  <c r="S4483" i="1" s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V4482" i="1" s="1"/>
  <c r="T4482" i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T4478" i="1"/>
  <c r="V4478" i="1" s="1"/>
  <c r="R4478" i="1"/>
  <c r="Q4478" i="1"/>
  <c r="S4478" i="1" s="1"/>
  <c r="O4478" i="1"/>
  <c r="P4478" i="1" s="1"/>
  <c r="N4478" i="1"/>
  <c r="L4478" i="1"/>
  <c r="M4478" i="1" s="1"/>
  <c r="AB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O4477" i="1"/>
  <c r="P4477" i="1" s="1"/>
  <c r="N4477" i="1"/>
  <c r="L4477" i="1"/>
  <c r="M4477" i="1" s="1"/>
  <c r="AB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V4476" i="1" s="1"/>
  <c r="T4476" i="1"/>
  <c r="R4476" i="1"/>
  <c r="S4476" i="1" s="1"/>
  <c r="Q4476" i="1"/>
  <c r="O4476" i="1"/>
  <c r="P4476" i="1" s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V4475" i="1" s="1"/>
  <c r="T4475" i="1"/>
  <c r="R4475" i="1"/>
  <c r="S4475" i="1" s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V4474" i="1" s="1"/>
  <c r="T4474" i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T4470" i="1"/>
  <c r="V4470" i="1" s="1"/>
  <c r="R4470" i="1"/>
  <c r="Q4470" i="1"/>
  <c r="S4470" i="1" s="1"/>
  <c r="O4470" i="1"/>
  <c r="P4470" i="1" s="1"/>
  <c r="N4470" i="1"/>
  <c r="L4470" i="1"/>
  <c r="M4470" i="1" s="1"/>
  <c r="K4470" i="1"/>
  <c r="J4470" i="1"/>
  <c r="I4470" i="1"/>
  <c r="AB4470" i="1" s="1"/>
  <c r="H4470" i="1"/>
  <c r="G4470" i="1"/>
  <c r="F4470" i="1"/>
  <c r="E4470" i="1"/>
  <c r="D4470" i="1"/>
  <c r="B4470" i="1"/>
  <c r="A4470" i="1"/>
  <c r="AB4469" i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O4469" i="1"/>
  <c r="P4469" i="1" s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V4468" i="1" s="1"/>
  <c r="T4468" i="1"/>
  <c r="R4468" i="1"/>
  <c r="S4468" i="1" s="1"/>
  <c r="Q4468" i="1"/>
  <c r="O4468" i="1"/>
  <c r="P4468" i="1" s="1"/>
  <c r="N4468" i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V4467" i="1" s="1"/>
  <c r="T4467" i="1"/>
  <c r="R4467" i="1"/>
  <c r="S4467" i="1" s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V4466" i="1" s="1"/>
  <c r="T4466" i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T4462" i="1"/>
  <c r="V4462" i="1" s="1"/>
  <c r="R4462" i="1"/>
  <c r="Q4462" i="1"/>
  <c r="S4462" i="1" s="1"/>
  <c r="O4462" i="1"/>
  <c r="P4462" i="1" s="1"/>
  <c r="N4462" i="1"/>
  <c r="L4462" i="1"/>
  <c r="M4462" i="1" s="1"/>
  <c r="K4462" i="1"/>
  <c r="J4462" i="1"/>
  <c r="I4462" i="1"/>
  <c r="AB4462" i="1" s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O4461" i="1"/>
  <c r="P4461" i="1" s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V4460" i="1" s="1"/>
  <c r="T4460" i="1"/>
  <c r="R4460" i="1"/>
  <c r="S4460" i="1" s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V4459" i="1" s="1"/>
  <c r="T4459" i="1"/>
  <c r="R4459" i="1"/>
  <c r="S4459" i="1" s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V4458" i="1" s="1"/>
  <c r="T4458" i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AB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T4454" i="1"/>
  <c r="V4454" i="1" s="1"/>
  <c r="R4454" i="1"/>
  <c r="Q4454" i="1"/>
  <c r="S4454" i="1" s="1"/>
  <c r="O4454" i="1"/>
  <c r="P4454" i="1" s="1"/>
  <c r="AB4454" i="1" s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O4453" i="1"/>
  <c r="P4453" i="1" s="1"/>
  <c r="N4453" i="1"/>
  <c r="L4453" i="1"/>
  <c r="M4453" i="1" s="1"/>
  <c r="AB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V4452" i="1" s="1"/>
  <c r="T4452" i="1"/>
  <c r="R4452" i="1"/>
  <c r="S4452" i="1" s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V4451" i="1" s="1"/>
  <c r="T4451" i="1"/>
  <c r="R4451" i="1"/>
  <c r="S4451" i="1" s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V4450" i="1" s="1"/>
  <c r="T4450" i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T4446" i="1"/>
  <c r="V4446" i="1" s="1"/>
  <c r="R4446" i="1"/>
  <c r="Q4446" i="1"/>
  <c r="S4446" i="1" s="1"/>
  <c r="O4446" i="1"/>
  <c r="P4446" i="1" s="1"/>
  <c r="N4446" i="1"/>
  <c r="L4446" i="1"/>
  <c r="M4446" i="1" s="1"/>
  <c r="AB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O4445" i="1"/>
  <c r="P4445" i="1" s="1"/>
  <c r="AB4445" i="1" s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V4444" i="1" s="1"/>
  <c r="T4444" i="1"/>
  <c r="R4444" i="1"/>
  <c r="S4444" i="1" s="1"/>
  <c r="Q4444" i="1"/>
  <c r="O4444" i="1"/>
  <c r="P4444" i="1" s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V4443" i="1" s="1"/>
  <c r="T4443" i="1"/>
  <c r="R4443" i="1"/>
  <c r="S4443" i="1" s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V4442" i="1" s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V4438" i="1" s="1"/>
  <c r="R4438" i="1"/>
  <c r="Q4438" i="1"/>
  <c r="S4438" i="1" s="1"/>
  <c r="O4438" i="1"/>
  <c r="P4438" i="1" s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O4437" i="1"/>
  <c r="P4437" i="1" s="1"/>
  <c r="AB4437" i="1" s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V4436" i="1" s="1"/>
  <c r="T4436" i="1"/>
  <c r="R4436" i="1"/>
  <c r="S4436" i="1" s="1"/>
  <c r="Q4436" i="1"/>
  <c r="O4436" i="1"/>
  <c r="P4436" i="1" s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V4435" i="1" s="1"/>
  <c r="T4435" i="1"/>
  <c r="R4435" i="1"/>
  <c r="S4435" i="1" s="1"/>
  <c r="Q4435" i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V4434" i="1" s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AB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T4430" i="1"/>
  <c r="V4430" i="1" s="1"/>
  <c r="R4430" i="1"/>
  <c r="Q4430" i="1"/>
  <c r="S4430" i="1" s="1"/>
  <c r="O4430" i="1"/>
  <c r="P4430" i="1" s="1"/>
  <c r="N4430" i="1"/>
  <c r="L4430" i="1"/>
  <c r="M4430" i="1" s="1"/>
  <c r="K4430" i="1"/>
  <c r="J4430" i="1"/>
  <c r="I4430" i="1"/>
  <c r="AB4430" i="1" s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O4429" i="1"/>
  <c r="P4429" i="1" s="1"/>
  <c r="N4429" i="1"/>
  <c r="L4429" i="1"/>
  <c r="M4429" i="1" s="1"/>
  <c r="AB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V4428" i="1" s="1"/>
  <c r="T4428" i="1"/>
  <c r="R4428" i="1"/>
  <c r="S4428" i="1" s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V4427" i="1" s="1"/>
  <c r="T4427" i="1"/>
  <c r="R4427" i="1"/>
  <c r="S4427" i="1" s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V4426" i="1" s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L4423" i="1"/>
  <c r="M4423" i="1" s="1"/>
  <c r="K4423" i="1"/>
  <c r="J4423" i="1"/>
  <c r="I4423" i="1"/>
  <c r="AB4423" i="1" s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T4422" i="1"/>
  <c r="V4422" i="1" s="1"/>
  <c r="R4422" i="1"/>
  <c r="Q4422" i="1"/>
  <c r="S4422" i="1" s="1"/>
  <c r="AB4422" i="1" s="1"/>
  <c r="O4422" i="1"/>
  <c r="P4422" i="1" s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O4421" i="1"/>
  <c r="P4421" i="1" s="1"/>
  <c r="N4421" i="1"/>
  <c r="L4421" i="1"/>
  <c r="M4421" i="1" s="1"/>
  <c r="AB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V4420" i="1" s="1"/>
  <c r="T4420" i="1"/>
  <c r="R4420" i="1"/>
  <c r="S4420" i="1" s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V4419" i="1" s="1"/>
  <c r="T4419" i="1"/>
  <c r="R4419" i="1"/>
  <c r="S4419" i="1" s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V4418" i="1" s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V4414" i="1" s="1"/>
  <c r="R4414" i="1"/>
  <c r="Q4414" i="1"/>
  <c r="S4414" i="1" s="1"/>
  <c r="O4414" i="1"/>
  <c r="P4414" i="1" s="1"/>
  <c r="N4414" i="1"/>
  <c r="L4414" i="1"/>
  <c r="M4414" i="1" s="1"/>
  <c r="AB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O4413" i="1"/>
  <c r="P4413" i="1" s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V4412" i="1" s="1"/>
  <c r="T4412" i="1"/>
  <c r="R4412" i="1"/>
  <c r="S4412" i="1" s="1"/>
  <c r="Q4412" i="1"/>
  <c r="O4412" i="1"/>
  <c r="P4412" i="1" s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V4411" i="1" s="1"/>
  <c r="T4411" i="1"/>
  <c r="R4411" i="1"/>
  <c r="S4411" i="1" s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V4410" i="1" s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T4406" i="1"/>
  <c r="V4406" i="1" s="1"/>
  <c r="R4406" i="1"/>
  <c r="Q4406" i="1"/>
  <c r="S4406" i="1" s="1"/>
  <c r="O4406" i="1"/>
  <c r="P4406" i="1" s="1"/>
  <c r="N4406" i="1"/>
  <c r="L4406" i="1"/>
  <c r="M4406" i="1" s="1"/>
  <c r="K4406" i="1"/>
  <c r="J4406" i="1"/>
  <c r="I4406" i="1"/>
  <c r="AB4406" i="1" s="1"/>
  <c r="H4406" i="1"/>
  <c r="G4406" i="1"/>
  <c r="F4406" i="1"/>
  <c r="E4406" i="1"/>
  <c r="D4406" i="1"/>
  <c r="B4406" i="1"/>
  <c r="A4406" i="1"/>
  <c r="AB4405" i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O4405" i="1"/>
  <c r="P4405" i="1" s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V4404" i="1" s="1"/>
  <c r="T4404" i="1"/>
  <c r="R4404" i="1"/>
  <c r="S4404" i="1" s="1"/>
  <c r="Q4404" i="1"/>
  <c r="O4404" i="1"/>
  <c r="P4404" i="1" s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V4403" i="1" s="1"/>
  <c r="T4403" i="1"/>
  <c r="R4403" i="1"/>
  <c r="S4403" i="1" s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V4402" i="1" s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V4398" i="1" s="1"/>
  <c r="R4398" i="1"/>
  <c r="Q4398" i="1"/>
  <c r="S4398" i="1" s="1"/>
  <c r="O4398" i="1"/>
  <c r="P4398" i="1" s="1"/>
  <c r="AB4398" i="1" s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O4397" i="1"/>
  <c r="P4397" i="1" s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V4396" i="1" s="1"/>
  <c r="T4396" i="1"/>
  <c r="R4396" i="1"/>
  <c r="S4396" i="1" s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V4395" i="1" s="1"/>
  <c r="T4395" i="1"/>
  <c r="R4395" i="1"/>
  <c r="S4395" i="1" s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V4394" i="1" s="1"/>
  <c r="T4394" i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AB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V4390" i="1" s="1"/>
  <c r="R4390" i="1"/>
  <c r="Q4390" i="1"/>
  <c r="S4390" i="1" s="1"/>
  <c r="O4390" i="1"/>
  <c r="P4390" i="1" s="1"/>
  <c r="AB4390" i="1" s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O4389" i="1"/>
  <c r="P4389" i="1" s="1"/>
  <c r="N4389" i="1"/>
  <c r="L4389" i="1"/>
  <c r="M4389" i="1" s="1"/>
  <c r="AB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V4388" i="1" s="1"/>
  <c r="T4388" i="1"/>
  <c r="R4388" i="1"/>
  <c r="S4388" i="1" s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V4387" i="1" s="1"/>
  <c r="T4387" i="1"/>
  <c r="R4387" i="1"/>
  <c r="S4387" i="1" s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V4386" i="1" s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R4382" i="1"/>
  <c r="Q4382" i="1"/>
  <c r="S4382" i="1" s="1"/>
  <c r="O4382" i="1"/>
  <c r="P4382" i="1" s="1"/>
  <c r="N4382" i="1"/>
  <c r="L4382" i="1"/>
  <c r="M4382" i="1" s="1"/>
  <c r="AB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O4381" i="1"/>
  <c r="P4381" i="1" s="1"/>
  <c r="AB4381" i="1" s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V4380" i="1" s="1"/>
  <c r="T4380" i="1"/>
  <c r="R4380" i="1"/>
  <c r="S4380" i="1" s="1"/>
  <c r="Q4380" i="1"/>
  <c r="O4380" i="1"/>
  <c r="P4380" i="1" s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V4379" i="1" s="1"/>
  <c r="T4379" i="1"/>
  <c r="R4379" i="1"/>
  <c r="S4379" i="1" s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V4378" i="1" s="1"/>
  <c r="T4378" i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V4374" i="1" s="1"/>
  <c r="R4374" i="1"/>
  <c r="Q4374" i="1"/>
  <c r="S4374" i="1" s="1"/>
  <c r="O4374" i="1"/>
  <c r="P4374" i="1" s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O4373" i="1"/>
  <c r="P4373" i="1" s="1"/>
  <c r="AB4373" i="1" s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V4372" i="1" s="1"/>
  <c r="T4372" i="1"/>
  <c r="R4372" i="1"/>
  <c r="S4372" i="1" s="1"/>
  <c r="Q4372" i="1"/>
  <c r="O4372" i="1"/>
  <c r="P4372" i="1" s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V4371" i="1" s="1"/>
  <c r="T4371" i="1"/>
  <c r="R4371" i="1"/>
  <c r="S4371" i="1" s="1"/>
  <c r="Q4371" i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V4370" i="1" s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AB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V4366" i="1" s="1"/>
  <c r="R4366" i="1"/>
  <c r="Q4366" i="1"/>
  <c r="S4366" i="1" s="1"/>
  <c r="O4366" i="1"/>
  <c r="P4366" i="1" s="1"/>
  <c r="N4366" i="1"/>
  <c r="L4366" i="1"/>
  <c r="M4366" i="1" s="1"/>
  <c r="K4366" i="1"/>
  <c r="J4366" i="1"/>
  <c r="I4366" i="1"/>
  <c r="AB4366" i="1" s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O4365" i="1"/>
  <c r="P4365" i="1" s="1"/>
  <c r="N4365" i="1"/>
  <c r="L4365" i="1"/>
  <c r="M4365" i="1" s="1"/>
  <c r="AB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V4364" i="1" s="1"/>
  <c r="T4364" i="1"/>
  <c r="R4364" i="1"/>
  <c r="S4364" i="1" s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V4363" i="1" s="1"/>
  <c r="T4363" i="1"/>
  <c r="R4363" i="1"/>
  <c r="S4363" i="1" s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V4362" i="1" s="1"/>
  <c r="T4362" i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M4359" i="1" s="1"/>
  <c r="K4359" i="1"/>
  <c r="J4359" i="1"/>
  <c r="I4359" i="1"/>
  <c r="AB4359" i="1" s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V4358" i="1" s="1"/>
  <c r="R4358" i="1"/>
  <c r="Q4358" i="1"/>
  <c r="S4358" i="1" s="1"/>
  <c r="AB4358" i="1" s="1"/>
  <c r="O4358" i="1"/>
  <c r="P4358" i="1" s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O4357" i="1"/>
  <c r="P4357" i="1" s="1"/>
  <c r="N4357" i="1"/>
  <c r="L4357" i="1"/>
  <c r="M4357" i="1" s="1"/>
  <c r="AB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V4356" i="1" s="1"/>
  <c r="T4356" i="1"/>
  <c r="R4356" i="1"/>
  <c r="S4356" i="1" s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V4355" i="1" s="1"/>
  <c r="T4355" i="1"/>
  <c r="R4355" i="1"/>
  <c r="S4355" i="1" s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V4354" i="1" s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V4350" i="1" s="1"/>
  <c r="R4350" i="1"/>
  <c r="Q4350" i="1"/>
  <c r="S4350" i="1" s="1"/>
  <c r="O4350" i="1"/>
  <c r="P4350" i="1" s="1"/>
  <c r="N4350" i="1"/>
  <c r="L4350" i="1"/>
  <c r="M4350" i="1" s="1"/>
  <c r="AB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O4349" i="1"/>
  <c r="P4349" i="1" s="1"/>
  <c r="N4349" i="1"/>
  <c r="L4349" i="1"/>
  <c r="M4349" i="1" s="1"/>
  <c r="AB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V4348" i="1" s="1"/>
  <c r="T4348" i="1"/>
  <c r="R4348" i="1"/>
  <c r="S4348" i="1" s="1"/>
  <c r="Q4348" i="1"/>
  <c r="O4348" i="1"/>
  <c r="P4348" i="1" s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V4347" i="1" s="1"/>
  <c r="T4347" i="1"/>
  <c r="R4347" i="1"/>
  <c r="S4347" i="1" s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V4346" i="1" s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V4342" i="1" s="1"/>
  <c r="R4342" i="1"/>
  <c r="Q4342" i="1"/>
  <c r="S4342" i="1" s="1"/>
  <c r="O4342" i="1"/>
  <c r="P4342" i="1" s="1"/>
  <c r="N4342" i="1"/>
  <c r="L4342" i="1"/>
  <c r="M4342" i="1" s="1"/>
  <c r="K4342" i="1"/>
  <c r="J4342" i="1"/>
  <c r="I4342" i="1"/>
  <c r="AB4342" i="1" s="1"/>
  <c r="H4342" i="1"/>
  <c r="G4342" i="1"/>
  <c r="F4342" i="1"/>
  <c r="E4342" i="1"/>
  <c r="D4342" i="1"/>
  <c r="B4342" i="1"/>
  <c r="A4342" i="1"/>
  <c r="AB4341" i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O4341" i="1"/>
  <c r="P4341" i="1" s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V4340" i="1" s="1"/>
  <c r="T4340" i="1"/>
  <c r="R4340" i="1"/>
  <c r="S4340" i="1" s="1"/>
  <c r="Q4340" i="1"/>
  <c r="O4340" i="1"/>
  <c r="P4340" i="1" s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V4339" i="1" s="1"/>
  <c r="T4339" i="1"/>
  <c r="R4339" i="1"/>
  <c r="S4339" i="1" s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V4338" i="1" s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T4334" i="1"/>
  <c r="V4334" i="1" s="1"/>
  <c r="R4334" i="1"/>
  <c r="Q4334" i="1"/>
  <c r="S4334" i="1" s="1"/>
  <c r="O4334" i="1"/>
  <c r="P4334" i="1" s="1"/>
  <c r="AB4334" i="1" s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O4333" i="1"/>
  <c r="P4333" i="1" s="1"/>
  <c r="N4333" i="1"/>
  <c r="L4333" i="1"/>
  <c r="M4333" i="1" s="1"/>
  <c r="AB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V4332" i="1" s="1"/>
  <c r="T4332" i="1"/>
  <c r="R4332" i="1"/>
  <c r="S4332" i="1" s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V4331" i="1" s="1"/>
  <c r="T4331" i="1"/>
  <c r="R4331" i="1"/>
  <c r="S4331" i="1" s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V4330" i="1" s="1"/>
  <c r="T4330" i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AB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T4326" i="1"/>
  <c r="V4326" i="1" s="1"/>
  <c r="R4326" i="1"/>
  <c r="Q4326" i="1"/>
  <c r="S4326" i="1" s="1"/>
  <c r="O4326" i="1"/>
  <c r="P4326" i="1" s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O4325" i="1"/>
  <c r="P4325" i="1" s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V4324" i="1" s="1"/>
  <c r="T4324" i="1"/>
  <c r="R4324" i="1"/>
  <c r="S4324" i="1" s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V4322" i="1" s="1"/>
  <c r="T4322" i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V4320" i="1"/>
  <c r="U4320" i="1"/>
  <c r="T4320" i="1"/>
  <c r="S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T4318" i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V4316" i="1" s="1"/>
  <c r="T4316" i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W4314" i="1"/>
  <c r="V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T4312" i="1"/>
  <c r="V4312" i="1" s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L4311" i="1"/>
  <c r="M4311" i="1" s="1"/>
  <c r="K4311" i="1"/>
  <c r="J4311" i="1"/>
  <c r="I4311" i="1"/>
  <c r="AB4311" i="1" s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Q4310" i="1"/>
  <c r="O4310" i="1"/>
  <c r="P4310" i="1" s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S4309" i="1" s="1"/>
  <c r="Q4309" i="1"/>
  <c r="O4309" i="1"/>
  <c r="P4309" i="1" s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V4308" i="1" s="1"/>
  <c r="T4308" i="1"/>
  <c r="R4308" i="1"/>
  <c r="S4308" i="1" s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V4304" i="1"/>
  <c r="U4304" i="1"/>
  <c r="T4304" i="1"/>
  <c r="S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V4303" i="1"/>
  <c r="U4303" i="1"/>
  <c r="T4303" i="1"/>
  <c r="R4303" i="1"/>
  <c r="Q4303" i="1"/>
  <c r="S4303" i="1" s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T4302" i="1"/>
  <c r="V4302" i="1" s="1"/>
  <c r="R4302" i="1"/>
  <c r="Q4302" i="1"/>
  <c r="O4302" i="1"/>
  <c r="P4302" i="1" s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S4301" i="1" s="1"/>
  <c r="Q4301" i="1"/>
  <c r="O4301" i="1"/>
  <c r="P4301" i="1" s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V4300" i="1" s="1"/>
  <c r="T4300" i="1"/>
  <c r="R4300" i="1"/>
  <c r="S4300" i="1" s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V4299" i="1" s="1"/>
  <c r="T4299" i="1"/>
  <c r="R4299" i="1"/>
  <c r="S4299" i="1" s="1"/>
  <c r="Q4299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V4295" i="1"/>
  <c r="U4295" i="1"/>
  <c r="T4295" i="1"/>
  <c r="R4295" i="1"/>
  <c r="Q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T4294" i="1"/>
  <c r="R4294" i="1"/>
  <c r="Q4294" i="1"/>
  <c r="S4294" i="1" s="1"/>
  <c r="O4294" i="1"/>
  <c r="P4294" i="1" s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R4293" i="1"/>
  <c r="S4293" i="1" s="1"/>
  <c r="Q4293" i="1"/>
  <c r="O4293" i="1"/>
  <c r="P4293" i="1" s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V4292" i="1" s="1"/>
  <c r="T4292" i="1"/>
  <c r="R4292" i="1"/>
  <c r="S4292" i="1" s="1"/>
  <c r="Q4292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V4291" i="1" s="1"/>
  <c r="T4291" i="1"/>
  <c r="R4291" i="1"/>
  <c r="S4291" i="1" s="1"/>
  <c r="Q4291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V4290" i="1" s="1"/>
  <c r="T4290" i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V4287" i="1"/>
  <c r="U4287" i="1"/>
  <c r="T4287" i="1"/>
  <c r="R4287" i="1"/>
  <c r="Q4287" i="1"/>
  <c r="S4287" i="1" s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R4286" i="1"/>
  <c r="Q4286" i="1"/>
  <c r="O4286" i="1"/>
  <c r="P4286" i="1" s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R4285" i="1"/>
  <c r="S4285" i="1" s="1"/>
  <c r="Q4285" i="1"/>
  <c r="O4285" i="1"/>
  <c r="P4285" i="1" s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V4284" i="1" s="1"/>
  <c r="T4284" i="1"/>
  <c r="S4284" i="1"/>
  <c r="R4284" i="1"/>
  <c r="Q4284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V4283" i="1" s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V4282" i="1"/>
  <c r="U4282" i="1"/>
  <c r="T4282" i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V4278" i="1" s="1"/>
  <c r="R4278" i="1"/>
  <c r="Q4278" i="1"/>
  <c r="O4278" i="1"/>
  <c r="P4278" i="1" s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S4277" i="1" s="1"/>
  <c r="Q4277" i="1"/>
  <c r="O4277" i="1"/>
  <c r="P4277" i="1" s="1"/>
  <c r="N4277" i="1"/>
  <c r="M4277" i="1"/>
  <c r="L4277" i="1"/>
  <c r="K4277" i="1"/>
  <c r="J4277" i="1"/>
  <c r="AB4277" i="1" s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V4276" i="1" s="1"/>
  <c r="T4276" i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V4275" i="1" s="1"/>
  <c r="T4275" i="1"/>
  <c r="R4275" i="1"/>
  <c r="S4275" i="1" s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T4272" i="1"/>
  <c r="V4272" i="1" s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AB4272" i="1" s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M4271" i="1" s="1"/>
  <c r="K4271" i="1"/>
  <c r="J4271" i="1"/>
  <c r="I4271" i="1"/>
  <c r="AB4271" i="1" s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O4270" i="1"/>
  <c r="P4270" i="1" s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P4269" i="1"/>
  <c r="O4269" i="1"/>
  <c r="N4269" i="1"/>
  <c r="M4269" i="1"/>
  <c r="L4269" i="1"/>
  <c r="K4269" i="1"/>
  <c r="J4269" i="1"/>
  <c r="AB4269" i="1" s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V4268" i="1" s="1"/>
  <c r="T4268" i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V4267" i="1" s="1"/>
  <c r="T4267" i="1"/>
  <c r="S4267" i="1"/>
  <c r="R4267" i="1"/>
  <c r="Q4267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S4265" i="1"/>
  <c r="R4265" i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T4264" i="1"/>
  <c r="V4264" i="1" s="1"/>
  <c r="S4264" i="1"/>
  <c r="R4264" i="1"/>
  <c r="Q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T4263" i="1"/>
  <c r="V4263" i="1" s="1"/>
  <c r="R4263" i="1"/>
  <c r="Q4263" i="1"/>
  <c r="S4263" i="1" s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S4261" i="1" s="1"/>
  <c r="Q4261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V4260" i="1" s="1"/>
  <c r="T4260" i="1"/>
  <c r="R4260" i="1"/>
  <c r="S4260" i="1" s="1"/>
  <c r="Q4260" i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Y4257" i="1"/>
  <c r="X4257" i="1"/>
  <c r="W4257" i="1"/>
  <c r="U4257" i="1"/>
  <c r="T4257" i="1"/>
  <c r="V4257" i="1" s="1"/>
  <c r="R4257" i="1"/>
  <c r="Q4257" i="1"/>
  <c r="S4257" i="1" s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V4255" i="1"/>
  <c r="U4255" i="1"/>
  <c r="T4255" i="1"/>
  <c r="R4255" i="1"/>
  <c r="Q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O4253" i="1"/>
  <c r="P4253" i="1" s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V4251" i="1"/>
  <c r="U4251" i="1"/>
  <c r="T4251" i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V4250" i="1" s="1"/>
  <c r="T4250" i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U4248" i="1"/>
  <c r="T4248" i="1"/>
  <c r="V4248" i="1" s="1"/>
  <c r="R4248" i="1"/>
  <c r="S4248" i="1" s="1"/>
  <c r="Q4248" i="1"/>
  <c r="O4248" i="1"/>
  <c r="N4248" i="1"/>
  <c r="P4248" i="1" s="1"/>
  <c r="L4248" i="1"/>
  <c r="K4248" i="1"/>
  <c r="M4248" i="1" s="1"/>
  <c r="J4248" i="1"/>
  <c r="AB4248" i="1" s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R4246" i="1"/>
  <c r="Q4246" i="1"/>
  <c r="O4246" i="1"/>
  <c r="P4246" i="1" s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S4245" i="1" s="1"/>
  <c r="Q4245" i="1"/>
  <c r="O4245" i="1"/>
  <c r="P4245" i="1" s="1"/>
  <c r="N4245" i="1"/>
  <c r="L4245" i="1"/>
  <c r="M4245" i="1" s="1"/>
  <c r="K4245" i="1"/>
  <c r="J4245" i="1"/>
  <c r="AB4245" i="1" s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V4244" i="1"/>
  <c r="U4244" i="1"/>
  <c r="T4244" i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V4243" i="1" s="1"/>
  <c r="T4243" i="1"/>
  <c r="R4243" i="1"/>
  <c r="S4243" i="1" s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V4242" i="1" s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T4238" i="1"/>
  <c r="V4238" i="1" s="1"/>
  <c r="R4238" i="1"/>
  <c r="Q4238" i="1"/>
  <c r="S4238" i="1" s="1"/>
  <c r="O4238" i="1"/>
  <c r="P4238" i="1" s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O4237" i="1"/>
  <c r="P4237" i="1" s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V4236" i="1" s="1"/>
  <c r="T4236" i="1"/>
  <c r="R4236" i="1"/>
  <c r="S4236" i="1" s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V4235" i="1" s="1"/>
  <c r="T4235" i="1"/>
  <c r="R4235" i="1"/>
  <c r="S4235" i="1" s="1"/>
  <c r="Q4235" i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V4234" i="1" s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R4230" i="1"/>
  <c r="Q4230" i="1"/>
  <c r="S4230" i="1" s="1"/>
  <c r="O4230" i="1"/>
  <c r="P4230" i="1" s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O4229" i="1"/>
  <c r="P4229" i="1" s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V4228" i="1" s="1"/>
  <c r="T4228" i="1"/>
  <c r="R4228" i="1"/>
  <c r="S4228" i="1" s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V4227" i="1" s="1"/>
  <c r="T4227" i="1"/>
  <c r="R4227" i="1"/>
  <c r="S4227" i="1" s="1"/>
  <c r="Q4227" i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V4226" i="1" s="1"/>
  <c r="T4226" i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O4221" i="1"/>
  <c r="P4221" i="1" s="1"/>
  <c r="N4221" i="1"/>
  <c r="L4221" i="1"/>
  <c r="M4221" i="1" s="1"/>
  <c r="AB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V4220" i="1" s="1"/>
  <c r="T4220" i="1"/>
  <c r="R4220" i="1"/>
  <c r="S4220" i="1" s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V4219" i="1" s="1"/>
  <c r="T4219" i="1"/>
  <c r="R4219" i="1"/>
  <c r="S4219" i="1" s="1"/>
  <c r="Q4219" i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V4218" i="1" s="1"/>
  <c r="T4218" i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AB4216" i="1" s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O4213" i="1"/>
  <c r="P4213" i="1" s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V4212" i="1" s="1"/>
  <c r="T4212" i="1"/>
  <c r="R4212" i="1"/>
  <c r="S4212" i="1" s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V4211" i="1" s="1"/>
  <c r="T4211" i="1"/>
  <c r="R4211" i="1"/>
  <c r="S4211" i="1" s="1"/>
  <c r="Q4211" i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V4210" i="1" s="1"/>
  <c r="T4210" i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AB4208" i="1" s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O4205" i="1"/>
  <c r="P4205" i="1" s="1"/>
  <c r="N4205" i="1"/>
  <c r="L4205" i="1"/>
  <c r="M4205" i="1" s="1"/>
  <c r="AB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V4204" i="1" s="1"/>
  <c r="T4204" i="1"/>
  <c r="R4204" i="1"/>
  <c r="S4204" i="1" s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V4203" i="1" s="1"/>
  <c r="T4203" i="1"/>
  <c r="R4203" i="1"/>
  <c r="S4203" i="1" s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V4202" i="1" s="1"/>
  <c r="T4202" i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AB4200" i="1" s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S4197" i="1" s="1"/>
  <c r="AB4197" i="1" s="1"/>
  <c r="Q4197" i="1"/>
  <c r="O4197" i="1"/>
  <c r="P4197" i="1" s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V4196" i="1" s="1"/>
  <c r="T4196" i="1"/>
  <c r="R4196" i="1"/>
  <c r="S4196" i="1" s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V4195" i="1" s="1"/>
  <c r="T4195" i="1"/>
  <c r="R4195" i="1"/>
  <c r="S4195" i="1" s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V4194" i="1" s="1"/>
  <c r="T4194" i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AB4192" i="1" s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T4190" i="1"/>
  <c r="V4190" i="1" s="1"/>
  <c r="R4190" i="1"/>
  <c r="Q4190" i="1"/>
  <c r="S4190" i="1" s="1"/>
  <c r="O4190" i="1"/>
  <c r="P4190" i="1" s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S4189" i="1" s="1"/>
  <c r="AB4189" i="1" s="1"/>
  <c r="Q4189" i="1"/>
  <c r="O4189" i="1"/>
  <c r="P4189" i="1" s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V4188" i="1" s="1"/>
  <c r="T4188" i="1"/>
  <c r="R4188" i="1"/>
  <c r="S4188" i="1" s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V4187" i="1" s="1"/>
  <c r="T4187" i="1"/>
  <c r="R4187" i="1"/>
  <c r="S4187" i="1" s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V4186" i="1" s="1"/>
  <c r="T4186" i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AB4184" i="1" s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V4182" i="1" s="1"/>
  <c r="R4182" i="1"/>
  <c r="Q4182" i="1"/>
  <c r="S4182" i="1" s="1"/>
  <c r="O4182" i="1"/>
  <c r="P4182" i="1" s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S4181" i="1" s="1"/>
  <c r="AB4181" i="1" s="1"/>
  <c r="Q4181" i="1"/>
  <c r="O4181" i="1"/>
  <c r="P4181" i="1" s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V4180" i="1" s="1"/>
  <c r="T4180" i="1"/>
  <c r="R4180" i="1"/>
  <c r="S4180" i="1" s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V4179" i="1" s="1"/>
  <c r="T4179" i="1"/>
  <c r="R4179" i="1"/>
  <c r="S4179" i="1" s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V4178" i="1" s="1"/>
  <c r="T4178" i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AB4176" i="1" s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S4173" i="1" s="1"/>
  <c r="AB4173" i="1" s="1"/>
  <c r="Q4173" i="1"/>
  <c r="O4173" i="1"/>
  <c r="P4173" i="1" s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V4172" i="1" s="1"/>
  <c r="T4172" i="1"/>
  <c r="R4172" i="1"/>
  <c r="S4172" i="1" s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V4171" i="1" s="1"/>
  <c r="T4171" i="1"/>
  <c r="R4171" i="1"/>
  <c r="S4171" i="1" s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V4170" i="1" s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AB4168" i="1" s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AB4165" i="1" s="1"/>
  <c r="O4165" i="1"/>
  <c r="P4165" i="1" s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R4164" i="1"/>
  <c r="S4164" i="1" s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V4163" i="1" s="1"/>
  <c r="T4163" i="1"/>
  <c r="R4163" i="1"/>
  <c r="S4163" i="1" s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V4162" i="1" s="1"/>
  <c r="T4162" i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AB4160" i="1" s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S4157" i="1" s="1"/>
  <c r="AB4157" i="1" s="1"/>
  <c r="Q4157" i="1"/>
  <c r="O4157" i="1"/>
  <c r="P4157" i="1" s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S4156" i="1" s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V4155" i="1" s="1"/>
  <c r="T4155" i="1"/>
  <c r="R4155" i="1"/>
  <c r="S4155" i="1" s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V4154" i="1" s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AB4152" i="1" s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S4149" i="1" s="1"/>
  <c r="AB4149" i="1" s="1"/>
  <c r="Q4149" i="1"/>
  <c r="O4149" i="1"/>
  <c r="P4149" i="1" s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S4148" i="1" s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V4147" i="1" s="1"/>
  <c r="T4147" i="1"/>
  <c r="R4147" i="1"/>
  <c r="S4147" i="1" s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V4146" i="1" s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AB4144" i="1" s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AB4141" i="1" s="1"/>
  <c r="O4141" i="1"/>
  <c r="P4141" i="1" s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S4140" i="1" s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V4139" i="1" s="1"/>
  <c r="T4139" i="1"/>
  <c r="R4139" i="1"/>
  <c r="S4139" i="1" s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V4138" i="1" s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AB4136" i="1" s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M4134" i="1" s="1"/>
  <c r="AB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P4133" i="1" s="1"/>
  <c r="N4133" i="1"/>
  <c r="L4133" i="1"/>
  <c r="M4133" i="1" s="1"/>
  <c r="AB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S4132" i="1" s="1"/>
  <c r="Q4132" i="1"/>
  <c r="O4132" i="1"/>
  <c r="P4132" i="1" s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V4131" i="1" s="1"/>
  <c r="T4131" i="1"/>
  <c r="R4131" i="1"/>
  <c r="S4131" i="1" s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V4130" i="1" s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AB4128" i="1" s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V4126" i="1" s="1"/>
  <c r="R4126" i="1"/>
  <c r="Q4126" i="1"/>
  <c r="S4126" i="1" s="1"/>
  <c r="O4126" i="1"/>
  <c r="N4126" i="1"/>
  <c r="P4126" i="1" s="1"/>
  <c r="M4126" i="1"/>
  <c r="AB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S4124" i="1" s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V4123" i="1" s="1"/>
  <c r="T4123" i="1"/>
  <c r="R4123" i="1"/>
  <c r="S4123" i="1" s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V4122" i="1" s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V4119" i="1"/>
  <c r="U4119" i="1"/>
  <c r="T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R4118" i="1"/>
  <c r="Q4118" i="1"/>
  <c r="S4118" i="1" s="1"/>
  <c r="O4118" i="1"/>
  <c r="N4118" i="1"/>
  <c r="P4118" i="1" s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O4117" i="1"/>
  <c r="P4117" i="1" s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V4116" i="1" s="1"/>
  <c r="T4116" i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V4115" i="1" s="1"/>
  <c r="T4115" i="1"/>
  <c r="R4115" i="1"/>
  <c r="S4115" i="1" s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V4114" i="1" s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R4110" i="1"/>
  <c r="Q4110" i="1"/>
  <c r="S4110" i="1" s="1"/>
  <c r="O4110" i="1"/>
  <c r="N4110" i="1"/>
  <c r="P4110" i="1" s="1"/>
  <c r="M4110" i="1"/>
  <c r="AB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O4109" i="1"/>
  <c r="P4109" i="1" s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V4108" i="1" s="1"/>
  <c r="T4108" i="1"/>
  <c r="S4108" i="1"/>
  <c r="R4108" i="1"/>
  <c r="Q4108" i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V4107" i="1"/>
  <c r="U4107" i="1"/>
  <c r="T4107" i="1"/>
  <c r="R4107" i="1"/>
  <c r="S4107" i="1" s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V4106" i="1" s="1"/>
  <c r="T4106" i="1"/>
  <c r="R4106" i="1"/>
  <c r="Q4106" i="1"/>
  <c r="S4106" i="1" s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AB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V4103" i="1"/>
  <c r="U4103" i="1"/>
  <c r="T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R4102" i="1"/>
  <c r="Q4102" i="1"/>
  <c r="S4102" i="1" s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V4099" i="1" s="1"/>
  <c r="T4099" i="1"/>
  <c r="R4099" i="1"/>
  <c r="S4099" i="1" s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V4098" i="1" s="1"/>
  <c r="T4098" i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V4096" i="1"/>
  <c r="U4096" i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R4094" i="1"/>
  <c r="Q4094" i="1"/>
  <c r="S4094" i="1" s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V4092" i="1" s="1"/>
  <c r="T4092" i="1"/>
  <c r="S4092" i="1"/>
  <c r="R4092" i="1"/>
  <c r="Q4092" i="1"/>
  <c r="P4092" i="1"/>
  <c r="O4092" i="1"/>
  <c r="N4092" i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V4091" i="1" s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T4087" i="1"/>
  <c r="V4087" i="1" s="1"/>
  <c r="R4087" i="1"/>
  <c r="Q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V4086" i="1" s="1"/>
  <c r="R4086" i="1"/>
  <c r="Q4086" i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O4085" i="1"/>
  <c r="P4085" i="1" s="1"/>
  <c r="N4085" i="1"/>
  <c r="M4085" i="1"/>
  <c r="L4085" i="1"/>
  <c r="K4085" i="1"/>
  <c r="J4085" i="1"/>
  <c r="AB4085" i="1" s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V4084" i="1" s="1"/>
  <c r="T4084" i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V4083" i="1" s="1"/>
  <c r="T4083" i="1"/>
  <c r="R4083" i="1"/>
  <c r="S4083" i="1" s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R4078" i="1"/>
  <c r="Q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S4077" i="1" s="1"/>
  <c r="Q4077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V4076" i="1" s="1"/>
  <c r="T4076" i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V4075" i="1" s="1"/>
  <c r="T4075" i="1"/>
  <c r="S4075" i="1"/>
  <c r="R4075" i="1"/>
  <c r="Q4075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S4068" i="1" s="1"/>
  <c r="Q4068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V4067" i="1"/>
  <c r="U4067" i="1"/>
  <c r="T4067" i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W4066" i="1"/>
  <c r="U4066" i="1"/>
  <c r="V4066" i="1" s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V4064" i="1"/>
  <c r="U4064" i="1"/>
  <c r="T4064" i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AB4063" i="1" s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Q4062" i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V4060" i="1" s="1"/>
  <c r="T4060" i="1"/>
  <c r="S4060" i="1"/>
  <c r="R4060" i="1"/>
  <c r="Q4060" i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T4055" i="1"/>
  <c r="V4055" i="1" s="1"/>
  <c r="R4055" i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O4053" i="1"/>
  <c r="P4053" i="1" s="1"/>
  <c r="N4053" i="1"/>
  <c r="M4053" i="1"/>
  <c r="L4053" i="1"/>
  <c r="K4053" i="1"/>
  <c r="J4053" i="1"/>
  <c r="AB4053" i="1" s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V4052" i="1" s="1"/>
  <c r="T4052" i="1"/>
  <c r="R4052" i="1"/>
  <c r="S4052" i="1" s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V4050" i="1" s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AB4049" i="1" s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T4048" i="1"/>
  <c r="V4048" i="1" s="1"/>
  <c r="S4048" i="1"/>
  <c r="R4048" i="1"/>
  <c r="Q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V4047" i="1" s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R4046" i="1"/>
  <c r="Q4046" i="1"/>
  <c r="S4046" i="1" s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AB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P4039" i="1" s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V4037" i="1" s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AB4031" i="1" s="1"/>
  <c r="O4031" i="1"/>
  <c r="P4031" i="1" s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V4029" i="1" s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M4024" i="1" s="1"/>
  <c r="K4024" i="1"/>
  <c r="J4024" i="1"/>
  <c r="I4024" i="1"/>
  <c r="AB4024" i="1" s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AB4023" i="1" s="1"/>
  <c r="O4023" i="1"/>
  <c r="P4023" i="1" s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V4021" i="1" s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AB4021" i="1" s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P4015" i="1" s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V4013" i="1" s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AB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P4007" i="1" s="1"/>
  <c r="N4007" i="1"/>
  <c r="L4007" i="1"/>
  <c r="M4007" i="1" s="1"/>
  <c r="AB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V4005" i="1" s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AB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P3999" i="1" s="1"/>
  <c r="N3999" i="1"/>
  <c r="L3999" i="1"/>
  <c r="M3999" i="1" s="1"/>
  <c r="AB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O3998" i="1"/>
  <c r="P3998" i="1" s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V3997" i="1" s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P3991" i="1" s="1"/>
  <c r="N3991" i="1"/>
  <c r="L3991" i="1"/>
  <c r="M3991" i="1" s="1"/>
  <c r="AB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V3989" i="1" s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AB3983" i="1" s="1"/>
  <c r="O3983" i="1"/>
  <c r="P3983" i="1" s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V3981" i="1" s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AB3981" i="1" s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AB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O3975" i="1"/>
  <c r="P3975" i="1" s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V3973" i="1" s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V3969" i="1"/>
  <c r="U3969" i="1"/>
  <c r="T3969" i="1"/>
  <c r="S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V3968" i="1"/>
  <c r="U3968" i="1"/>
  <c r="T3968" i="1"/>
  <c r="R3968" i="1"/>
  <c r="Q3968" i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O3966" i="1"/>
  <c r="P3966" i="1" s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V3965" i="1" s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V3964" i="1" s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S3962" i="1"/>
  <c r="R3962" i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R3959" i="1"/>
  <c r="Q3959" i="1"/>
  <c r="S3959" i="1" s="1"/>
  <c r="O3959" i="1"/>
  <c r="P3959" i="1" s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V3957" i="1" s="1"/>
  <c r="T3957" i="1"/>
  <c r="S3957" i="1"/>
  <c r="R3957" i="1"/>
  <c r="Q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V3956" i="1" s="1"/>
  <c r="T3956" i="1"/>
  <c r="R3956" i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V3953" i="1"/>
  <c r="U3953" i="1"/>
  <c r="T3953" i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O3951" i="1"/>
  <c r="P3951" i="1" s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V3949" i="1" s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V3948" i="1" s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R3944" i="1"/>
  <c r="Q3944" i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R3943" i="1"/>
  <c r="Q3943" i="1"/>
  <c r="S3943" i="1" s="1"/>
  <c r="O3943" i="1"/>
  <c r="P3943" i="1" s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R3942" i="1"/>
  <c r="S3942" i="1" s="1"/>
  <c r="Q3942" i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V3941" i="1" s="1"/>
  <c r="T3941" i="1"/>
  <c r="S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V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R3938" i="1"/>
  <c r="S3938" i="1" s="1"/>
  <c r="Q3938" i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V3933" i="1" s="1"/>
  <c r="T3933" i="1"/>
  <c r="S3933" i="1"/>
  <c r="R3933" i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S3930" i="1"/>
  <c r="R3930" i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V3929" i="1"/>
  <c r="U3929" i="1"/>
  <c r="T3929" i="1"/>
  <c r="S3929" i="1"/>
  <c r="R3929" i="1"/>
  <c r="Q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V3925" i="1"/>
  <c r="U3925" i="1"/>
  <c r="T3925" i="1"/>
  <c r="S3925" i="1"/>
  <c r="R3925" i="1"/>
  <c r="Q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AB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AB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S3921" i="1"/>
  <c r="R3921" i="1"/>
  <c r="Q3921" i="1"/>
  <c r="P3921" i="1"/>
  <c r="O3921" i="1"/>
  <c r="N3921" i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V3918" i="1" s="1"/>
  <c r="T3918" i="1"/>
  <c r="S3918" i="1"/>
  <c r="R3918" i="1"/>
  <c r="Q3918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R3915" i="1"/>
  <c r="Q3915" i="1"/>
  <c r="S3915" i="1" s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T3914" i="1"/>
  <c r="V3914" i="1" s="1"/>
  <c r="R3914" i="1"/>
  <c r="Q3914" i="1"/>
  <c r="S3914" i="1" s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T3913" i="1"/>
  <c r="V3913" i="1" s="1"/>
  <c r="R3913" i="1"/>
  <c r="S3913" i="1" s="1"/>
  <c r="Q3913" i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V3912" i="1" s="1"/>
  <c r="T3912" i="1"/>
  <c r="R3912" i="1"/>
  <c r="Q3912" i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R3911" i="1"/>
  <c r="S3911" i="1" s="1"/>
  <c r="Q3911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V3910" i="1" s="1"/>
  <c r="T3910" i="1"/>
  <c r="S3910" i="1"/>
  <c r="R3910" i="1"/>
  <c r="Q3910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V3906" i="1" s="1"/>
  <c r="R3906" i="1"/>
  <c r="Q3906" i="1"/>
  <c r="S3906" i="1" s="1"/>
  <c r="O3906" i="1"/>
  <c r="P3906" i="1" s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T3905" i="1"/>
  <c r="V3905" i="1" s="1"/>
  <c r="R3905" i="1"/>
  <c r="S3905" i="1" s="1"/>
  <c r="Q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V3904" i="1" s="1"/>
  <c r="T3904" i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S3903" i="1" s="1"/>
  <c r="Q3903" i="1"/>
  <c r="P3903" i="1"/>
  <c r="O3903" i="1"/>
  <c r="N3903" i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V3902" i="1" s="1"/>
  <c r="T3902" i="1"/>
  <c r="S3902" i="1"/>
  <c r="R3902" i="1"/>
  <c r="Q3902" i="1"/>
  <c r="P3902" i="1"/>
  <c r="O3902" i="1"/>
  <c r="N3902" i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R3899" i="1"/>
  <c r="Q3899" i="1"/>
  <c r="S3899" i="1" s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T3898" i="1"/>
  <c r="V3898" i="1" s="1"/>
  <c r="R3898" i="1"/>
  <c r="Q3898" i="1"/>
  <c r="S3898" i="1" s="1"/>
  <c r="O3898" i="1"/>
  <c r="P3898" i="1" s="1"/>
  <c r="N3898" i="1"/>
  <c r="L3898" i="1"/>
  <c r="K3898" i="1"/>
  <c r="M3898" i="1" s="1"/>
  <c r="AB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T3897" i="1"/>
  <c r="V3897" i="1" s="1"/>
  <c r="R3897" i="1"/>
  <c r="S3897" i="1" s="1"/>
  <c r="Q3897" i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V3896" i="1" s="1"/>
  <c r="T3896" i="1"/>
  <c r="R3896" i="1"/>
  <c r="Q3896" i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R3895" i="1"/>
  <c r="S3895" i="1" s="1"/>
  <c r="Q3895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V3894" i="1" s="1"/>
  <c r="T3894" i="1"/>
  <c r="S3894" i="1"/>
  <c r="R3894" i="1"/>
  <c r="Q3894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AB3892" i="1" s="1"/>
  <c r="H3892" i="1"/>
  <c r="G3892" i="1"/>
  <c r="F3892" i="1"/>
  <c r="E3892" i="1"/>
  <c r="D3892" i="1"/>
  <c r="B3892" i="1"/>
  <c r="A3892" i="1" s="1"/>
  <c r="AA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V3890" i="1" s="1"/>
  <c r="R3890" i="1"/>
  <c r="Q3890" i="1"/>
  <c r="S3890" i="1" s="1"/>
  <c r="O3890" i="1"/>
  <c r="P3890" i="1" s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S3889" i="1" s="1"/>
  <c r="Q3889" i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V3888" i="1" s="1"/>
  <c r="T3888" i="1"/>
  <c r="R3888" i="1"/>
  <c r="Q3888" i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R3887" i="1"/>
  <c r="S3887" i="1" s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V3886" i="1" s="1"/>
  <c r="T3886" i="1"/>
  <c r="S3886" i="1"/>
  <c r="R3886" i="1"/>
  <c r="Q3886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V3882" i="1" s="1"/>
  <c r="R3882" i="1"/>
  <c r="Q3882" i="1"/>
  <c r="S3882" i="1" s="1"/>
  <c r="O3882" i="1"/>
  <c r="P3882" i="1" s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S3881" i="1" s="1"/>
  <c r="Q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V3880" i="1" s="1"/>
  <c r="T3880" i="1"/>
  <c r="R3880" i="1"/>
  <c r="Q3880" i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S3879" i="1" s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V3878" i="1" s="1"/>
  <c r="T3878" i="1"/>
  <c r="S3878" i="1"/>
  <c r="R3878" i="1"/>
  <c r="Q3878" i="1"/>
  <c r="P3878" i="1"/>
  <c r="O3878" i="1"/>
  <c r="N3878" i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V3874" i="1" s="1"/>
  <c r="R3874" i="1"/>
  <c r="Q3874" i="1"/>
  <c r="S3874" i="1" s="1"/>
  <c r="O3874" i="1"/>
  <c r="P3874" i="1" s="1"/>
  <c r="N3874" i="1"/>
  <c r="L3874" i="1"/>
  <c r="K3874" i="1"/>
  <c r="M3874" i="1" s="1"/>
  <c r="AB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S3873" i="1" s="1"/>
  <c r="Q3873" i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V3872" i="1" s="1"/>
  <c r="T3872" i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S3871" i="1" s="1"/>
  <c r="Q3871" i="1"/>
  <c r="P3871" i="1"/>
  <c r="O3871" i="1"/>
  <c r="N3871" i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V3870" i="1" s="1"/>
  <c r="T3870" i="1"/>
  <c r="S3870" i="1"/>
  <c r="R3870" i="1"/>
  <c r="Q3870" i="1"/>
  <c r="P3870" i="1"/>
  <c r="O3870" i="1"/>
  <c r="N3870" i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T3866" i="1"/>
  <c r="V3866" i="1" s="1"/>
  <c r="R3866" i="1"/>
  <c r="Q3866" i="1"/>
  <c r="S3866" i="1" s="1"/>
  <c r="O3866" i="1"/>
  <c r="P3866" i="1" s="1"/>
  <c r="N3866" i="1"/>
  <c r="L3866" i="1"/>
  <c r="K3866" i="1"/>
  <c r="M3866" i="1" s="1"/>
  <c r="AB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S3865" i="1" s="1"/>
  <c r="Q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V3864" i="1" s="1"/>
  <c r="T3864" i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S3863" i="1" s="1"/>
  <c r="Q3863" i="1"/>
  <c r="P3863" i="1"/>
  <c r="O3863" i="1"/>
  <c r="N3863" i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V3862" i="1" s="1"/>
  <c r="T3862" i="1"/>
  <c r="S3862" i="1"/>
  <c r="R3862" i="1"/>
  <c r="Q3862" i="1"/>
  <c r="P3862" i="1"/>
  <c r="O3862" i="1"/>
  <c r="N3862" i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R3858" i="1"/>
  <c r="Q3858" i="1"/>
  <c r="S3858" i="1" s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S3857" i="1" s="1"/>
  <c r="Q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V3856" i="1" s="1"/>
  <c r="T3856" i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S3855" i="1" s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V3854" i="1" s="1"/>
  <c r="T3854" i="1"/>
  <c r="S3854" i="1"/>
  <c r="R3854" i="1"/>
  <c r="Q3854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V3850" i="1" s="1"/>
  <c r="R3850" i="1"/>
  <c r="Q3850" i="1"/>
  <c r="S3850" i="1" s="1"/>
  <c r="O3850" i="1"/>
  <c r="P3850" i="1" s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S3849" i="1" s="1"/>
  <c r="Q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V3848" i="1" s="1"/>
  <c r="T3848" i="1"/>
  <c r="R3848" i="1"/>
  <c r="Q3848" i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S3847" i="1" s="1"/>
  <c r="Q3847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V3846" i="1" s="1"/>
  <c r="T3846" i="1"/>
  <c r="S3846" i="1"/>
  <c r="R3846" i="1"/>
  <c r="Q3846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V3842" i="1" s="1"/>
  <c r="R3842" i="1"/>
  <c r="Q3842" i="1"/>
  <c r="S3842" i="1" s="1"/>
  <c r="O3842" i="1"/>
  <c r="P3842" i="1" s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S3841" i="1" s="1"/>
  <c r="Q3841" i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V3840" i="1" s="1"/>
  <c r="T3840" i="1"/>
  <c r="R3840" i="1"/>
  <c r="S3840" i="1" s="1"/>
  <c r="Q3840" i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V3839" i="1" s="1"/>
  <c r="T3839" i="1"/>
  <c r="R3839" i="1"/>
  <c r="S3839" i="1" s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V3838" i="1" s="1"/>
  <c r="T3838" i="1"/>
  <c r="S3838" i="1"/>
  <c r="R3838" i="1"/>
  <c r="Q3838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M3835" i="1" s="1"/>
  <c r="K3835" i="1"/>
  <c r="J3835" i="1"/>
  <c r="I3835" i="1"/>
  <c r="AB3835" i="1" s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T3834" i="1"/>
  <c r="V3834" i="1" s="1"/>
  <c r="R3834" i="1"/>
  <c r="Q3834" i="1"/>
  <c r="S3834" i="1" s="1"/>
  <c r="AB3834" i="1" s="1"/>
  <c r="O3834" i="1"/>
  <c r="P3834" i="1" s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S3833" i="1" s="1"/>
  <c r="Q3833" i="1"/>
  <c r="O3833" i="1"/>
  <c r="P3833" i="1" s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V3832" i="1" s="1"/>
  <c r="T3832" i="1"/>
  <c r="R3832" i="1"/>
  <c r="S3832" i="1" s="1"/>
  <c r="Q3832" i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V3831" i="1" s="1"/>
  <c r="T3831" i="1"/>
  <c r="R3831" i="1"/>
  <c r="S3831" i="1" s="1"/>
  <c r="Q3831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V3830" i="1" s="1"/>
  <c r="T3830" i="1"/>
  <c r="S3830" i="1"/>
  <c r="R3830" i="1"/>
  <c r="Q3830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AB3828" i="1" s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T3826" i="1"/>
  <c r="V3826" i="1" s="1"/>
  <c r="R3826" i="1"/>
  <c r="Q3826" i="1"/>
  <c r="S3826" i="1" s="1"/>
  <c r="O3826" i="1"/>
  <c r="P3826" i="1" s="1"/>
  <c r="N3826" i="1"/>
  <c r="L3826" i="1"/>
  <c r="M3826" i="1" s="1"/>
  <c r="AB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S3825" i="1" s="1"/>
  <c r="Q3825" i="1"/>
  <c r="O3825" i="1"/>
  <c r="P3825" i="1" s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V3824" i="1" s="1"/>
  <c r="T3824" i="1"/>
  <c r="R3824" i="1"/>
  <c r="S3824" i="1" s="1"/>
  <c r="Q3824" i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V3823" i="1" s="1"/>
  <c r="T3823" i="1"/>
  <c r="R3823" i="1"/>
  <c r="S3823" i="1" s="1"/>
  <c r="Q3823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V3822" i="1" s="1"/>
  <c r="T3822" i="1"/>
  <c r="S3822" i="1"/>
  <c r="R3822" i="1"/>
  <c r="Q3822" i="1"/>
  <c r="P3822" i="1"/>
  <c r="O3822" i="1"/>
  <c r="N3822" i="1"/>
  <c r="M3822" i="1"/>
  <c r="L3822" i="1"/>
  <c r="K3822" i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T3818" i="1"/>
  <c r="V3818" i="1" s="1"/>
  <c r="R3818" i="1"/>
  <c r="Q3818" i="1"/>
  <c r="S3818" i="1" s="1"/>
  <c r="O3818" i="1"/>
  <c r="P3818" i="1" s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S3817" i="1" s="1"/>
  <c r="Q3817" i="1"/>
  <c r="O3817" i="1"/>
  <c r="P3817" i="1" s="1"/>
  <c r="N3817" i="1"/>
  <c r="L3817" i="1"/>
  <c r="M3817" i="1" s="1"/>
  <c r="AB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V3816" i="1" s="1"/>
  <c r="T3816" i="1"/>
  <c r="R3816" i="1"/>
  <c r="S3816" i="1" s="1"/>
  <c r="Q3816" i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V3815" i="1" s="1"/>
  <c r="T3815" i="1"/>
  <c r="R3815" i="1"/>
  <c r="S3815" i="1" s="1"/>
  <c r="Q3815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V3814" i="1" s="1"/>
  <c r="T3814" i="1"/>
  <c r="S3814" i="1"/>
  <c r="R3814" i="1"/>
  <c r="Q3814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T3810" i="1"/>
  <c r="V3810" i="1" s="1"/>
  <c r="R3810" i="1"/>
  <c r="Q3810" i="1"/>
  <c r="S3810" i="1" s="1"/>
  <c r="O3810" i="1"/>
  <c r="P3810" i="1" s="1"/>
  <c r="AB3810" i="1" s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S3809" i="1" s="1"/>
  <c r="Q3809" i="1"/>
  <c r="O3809" i="1"/>
  <c r="P3809" i="1" s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V3808" i="1" s="1"/>
  <c r="T3808" i="1"/>
  <c r="R3808" i="1"/>
  <c r="S3808" i="1" s="1"/>
  <c r="Q3808" i="1"/>
  <c r="O3808" i="1"/>
  <c r="P3808" i="1" s="1"/>
  <c r="N3808" i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V3807" i="1" s="1"/>
  <c r="T3807" i="1"/>
  <c r="R3807" i="1"/>
  <c r="S3807" i="1" s="1"/>
  <c r="Q3807" i="1"/>
  <c r="P3807" i="1"/>
  <c r="O3807" i="1"/>
  <c r="N3807" i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V3806" i="1" s="1"/>
  <c r="T3806" i="1"/>
  <c r="S3806" i="1"/>
  <c r="R3806" i="1"/>
  <c r="Q3806" i="1"/>
  <c r="P3806" i="1"/>
  <c r="O3806" i="1"/>
  <c r="N3806" i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T3802" i="1"/>
  <c r="V3802" i="1" s="1"/>
  <c r="R3802" i="1"/>
  <c r="Q3802" i="1"/>
  <c r="S3802" i="1" s="1"/>
  <c r="O3802" i="1"/>
  <c r="P3802" i="1" s="1"/>
  <c r="N3802" i="1"/>
  <c r="L3802" i="1"/>
  <c r="M3802" i="1" s="1"/>
  <c r="AB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R3801" i="1"/>
  <c r="S3801" i="1" s="1"/>
  <c r="Q3801" i="1"/>
  <c r="O3801" i="1"/>
  <c r="P3801" i="1" s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V3800" i="1" s="1"/>
  <c r="T3800" i="1"/>
  <c r="R3800" i="1"/>
  <c r="S3800" i="1" s="1"/>
  <c r="Q3800" i="1"/>
  <c r="O3800" i="1"/>
  <c r="P3800" i="1" s="1"/>
  <c r="N3800" i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V3799" i="1" s="1"/>
  <c r="T3799" i="1"/>
  <c r="R3799" i="1"/>
  <c r="S3799" i="1" s="1"/>
  <c r="Q3799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V3798" i="1" s="1"/>
  <c r="T3798" i="1"/>
  <c r="S3798" i="1"/>
  <c r="R3798" i="1"/>
  <c r="Q3798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T3794" i="1"/>
  <c r="V3794" i="1" s="1"/>
  <c r="R3794" i="1"/>
  <c r="Q3794" i="1"/>
  <c r="S3794" i="1" s="1"/>
  <c r="O3794" i="1"/>
  <c r="P3794" i="1" s="1"/>
  <c r="N3794" i="1"/>
  <c r="L3794" i="1"/>
  <c r="M3794" i="1" s="1"/>
  <c r="AB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R3793" i="1"/>
  <c r="S3793" i="1" s="1"/>
  <c r="Q3793" i="1"/>
  <c r="O3793" i="1"/>
  <c r="P3793" i="1" s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V3792" i="1" s="1"/>
  <c r="T3792" i="1"/>
  <c r="R3792" i="1"/>
  <c r="S3792" i="1" s="1"/>
  <c r="Q3792" i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V3791" i="1" s="1"/>
  <c r="T3791" i="1"/>
  <c r="R3791" i="1"/>
  <c r="S3791" i="1" s="1"/>
  <c r="Q3791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V3790" i="1" s="1"/>
  <c r="T3790" i="1"/>
  <c r="S3790" i="1"/>
  <c r="R3790" i="1"/>
  <c r="Q3790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T3786" i="1"/>
  <c r="V3786" i="1" s="1"/>
  <c r="R3786" i="1"/>
  <c r="Q3786" i="1"/>
  <c r="S3786" i="1" s="1"/>
  <c r="O3786" i="1"/>
  <c r="P3786" i="1" s="1"/>
  <c r="N3786" i="1"/>
  <c r="L3786" i="1"/>
  <c r="M3786" i="1" s="1"/>
  <c r="AB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S3785" i="1" s="1"/>
  <c r="Q3785" i="1"/>
  <c r="O3785" i="1"/>
  <c r="P3785" i="1" s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V3784" i="1" s="1"/>
  <c r="T3784" i="1"/>
  <c r="R3784" i="1"/>
  <c r="S3784" i="1" s="1"/>
  <c r="Q3784" i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V3783" i="1" s="1"/>
  <c r="T3783" i="1"/>
  <c r="R3783" i="1"/>
  <c r="S3783" i="1" s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V3782" i="1" s="1"/>
  <c r="T3782" i="1"/>
  <c r="S3782" i="1"/>
  <c r="R3782" i="1"/>
  <c r="Q3782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L3779" i="1"/>
  <c r="M3779" i="1" s="1"/>
  <c r="K3779" i="1"/>
  <c r="J3779" i="1"/>
  <c r="I3779" i="1"/>
  <c r="AB3779" i="1" s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T3778" i="1"/>
  <c r="V3778" i="1" s="1"/>
  <c r="R3778" i="1"/>
  <c r="Q3778" i="1"/>
  <c r="S3778" i="1" s="1"/>
  <c r="AB3778" i="1" s="1"/>
  <c r="O3778" i="1"/>
  <c r="P3778" i="1" s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R3777" i="1"/>
  <c r="S3777" i="1" s="1"/>
  <c r="Q3777" i="1"/>
  <c r="O3777" i="1"/>
  <c r="P3777" i="1" s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V3776" i="1" s="1"/>
  <c r="T3776" i="1"/>
  <c r="R3776" i="1"/>
  <c r="S3776" i="1" s="1"/>
  <c r="Q3776" i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V3775" i="1" s="1"/>
  <c r="T3775" i="1"/>
  <c r="R3775" i="1"/>
  <c r="S3775" i="1" s="1"/>
  <c r="Q3775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V3774" i="1" s="1"/>
  <c r="T3774" i="1"/>
  <c r="S3774" i="1"/>
  <c r="R3774" i="1"/>
  <c r="Q3774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V3773" i="1"/>
  <c r="U3773" i="1"/>
  <c r="T3773" i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AB3772" i="1" s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T3770" i="1"/>
  <c r="V3770" i="1" s="1"/>
  <c r="R3770" i="1"/>
  <c r="Q3770" i="1"/>
  <c r="S3770" i="1" s="1"/>
  <c r="O3770" i="1"/>
  <c r="P3770" i="1" s="1"/>
  <c r="N3770" i="1"/>
  <c r="L3770" i="1"/>
  <c r="M3770" i="1" s="1"/>
  <c r="AB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R3769" i="1"/>
  <c r="S3769" i="1" s="1"/>
  <c r="Q3769" i="1"/>
  <c r="O3769" i="1"/>
  <c r="P3769" i="1" s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V3768" i="1" s="1"/>
  <c r="T3768" i="1"/>
  <c r="R3768" i="1"/>
  <c r="S3768" i="1" s="1"/>
  <c r="Q3768" i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V3767" i="1" s="1"/>
  <c r="T3767" i="1"/>
  <c r="R3767" i="1"/>
  <c r="S3767" i="1" s="1"/>
  <c r="Q3767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V3766" i="1" s="1"/>
  <c r="T3766" i="1"/>
  <c r="S3766" i="1"/>
  <c r="R3766" i="1"/>
  <c r="Q3766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AB3764" i="1" s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T3762" i="1"/>
  <c r="V3762" i="1" s="1"/>
  <c r="R3762" i="1"/>
  <c r="Q3762" i="1"/>
  <c r="S3762" i="1" s="1"/>
  <c r="O3762" i="1"/>
  <c r="P3762" i="1" s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S3761" i="1" s="1"/>
  <c r="Q3761" i="1"/>
  <c r="O3761" i="1"/>
  <c r="P3761" i="1" s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V3760" i="1" s="1"/>
  <c r="T3760" i="1"/>
  <c r="R3760" i="1"/>
  <c r="S3760" i="1" s="1"/>
  <c r="Q3760" i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V3759" i="1" s="1"/>
  <c r="T3759" i="1"/>
  <c r="R3759" i="1"/>
  <c r="S3759" i="1" s="1"/>
  <c r="Q3759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V3758" i="1" s="1"/>
  <c r="T3758" i="1"/>
  <c r="S3758" i="1"/>
  <c r="R3758" i="1"/>
  <c r="Q3758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T3754" i="1"/>
  <c r="V3754" i="1" s="1"/>
  <c r="R3754" i="1"/>
  <c r="Q3754" i="1"/>
  <c r="S3754" i="1" s="1"/>
  <c r="O3754" i="1"/>
  <c r="P3754" i="1" s="1"/>
  <c r="N3754" i="1"/>
  <c r="L3754" i="1"/>
  <c r="M3754" i="1" s="1"/>
  <c r="AB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S3753" i="1" s="1"/>
  <c r="Q3753" i="1"/>
  <c r="O3753" i="1"/>
  <c r="P3753" i="1" s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V3752" i="1" s="1"/>
  <c r="T3752" i="1"/>
  <c r="R3752" i="1"/>
  <c r="S3752" i="1" s="1"/>
  <c r="Q3752" i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V3751" i="1" s="1"/>
  <c r="T3751" i="1"/>
  <c r="R3751" i="1"/>
  <c r="S3751" i="1" s="1"/>
  <c r="Q3751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V3750" i="1" s="1"/>
  <c r="T3750" i="1"/>
  <c r="S3750" i="1"/>
  <c r="R3750" i="1"/>
  <c r="Q3750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V3749" i="1"/>
  <c r="U3749" i="1"/>
  <c r="T3749" i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T3746" i="1"/>
  <c r="V3746" i="1" s="1"/>
  <c r="R3746" i="1"/>
  <c r="Q3746" i="1"/>
  <c r="S3746" i="1" s="1"/>
  <c r="O3746" i="1"/>
  <c r="P3746" i="1" s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R3745" i="1"/>
  <c r="S3745" i="1" s="1"/>
  <c r="Q3745" i="1"/>
  <c r="O3745" i="1"/>
  <c r="P3745" i="1" s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V3744" i="1" s="1"/>
  <c r="T3744" i="1"/>
  <c r="R3744" i="1"/>
  <c r="S3744" i="1" s="1"/>
  <c r="Q3744" i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V3743" i="1" s="1"/>
  <c r="T3743" i="1"/>
  <c r="R3743" i="1"/>
  <c r="S3743" i="1" s="1"/>
  <c r="Q3743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V3742" i="1" s="1"/>
  <c r="T3742" i="1"/>
  <c r="S3742" i="1"/>
  <c r="R3742" i="1"/>
  <c r="Q3742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T3738" i="1"/>
  <c r="V3738" i="1" s="1"/>
  <c r="R3738" i="1"/>
  <c r="Q3738" i="1"/>
  <c r="S3738" i="1" s="1"/>
  <c r="AB3738" i="1" s="1"/>
  <c r="O3738" i="1"/>
  <c r="P3738" i="1" s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S3737" i="1" s="1"/>
  <c r="Q3737" i="1"/>
  <c r="O3737" i="1"/>
  <c r="P3737" i="1" s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V3736" i="1" s="1"/>
  <c r="T3736" i="1"/>
  <c r="R3736" i="1"/>
  <c r="S3736" i="1" s="1"/>
  <c r="Q3736" i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V3735" i="1" s="1"/>
  <c r="T3735" i="1"/>
  <c r="R3735" i="1"/>
  <c r="S3735" i="1" s="1"/>
  <c r="Q3735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V3734" i="1" s="1"/>
  <c r="T3734" i="1"/>
  <c r="S3734" i="1"/>
  <c r="R3734" i="1"/>
  <c r="Q3734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V3733" i="1"/>
  <c r="U3733" i="1"/>
  <c r="T3733" i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L3731" i="1"/>
  <c r="M3731" i="1" s="1"/>
  <c r="K3731" i="1"/>
  <c r="J3731" i="1"/>
  <c r="I3731" i="1"/>
  <c r="AB3731" i="1" s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T3730" i="1"/>
  <c r="V3730" i="1" s="1"/>
  <c r="R3730" i="1"/>
  <c r="Q3730" i="1"/>
  <c r="S3730" i="1" s="1"/>
  <c r="AB3730" i="1" s="1"/>
  <c r="O3730" i="1"/>
  <c r="P3730" i="1" s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S3729" i="1" s="1"/>
  <c r="Q3729" i="1"/>
  <c r="O3729" i="1"/>
  <c r="P3729" i="1" s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V3728" i="1" s="1"/>
  <c r="T3728" i="1"/>
  <c r="R3728" i="1"/>
  <c r="S3728" i="1" s="1"/>
  <c r="Q3728" i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V3727" i="1" s="1"/>
  <c r="T3727" i="1"/>
  <c r="R3727" i="1"/>
  <c r="S3727" i="1" s="1"/>
  <c r="Q3727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V3726" i="1" s="1"/>
  <c r="T3726" i="1"/>
  <c r="S3726" i="1"/>
  <c r="R3726" i="1"/>
  <c r="Q3726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V3725" i="1"/>
  <c r="U3725" i="1"/>
  <c r="T3725" i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AB3724" i="1" s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T3722" i="1"/>
  <c r="V3722" i="1" s="1"/>
  <c r="R3722" i="1"/>
  <c r="Q3722" i="1"/>
  <c r="S3722" i="1" s="1"/>
  <c r="O3722" i="1"/>
  <c r="P3722" i="1" s="1"/>
  <c r="N3722" i="1"/>
  <c r="L3722" i="1"/>
  <c r="M3722" i="1" s="1"/>
  <c r="AB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R3721" i="1"/>
  <c r="S3721" i="1" s="1"/>
  <c r="Q3721" i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V3720" i="1" s="1"/>
  <c r="T3720" i="1"/>
  <c r="R3720" i="1"/>
  <c r="S3720" i="1" s="1"/>
  <c r="Q3720" i="1"/>
  <c r="P3720" i="1"/>
  <c r="O3720" i="1"/>
  <c r="N3720" i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V3719" i="1" s="1"/>
  <c r="T3719" i="1"/>
  <c r="S3719" i="1"/>
  <c r="R3719" i="1"/>
  <c r="Q3719" i="1"/>
  <c r="P3719" i="1"/>
  <c r="O3719" i="1"/>
  <c r="N3719" i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S3718" i="1"/>
  <c r="R3718" i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M3715" i="1" s="1"/>
  <c r="K3715" i="1"/>
  <c r="J3715" i="1"/>
  <c r="I3715" i="1"/>
  <c r="AB3715" i="1" s="1"/>
  <c r="H3715" i="1"/>
  <c r="G3715" i="1"/>
  <c r="F3715" i="1"/>
  <c r="E3715" i="1"/>
  <c r="D3715" i="1"/>
  <c r="B3715" i="1"/>
  <c r="A3715" i="1"/>
  <c r="AB3714" i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P3714" i="1" s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R3713" i="1"/>
  <c r="S3713" i="1" s="1"/>
  <c r="Q3713" i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V3712" i="1" s="1"/>
  <c r="T3712" i="1"/>
  <c r="R3712" i="1"/>
  <c r="S3712" i="1" s="1"/>
  <c r="Q3712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V3711" i="1" s="1"/>
  <c r="T3711" i="1"/>
  <c r="S3711" i="1"/>
  <c r="R3711" i="1"/>
  <c r="Q3711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P3706" i="1" s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S3705" i="1" s="1"/>
  <c r="Q3705" i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V3704" i="1" s="1"/>
  <c r="T3704" i="1"/>
  <c r="R3704" i="1"/>
  <c r="S3704" i="1" s="1"/>
  <c r="Q3704" i="1"/>
  <c r="P3704" i="1"/>
  <c r="O3704" i="1"/>
  <c r="N3704" i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V3703" i="1" s="1"/>
  <c r="T3703" i="1"/>
  <c r="S3703" i="1"/>
  <c r="R3703" i="1"/>
  <c r="Q3703" i="1"/>
  <c r="P3703" i="1"/>
  <c r="O3703" i="1"/>
  <c r="N3703" i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M3699" i="1" s="1"/>
  <c r="K3699" i="1"/>
  <c r="J3699" i="1"/>
  <c r="I3699" i="1"/>
  <c r="AB3699" i="1" s="1"/>
  <c r="H3699" i="1"/>
  <c r="G3699" i="1"/>
  <c r="F3699" i="1"/>
  <c r="E3699" i="1"/>
  <c r="D3699" i="1"/>
  <c r="B3699" i="1"/>
  <c r="A3699" i="1"/>
  <c r="AB3698" i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P3698" i="1" s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V3697" i="1" s="1"/>
  <c r="R3697" i="1"/>
  <c r="S3697" i="1" s="1"/>
  <c r="Q3697" i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V3696" i="1" s="1"/>
  <c r="T3696" i="1"/>
  <c r="R3696" i="1"/>
  <c r="S3696" i="1" s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V3695" i="1" s="1"/>
  <c r="T3695" i="1"/>
  <c r="S3695" i="1"/>
  <c r="R3695" i="1"/>
  <c r="Q3695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T3691" i="1"/>
  <c r="V3691" i="1" s="1"/>
  <c r="R3691" i="1"/>
  <c r="Q3691" i="1"/>
  <c r="S3691" i="1" s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O3690" i="1"/>
  <c r="P3690" i="1" s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S3689" i="1" s="1"/>
  <c r="Q3689" i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V3688" i="1" s="1"/>
  <c r="T3688" i="1"/>
  <c r="R3688" i="1"/>
  <c r="S3688" i="1" s="1"/>
  <c r="Q3688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V3687" i="1" s="1"/>
  <c r="T3687" i="1"/>
  <c r="S3687" i="1"/>
  <c r="R3687" i="1"/>
  <c r="Q3687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V3686" i="1" s="1"/>
  <c r="T3686" i="1"/>
  <c r="S3686" i="1"/>
  <c r="R3686" i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AB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T3682" i="1"/>
  <c r="V3682" i="1" s="1"/>
  <c r="R3682" i="1"/>
  <c r="Q3682" i="1"/>
  <c r="S3682" i="1" s="1"/>
  <c r="O3682" i="1"/>
  <c r="P3682" i="1" s="1"/>
  <c r="N3682" i="1"/>
  <c r="L3682" i="1"/>
  <c r="M3682" i="1" s="1"/>
  <c r="K3682" i="1"/>
  <c r="J3682" i="1"/>
  <c r="AB3682" i="1" s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S3681" i="1" s="1"/>
  <c r="Q3681" i="1"/>
  <c r="O3681" i="1"/>
  <c r="P3681" i="1" s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V3680" i="1" s="1"/>
  <c r="T3680" i="1"/>
  <c r="R3680" i="1"/>
  <c r="S3680" i="1" s="1"/>
  <c r="Q3680" i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V3678" i="1" s="1"/>
  <c r="T3678" i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AB3677" i="1" s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T3676" i="1"/>
  <c r="V3676" i="1" s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V3675" i="1"/>
  <c r="U3675" i="1"/>
  <c r="T3675" i="1"/>
  <c r="R3675" i="1"/>
  <c r="Q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T3674" i="1"/>
  <c r="R3674" i="1"/>
  <c r="Q3674" i="1"/>
  <c r="S3674" i="1" s="1"/>
  <c r="O3674" i="1"/>
  <c r="P3674" i="1" s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V3672" i="1" s="1"/>
  <c r="T3672" i="1"/>
  <c r="R3672" i="1"/>
  <c r="S3672" i="1" s="1"/>
  <c r="Q3672" i="1"/>
  <c r="O3672" i="1"/>
  <c r="P3672" i="1" s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V3671" i="1" s="1"/>
  <c r="T3671" i="1"/>
  <c r="R3671" i="1"/>
  <c r="S3671" i="1" s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V3670" i="1" s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T3668" i="1"/>
  <c r="V3668" i="1" s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V3667" i="1"/>
  <c r="U3667" i="1"/>
  <c r="T3667" i="1"/>
  <c r="R3667" i="1"/>
  <c r="Q3667" i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T3666" i="1"/>
  <c r="R3666" i="1"/>
  <c r="Q3666" i="1"/>
  <c r="S3666" i="1" s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P3665" i="1"/>
  <c r="O3665" i="1"/>
  <c r="N3665" i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V3664" i="1" s="1"/>
  <c r="T3664" i="1"/>
  <c r="R3664" i="1"/>
  <c r="S3664" i="1" s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V3663" i="1" s="1"/>
  <c r="T3663" i="1"/>
  <c r="R3663" i="1"/>
  <c r="S3663" i="1" s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V3659" i="1"/>
  <c r="U3659" i="1"/>
  <c r="T3659" i="1"/>
  <c r="R3659" i="1"/>
  <c r="Q3659" i="1"/>
  <c r="O3659" i="1"/>
  <c r="N3659" i="1"/>
  <c r="P3659" i="1" s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V3658" i="1" s="1"/>
  <c r="R3658" i="1"/>
  <c r="Q3658" i="1"/>
  <c r="S3658" i="1" s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V3656" i="1" s="1"/>
  <c r="T3656" i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V3655" i="1" s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V3654" i="1" s="1"/>
  <c r="T3654" i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U3652" i="1"/>
  <c r="T3652" i="1"/>
  <c r="V3652" i="1" s="1"/>
  <c r="S3652" i="1"/>
  <c r="R3652" i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V3651" i="1" s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T3650" i="1"/>
  <c r="R3650" i="1"/>
  <c r="Q3650" i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S3649" i="1"/>
  <c r="R3649" i="1"/>
  <c r="Q3649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V3647" i="1" s="1"/>
  <c r="T3647" i="1"/>
  <c r="R3647" i="1"/>
  <c r="S3647" i="1" s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B3646" i="1"/>
  <c r="AA3646" i="1"/>
  <c r="Y3646" i="1"/>
  <c r="X3646" i="1"/>
  <c r="Z3646" i="1" s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V3643" i="1"/>
  <c r="U3643" i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R3640" i="1"/>
  <c r="S3640" i="1" s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U3639" i="1"/>
  <c r="V3639" i="1" s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V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V3635" i="1"/>
  <c r="U3635" i="1"/>
  <c r="T3635" i="1"/>
  <c r="R3635" i="1"/>
  <c r="Q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AB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V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V3627" i="1"/>
  <c r="U3627" i="1"/>
  <c r="T3627" i="1"/>
  <c r="R3627" i="1"/>
  <c r="Q3627" i="1"/>
  <c r="S3627" i="1" s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M3625" i="1" s="1"/>
  <c r="AB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V3623" i="1"/>
  <c r="U3623" i="1"/>
  <c r="T3623" i="1"/>
  <c r="S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R3620" i="1"/>
  <c r="S3620" i="1" s="1"/>
  <c r="AB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V3615" i="1"/>
  <c r="U3615" i="1"/>
  <c r="T3615" i="1"/>
  <c r="S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M3614" i="1" s="1"/>
  <c r="K3614" i="1"/>
  <c r="J3614" i="1"/>
  <c r="I3614" i="1"/>
  <c r="AB3614" i="1" s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T3612" i="1"/>
  <c r="V3612" i="1" s="1"/>
  <c r="R3612" i="1"/>
  <c r="S3612" i="1" s="1"/>
  <c r="Q3612" i="1"/>
  <c r="O3612" i="1"/>
  <c r="N3612" i="1"/>
  <c r="P3612" i="1" s="1"/>
  <c r="L3612" i="1"/>
  <c r="K3612" i="1"/>
  <c r="M3612" i="1" s="1"/>
  <c r="J3612" i="1"/>
  <c r="AB3612" i="1" s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P3610" i="1" s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S3609" i="1"/>
  <c r="R3609" i="1"/>
  <c r="Q3609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V3608" i="1" s="1"/>
  <c r="T3608" i="1"/>
  <c r="R3608" i="1"/>
  <c r="S3608" i="1" s="1"/>
  <c r="Q3608" i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AB3605" i="1" s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V3604" i="1"/>
  <c r="U3604" i="1"/>
  <c r="T3604" i="1"/>
  <c r="S3604" i="1"/>
  <c r="R3604" i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V3603" i="1"/>
  <c r="U3603" i="1"/>
  <c r="T3603" i="1"/>
  <c r="R3603" i="1"/>
  <c r="Q3603" i="1"/>
  <c r="S3603" i="1" s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S3601" i="1" s="1"/>
  <c r="Q3601" i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V3600" i="1" s="1"/>
  <c r="T3600" i="1"/>
  <c r="R3600" i="1"/>
  <c r="S3600" i="1" s="1"/>
  <c r="Q3600" i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V3598" i="1" s="1"/>
  <c r="T3598" i="1"/>
  <c r="S3598" i="1"/>
  <c r="R3598" i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V3595" i="1"/>
  <c r="U3595" i="1"/>
  <c r="T3595" i="1"/>
  <c r="R3595" i="1"/>
  <c r="Q3595" i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T3594" i="1"/>
  <c r="V3594" i="1" s="1"/>
  <c r="R3594" i="1"/>
  <c r="Q3594" i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V3593" i="1" s="1"/>
  <c r="T3593" i="1"/>
  <c r="R3593" i="1"/>
  <c r="S3593" i="1" s="1"/>
  <c r="Q3593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V3592" i="1" s="1"/>
  <c r="T3592" i="1"/>
  <c r="R3592" i="1"/>
  <c r="Q3592" i="1"/>
  <c r="S3592" i="1" s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S3591" i="1" s="1"/>
  <c r="Q3591" i="1"/>
  <c r="P3591" i="1"/>
  <c r="O3591" i="1"/>
  <c r="N3591" i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M3587" i="1" s="1"/>
  <c r="AB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Q3586" i="1"/>
  <c r="S3586" i="1" s="1"/>
  <c r="O3586" i="1"/>
  <c r="P3586" i="1" s="1"/>
  <c r="N3586" i="1"/>
  <c r="L3586" i="1"/>
  <c r="M3586" i="1" s="1"/>
  <c r="AB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R3585" i="1"/>
  <c r="S3585" i="1" s="1"/>
  <c r="Q3585" i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V3584" i="1" s="1"/>
  <c r="T3584" i="1"/>
  <c r="R3584" i="1"/>
  <c r="S3584" i="1" s="1"/>
  <c r="Q3584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V3583" i="1" s="1"/>
  <c r="T3583" i="1"/>
  <c r="S3583" i="1"/>
  <c r="R3583" i="1"/>
  <c r="Q3583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AB3581" i="1" s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B3578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P3578" i="1" s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S3577" i="1" s="1"/>
  <c r="Q3577" i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V3576" i="1" s="1"/>
  <c r="T3576" i="1"/>
  <c r="R3576" i="1"/>
  <c r="S3576" i="1" s="1"/>
  <c r="Q3576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V3575" i="1" s="1"/>
  <c r="T3575" i="1"/>
  <c r="S3575" i="1"/>
  <c r="R3575" i="1"/>
  <c r="Q3575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AB3572" i="1" s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R3571" i="1"/>
  <c r="Q3571" i="1"/>
  <c r="S3571" i="1" s="1"/>
  <c r="AB3571" i="1" s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O3570" i="1"/>
  <c r="P3570" i="1" s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S3569" i="1" s="1"/>
  <c r="Q3569" i="1"/>
  <c r="O3569" i="1"/>
  <c r="P3569" i="1" s="1"/>
  <c r="N3569" i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V3568" i="1" s="1"/>
  <c r="T3568" i="1"/>
  <c r="R3568" i="1"/>
  <c r="S3568" i="1" s="1"/>
  <c r="Q3568" i="1"/>
  <c r="P3568" i="1"/>
  <c r="O3568" i="1"/>
  <c r="N3568" i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V3567" i="1" s="1"/>
  <c r="T3567" i="1"/>
  <c r="S3567" i="1"/>
  <c r="R3567" i="1"/>
  <c r="Q3567" i="1"/>
  <c r="P3567" i="1"/>
  <c r="O3567" i="1"/>
  <c r="N3567" i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M3563" i="1" s="1"/>
  <c r="K3563" i="1"/>
  <c r="J3563" i="1"/>
  <c r="I3563" i="1"/>
  <c r="AB3563" i="1" s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Q3562" i="1"/>
  <c r="S3562" i="1" s="1"/>
  <c r="O3562" i="1"/>
  <c r="P3562" i="1" s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S3561" i="1" s="1"/>
  <c r="Q3561" i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V3560" i="1" s="1"/>
  <c r="T3560" i="1"/>
  <c r="R3560" i="1"/>
  <c r="S3560" i="1" s="1"/>
  <c r="Q3560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V3559" i="1" s="1"/>
  <c r="T3559" i="1"/>
  <c r="S3559" i="1"/>
  <c r="R3559" i="1"/>
  <c r="Q3559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M3555" i="1" s="1"/>
  <c r="AB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O3554" i="1"/>
  <c r="P3554" i="1" s="1"/>
  <c r="N3554" i="1"/>
  <c r="L3554" i="1"/>
  <c r="M3554" i="1" s="1"/>
  <c r="AB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S3553" i="1" s="1"/>
  <c r="Q3553" i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V3552" i="1" s="1"/>
  <c r="T3552" i="1"/>
  <c r="R3552" i="1"/>
  <c r="S3552" i="1" s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V3551" i="1" s="1"/>
  <c r="T3551" i="1"/>
  <c r="S3551" i="1"/>
  <c r="R3551" i="1"/>
  <c r="Q3551" i="1"/>
  <c r="P3551" i="1"/>
  <c r="O3551" i="1"/>
  <c r="N3551" i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M3547" i="1" s="1"/>
  <c r="K3547" i="1"/>
  <c r="J3547" i="1"/>
  <c r="I3547" i="1"/>
  <c r="AB3547" i="1" s="1"/>
  <c r="H3547" i="1"/>
  <c r="G3547" i="1"/>
  <c r="F3547" i="1"/>
  <c r="E3547" i="1"/>
  <c r="D3547" i="1"/>
  <c r="B3547" i="1"/>
  <c r="A3547" i="1"/>
  <c r="AB3546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O3546" i="1"/>
  <c r="P3546" i="1" s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S3545" i="1" s="1"/>
  <c r="Q3545" i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V3544" i="1" s="1"/>
  <c r="T3544" i="1"/>
  <c r="R3544" i="1"/>
  <c r="S3544" i="1" s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V3543" i="1" s="1"/>
  <c r="T3543" i="1"/>
  <c r="S3543" i="1"/>
  <c r="R3543" i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AB3540" i="1" s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V3539" i="1" s="1"/>
  <c r="R3539" i="1"/>
  <c r="Q3539" i="1"/>
  <c r="S3539" i="1" s="1"/>
  <c r="AB3539" i="1" s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O3538" i="1"/>
  <c r="P3538" i="1" s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S3537" i="1" s="1"/>
  <c r="Q3537" i="1"/>
  <c r="O3537" i="1"/>
  <c r="P3537" i="1" s="1"/>
  <c r="N3537" i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V3536" i="1" s="1"/>
  <c r="T3536" i="1"/>
  <c r="R3536" i="1"/>
  <c r="S3536" i="1" s="1"/>
  <c r="Q3536" i="1"/>
  <c r="P3536" i="1"/>
  <c r="O3536" i="1"/>
  <c r="N3536" i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V3535" i="1" s="1"/>
  <c r="T3535" i="1"/>
  <c r="S3535" i="1"/>
  <c r="R3535" i="1"/>
  <c r="Q3535" i="1"/>
  <c r="P3535" i="1"/>
  <c r="O3535" i="1"/>
  <c r="N3535" i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V3534" i="1"/>
  <c r="U3534" i="1"/>
  <c r="T3534" i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M3531" i="1" s="1"/>
  <c r="K3531" i="1"/>
  <c r="J3531" i="1"/>
  <c r="I3531" i="1"/>
  <c r="AB3531" i="1" s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O3530" i="1"/>
  <c r="P3530" i="1" s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S3529" i="1" s="1"/>
  <c r="Q3529" i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V3528" i="1" s="1"/>
  <c r="T3528" i="1"/>
  <c r="R3528" i="1"/>
  <c r="S3528" i="1" s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V3527" i="1" s="1"/>
  <c r="T3527" i="1"/>
  <c r="S3527" i="1"/>
  <c r="R3527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M3523" i="1" s="1"/>
  <c r="AB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O3522" i="1"/>
  <c r="P3522" i="1" s="1"/>
  <c r="N3522" i="1"/>
  <c r="L3522" i="1"/>
  <c r="M3522" i="1" s="1"/>
  <c r="AB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S3521" i="1" s="1"/>
  <c r="Q3521" i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V3520" i="1" s="1"/>
  <c r="T3520" i="1"/>
  <c r="R3520" i="1"/>
  <c r="S3520" i="1" s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V3519" i="1" s="1"/>
  <c r="T3519" i="1"/>
  <c r="S3519" i="1"/>
  <c r="R3519" i="1"/>
  <c r="Q3519" i="1"/>
  <c r="P3519" i="1"/>
  <c r="O3519" i="1"/>
  <c r="N3519" i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AB3517" i="1" s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M3515" i="1" s="1"/>
  <c r="K3515" i="1"/>
  <c r="J3515" i="1"/>
  <c r="I3515" i="1"/>
  <c r="AB3515" i="1" s="1"/>
  <c r="H3515" i="1"/>
  <c r="G3515" i="1"/>
  <c r="F3515" i="1"/>
  <c r="E3515" i="1"/>
  <c r="D3515" i="1"/>
  <c r="B3515" i="1"/>
  <c r="A3515" i="1"/>
  <c r="AB3514" i="1"/>
  <c r="AA3514" i="1"/>
  <c r="Z3514" i="1"/>
  <c r="Y3514" i="1"/>
  <c r="X3514" i="1"/>
  <c r="W3514" i="1"/>
  <c r="U3514" i="1"/>
  <c r="T3514" i="1"/>
  <c r="V3514" i="1" s="1"/>
  <c r="R3514" i="1"/>
  <c r="Q3514" i="1"/>
  <c r="S3514" i="1" s="1"/>
  <c r="O3514" i="1"/>
  <c r="P3514" i="1" s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S3513" i="1" s="1"/>
  <c r="Q3513" i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V3512" i="1" s="1"/>
  <c r="T3512" i="1"/>
  <c r="R3512" i="1"/>
  <c r="S3512" i="1" s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V3511" i="1" s="1"/>
  <c r="T3511" i="1"/>
  <c r="S3511" i="1"/>
  <c r="R3511" i="1"/>
  <c r="Q3511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V3510" i="1"/>
  <c r="U3510" i="1"/>
  <c r="T3510" i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AB3508" i="1" s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R3507" i="1"/>
  <c r="Q3507" i="1"/>
  <c r="S3507" i="1" s="1"/>
  <c r="AB3507" i="1" s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S3506" i="1" s="1"/>
  <c r="O3506" i="1"/>
  <c r="P3506" i="1" s="1"/>
  <c r="AB3506" i="1" s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S3505" i="1" s="1"/>
  <c r="Q3505" i="1"/>
  <c r="O3505" i="1"/>
  <c r="P3505" i="1" s="1"/>
  <c r="N3505" i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V3504" i="1" s="1"/>
  <c r="T3504" i="1"/>
  <c r="R3504" i="1"/>
  <c r="S3504" i="1" s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V3503" i="1" s="1"/>
  <c r="T3503" i="1"/>
  <c r="S3503" i="1"/>
  <c r="R3503" i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V3502" i="1"/>
  <c r="U3502" i="1"/>
  <c r="T3502" i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B3500" i="1"/>
  <c r="AA3500" i="1"/>
  <c r="Y3500" i="1"/>
  <c r="Z3500" i="1" s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T3499" i="1"/>
  <c r="V3499" i="1" s="1"/>
  <c r="R3499" i="1"/>
  <c r="Q3499" i="1"/>
  <c r="S3499" i="1" s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Q3498" i="1"/>
  <c r="O3498" i="1"/>
  <c r="P3498" i="1" s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R3497" i="1"/>
  <c r="S3497" i="1" s="1"/>
  <c r="Q3497" i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V3496" i="1" s="1"/>
  <c r="T3496" i="1"/>
  <c r="R3496" i="1"/>
  <c r="S3496" i="1" s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V3495" i="1" s="1"/>
  <c r="T3495" i="1"/>
  <c r="S3495" i="1"/>
  <c r="R3495" i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V3494" i="1"/>
  <c r="U3494" i="1"/>
  <c r="T3494" i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AB3493" i="1" s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V3492" i="1"/>
  <c r="U3492" i="1"/>
  <c r="T3492" i="1"/>
  <c r="R3492" i="1"/>
  <c r="Q3492" i="1"/>
  <c r="S3492" i="1" s="1"/>
  <c r="AB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M3491" i="1" s="1"/>
  <c r="K3491" i="1"/>
  <c r="J3491" i="1"/>
  <c r="I3491" i="1"/>
  <c r="AB3491" i="1" s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Q3490" i="1"/>
  <c r="S3490" i="1" s="1"/>
  <c r="O3490" i="1"/>
  <c r="P3490" i="1" s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R3489" i="1"/>
  <c r="S3489" i="1" s="1"/>
  <c r="Q3489" i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V3488" i="1" s="1"/>
  <c r="T3488" i="1"/>
  <c r="R3488" i="1"/>
  <c r="S3488" i="1" s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V3487" i="1" s="1"/>
  <c r="T3487" i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M3483" i="1" s="1"/>
  <c r="AB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R3482" i="1"/>
  <c r="Q3482" i="1"/>
  <c r="S3482" i="1" s="1"/>
  <c r="O3482" i="1"/>
  <c r="P3482" i="1" s="1"/>
  <c r="N3482" i="1"/>
  <c r="L3482" i="1"/>
  <c r="M3482" i="1" s="1"/>
  <c r="K3482" i="1"/>
  <c r="J3482" i="1"/>
  <c r="AB3482" i="1" s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S3481" i="1" s="1"/>
  <c r="Q3481" i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V3480" i="1" s="1"/>
  <c r="T3480" i="1"/>
  <c r="R3480" i="1"/>
  <c r="S3480" i="1" s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V3479" i="1" s="1"/>
  <c r="T3479" i="1"/>
  <c r="S3479" i="1"/>
  <c r="R3479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V3475" i="1" s="1"/>
  <c r="R3475" i="1"/>
  <c r="Q3475" i="1"/>
  <c r="S3475" i="1" s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Q3474" i="1"/>
  <c r="S3474" i="1" s="1"/>
  <c r="O3474" i="1"/>
  <c r="P3474" i="1" s="1"/>
  <c r="N3474" i="1"/>
  <c r="L3474" i="1"/>
  <c r="M3474" i="1" s="1"/>
  <c r="K3474" i="1"/>
  <c r="J3474" i="1"/>
  <c r="AB3474" i="1" s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S3473" i="1" s="1"/>
  <c r="Q3473" i="1"/>
  <c r="O3473" i="1"/>
  <c r="P3473" i="1" s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V3472" i="1" s="1"/>
  <c r="T3472" i="1"/>
  <c r="R3472" i="1"/>
  <c r="S3472" i="1" s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V3471" i="1" s="1"/>
  <c r="T3471" i="1"/>
  <c r="S3471" i="1"/>
  <c r="R3471" i="1"/>
  <c r="Q3471" i="1"/>
  <c r="P3471" i="1"/>
  <c r="O3471" i="1"/>
  <c r="N3471" i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V3470" i="1"/>
  <c r="U3470" i="1"/>
  <c r="T3470" i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R3466" i="1"/>
  <c r="Q3466" i="1"/>
  <c r="O3466" i="1"/>
  <c r="P3466" i="1" s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R3465" i="1"/>
  <c r="S3465" i="1" s="1"/>
  <c r="Q3465" i="1"/>
  <c r="O3465" i="1"/>
  <c r="P3465" i="1" s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V3464" i="1" s="1"/>
  <c r="T3464" i="1"/>
  <c r="R3464" i="1"/>
  <c r="S3464" i="1" s="1"/>
  <c r="Q3464" i="1"/>
  <c r="P3464" i="1"/>
  <c r="O3464" i="1"/>
  <c r="N3464" i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V3463" i="1" s="1"/>
  <c r="T3463" i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V3462" i="1"/>
  <c r="U3462" i="1"/>
  <c r="T3462" i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AB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Q3458" i="1"/>
  <c r="O3458" i="1"/>
  <c r="P3458" i="1" s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S3457" i="1" s="1"/>
  <c r="Q3457" i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V3456" i="1" s="1"/>
  <c r="T3456" i="1"/>
  <c r="R3456" i="1"/>
  <c r="S3456" i="1" s="1"/>
  <c r="Q3456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V3455" i="1" s="1"/>
  <c r="T3455" i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AB3452" i="1" s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M3451" i="1" s="1"/>
  <c r="K3451" i="1"/>
  <c r="J3451" i="1"/>
  <c r="I3451" i="1"/>
  <c r="AB3451" i="1" s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P3450" i="1" s="1"/>
  <c r="N3450" i="1"/>
  <c r="L3450" i="1"/>
  <c r="M3450" i="1" s="1"/>
  <c r="K3450" i="1"/>
  <c r="J3450" i="1"/>
  <c r="AB3450" i="1" s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S3449" i="1" s="1"/>
  <c r="Q3449" i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V3448" i="1" s="1"/>
  <c r="T3448" i="1"/>
  <c r="R3448" i="1"/>
  <c r="S3448" i="1" s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V3447" i="1" s="1"/>
  <c r="T3447" i="1"/>
  <c r="S3447" i="1"/>
  <c r="R3447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V3443" i="1" s="1"/>
  <c r="R3443" i="1"/>
  <c r="Q3443" i="1"/>
  <c r="S3443" i="1" s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P3442" i="1" s="1"/>
  <c r="N3442" i="1"/>
  <c r="L3442" i="1"/>
  <c r="M3442" i="1" s="1"/>
  <c r="K3442" i="1"/>
  <c r="J3442" i="1"/>
  <c r="AB3442" i="1" s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S3441" i="1" s="1"/>
  <c r="Q3441" i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V3440" i="1" s="1"/>
  <c r="T3440" i="1"/>
  <c r="R3440" i="1"/>
  <c r="S3440" i="1" s="1"/>
  <c r="Q3440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V3439" i="1" s="1"/>
  <c r="T3439" i="1"/>
  <c r="S3439" i="1"/>
  <c r="R3439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V3438" i="1"/>
  <c r="U3438" i="1"/>
  <c r="T3438" i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B3436" i="1"/>
  <c r="AA3436" i="1"/>
  <c r="Y3436" i="1"/>
  <c r="Z3436" i="1" s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T3435" i="1"/>
  <c r="V3435" i="1" s="1"/>
  <c r="R3435" i="1"/>
  <c r="Q3435" i="1"/>
  <c r="S3435" i="1" s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O3434" i="1"/>
  <c r="P3434" i="1" s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R3433" i="1"/>
  <c r="S3433" i="1" s="1"/>
  <c r="Q3433" i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V3432" i="1" s="1"/>
  <c r="T3432" i="1"/>
  <c r="R3432" i="1"/>
  <c r="S3432" i="1" s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V3431" i="1" s="1"/>
  <c r="T3431" i="1"/>
  <c r="S3431" i="1"/>
  <c r="R3431" i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V3430" i="1"/>
  <c r="U3430" i="1"/>
  <c r="T3430" i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V3428" i="1"/>
  <c r="U3428" i="1"/>
  <c r="T3428" i="1"/>
  <c r="R3428" i="1"/>
  <c r="Q3428" i="1"/>
  <c r="S3428" i="1" s="1"/>
  <c r="AB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M3427" i="1" s="1"/>
  <c r="K3427" i="1"/>
  <c r="J3427" i="1"/>
  <c r="I3427" i="1"/>
  <c r="AB3427" i="1" s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P3426" i="1" s="1"/>
  <c r="N3426" i="1"/>
  <c r="L3426" i="1"/>
  <c r="M3426" i="1" s="1"/>
  <c r="AB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R3425" i="1"/>
  <c r="S3425" i="1" s="1"/>
  <c r="Q3425" i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V3424" i="1" s="1"/>
  <c r="T3424" i="1"/>
  <c r="R3424" i="1"/>
  <c r="S3424" i="1" s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V3423" i="1" s="1"/>
  <c r="T3423" i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AB3420" i="1" s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T3419" i="1"/>
  <c r="V3419" i="1" s="1"/>
  <c r="R3419" i="1"/>
  <c r="Q3419" i="1"/>
  <c r="S3419" i="1" s="1"/>
  <c r="AB3419" i="1" s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P3418" i="1" s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V3416" i="1" s="1"/>
  <c r="T3416" i="1"/>
  <c r="R3416" i="1"/>
  <c r="S3416" i="1" s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V3415" i="1" s="1"/>
  <c r="T3415" i="1"/>
  <c r="S3415" i="1"/>
  <c r="R3415" i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V3411" i="1" s="1"/>
  <c r="R3411" i="1"/>
  <c r="Q3411" i="1"/>
  <c r="S3411" i="1" s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P3410" i="1" s="1"/>
  <c r="N3410" i="1"/>
  <c r="L3410" i="1"/>
  <c r="M3410" i="1" s="1"/>
  <c r="K3410" i="1"/>
  <c r="J3410" i="1"/>
  <c r="AB3410" i="1" s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S3409" i="1" s="1"/>
  <c r="Q3409" i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V3408" i="1" s="1"/>
  <c r="T3408" i="1"/>
  <c r="R3408" i="1"/>
  <c r="S3408" i="1" s="1"/>
  <c r="Q3408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V3407" i="1" s="1"/>
  <c r="T3407" i="1"/>
  <c r="S3407" i="1"/>
  <c r="R3407" i="1"/>
  <c r="Q3407" i="1"/>
  <c r="P3407" i="1"/>
  <c r="O3407" i="1"/>
  <c r="N3407" i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O3402" i="1"/>
  <c r="P3402" i="1" s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R3401" i="1"/>
  <c r="S3401" i="1" s="1"/>
  <c r="Q3401" i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V3400" i="1" s="1"/>
  <c r="T3400" i="1"/>
  <c r="R3400" i="1"/>
  <c r="S3400" i="1" s="1"/>
  <c r="Q3400" i="1"/>
  <c r="P3400" i="1"/>
  <c r="O3400" i="1"/>
  <c r="N3400" i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V3399" i="1" s="1"/>
  <c r="T3399" i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AB3395" i="1" s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O3394" i="1"/>
  <c r="P3394" i="1" s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S3393" i="1" s="1"/>
  <c r="Q3393" i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V3392" i="1" s="1"/>
  <c r="T3392" i="1"/>
  <c r="R3392" i="1"/>
  <c r="S3392" i="1" s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V3391" i="1" s="1"/>
  <c r="T3391" i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AB3387" i="1" s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R3386" i="1"/>
  <c r="Q3386" i="1"/>
  <c r="S3386" i="1" s="1"/>
  <c r="O3386" i="1"/>
  <c r="P3386" i="1" s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S3385" i="1" s="1"/>
  <c r="Q3385" i="1"/>
  <c r="P3385" i="1"/>
  <c r="O3385" i="1"/>
  <c r="N3385" i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V3384" i="1" s="1"/>
  <c r="T3384" i="1"/>
  <c r="R3384" i="1"/>
  <c r="S3384" i="1" s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V3383" i="1" s="1"/>
  <c r="T3383" i="1"/>
  <c r="S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T3380" i="1"/>
  <c r="V3380" i="1" s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T3379" i="1"/>
  <c r="V3379" i="1" s="1"/>
  <c r="R3379" i="1"/>
  <c r="Q3379" i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R3377" i="1"/>
  <c r="S3377" i="1" s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V3376" i="1" s="1"/>
  <c r="T3376" i="1"/>
  <c r="R3376" i="1"/>
  <c r="S3376" i="1" s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V3375" i="1"/>
  <c r="U3375" i="1"/>
  <c r="T3375" i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AB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T3372" i="1"/>
  <c r="V3372" i="1" s="1"/>
  <c r="R3372" i="1"/>
  <c r="Q3372" i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V3368" i="1" s="1"/>
  <c r="T3368" i="1"/>
  <c r="R3368" i="1"/>
  <c r="S3368" i="1" s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V3367" i="1" s="1"/>
  <c r="T3367" i="1"/>
  <c r="S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S3366" i="1"/>
  <c r="R3366" i="1"/>
  <c r="Q3366" i="1"/>
  <c r="O3366" i="1"/>
  <c r="N3366" i="1"/>
  <c r="P3366" i="1" s="1"/>
  <c r="AB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R3363" i="1"/>
  <c r="Q3363" i="1"/>
  <c r="S3363" i="1" s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R3361" i="1"/>
  <c r="S3361" i="1" s="1"/>
  <c r="Q3361" i="1"/>
  <c r="O3361" i="1"/>
  <c r="P3361" i="1" s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V3360" i="1" s="1"/>
  <c r="T3360" i="1"/>
  <c r="S3360" i="1"/>
  <c r="R3360" i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V3359" i="1" s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V3356" i="1"/>
  <c r="U3356" i="1"/>
  <c r="T3356" i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T3355" i="1"/>
  <c r="R3355" i="1"/>
  <c r="Q3355" i="1"/>
  <c r="S3355" i="1" s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R3354" i="1"/>
  <c r="Q3354" i="1"/>
  <c r="S3354" i="1" s="1"/>
  <c r="O3354" i="1"/>
  <c r="P3354" i="1" s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R3353" i="1"/>
  <c r="S3353" i="1" s="1"/>
  <c r="Q3353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R3352" i="1"/>
  <c r="S3352" i="1" s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V3351" i="1" s="1"/>
  <c r="T3351" i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T3348" i="1"/>
  <c r="V3348" i="1" s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T3347" i="1"/>
  <c r="V3347" i="1" s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O3346" i="1"/>
  <c r="P3346" i="1" s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V3344" i="1" s="1"/>
  <c r="T3344" i="1"/>
  <c r="R3344" i="1"/>
  <c r="S3344" i="1" s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AB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AB3341" i="1" s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T3340" i="1"/>
  <c r="V3340" i="1" s="1"/>
  <c r="R3340" i="1"/>
  <c r="Q3340" i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T3339" i="1"/>
  <c r="V3339" i="1" s="1"/>
  <c r="R3339" i="1"/>
  <c r="Q3339" i="1"/>
  <c r="O3339" i="1"/>
  <c r="N3339" i="1"/>
  <c r="P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V3336" i="1" s="1"/>
  <c r="T3336" i="1"/>
  <c r="R3336" i="1"/>
  <c r="S3336" i="1" s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S3334" i="1"/>
  <c r="R3334" i="1"/>
  <c r="Q3334" i="1"/>
  <c r="P3334" i="1"/>
  <c r="O3334" i="1"/>
  <c r="N3334" i="1"/>
  <c r="L3334" i="1"/>
  <c r="K3334" i="1"/>
  <c r="M3334" i="1" s="1"/>
  <c r="J3334" i="1"/>
  <c r="I3334" i="1"/>
  <c r="AB3334" i="1" s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R3331" i="1"/>
  <c r="Q3331" i="1"/>
  <c r="S3331" i="1" s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R3329" i="1"/>
  <c r="S3329" i="1" s="1"/>
  <c r="Q3329" i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V3328" i="1" s="1"/>
  <c r="T3328" i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V3327" i="1" s="1"/>
  <c r="T3327" i="1"/>
  <c r="R3327" i="1"/>
  <c r="S3327" i="1" s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V3326" i="1" s="1"/>
  <c r="T3326" i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V3325" i="1"/>
  <c r="U3325" i="1"/>
  <c r="T3325" i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M3323" i="1"/>
  <c r="L3323" i="1"/>
  <c r="K3323" i="1"/>
  <c r="J3323" i="1"/>
  <c r="AB3323" i="1" s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V3322" i="1" s="1"/>
  <c r="T3322" i="1"/>
  <c r="R3322" i="1"/>
  <c r="Q3322" i="1"/>
  <c r="S3322" i="1" s="1"/>
  <c r="O3322" i="1"/>
  <c r="P3322" i="1" s="1"/>
  <c r="N3322" i="1"/>
  <c r="L3322" i="1"/>
  <c r="M3322" i="1" s="1"/>
  <c r="AB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R3321" i="1"/>
  <c r="Q3321" i="1"/>
  <c r="S3321" i="1" s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M3320" i="1" s="1"/>
  <c r="AB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T3315" i="1"/>
  <c r="V3315" i="1" s="1"/>
  <c r="S3315" i="1"/>
  <c r="R3315" i="1"/>
  <c r="Q3315" i="1"/>
  <c r="O3315" i="1"/>
  <c r="N3315" i="1"/>
  <c r="P3315" i="1" s="1"/>
  <c r="AB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V3314" i="1"/>
  <c r="U3314" i="1"/>
  <c r="T3314" i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AB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V3310" i="1" s="1"/>
  <c r="R3310" i="1"/>
  <c r="Q3310" i="1"/>
  <c r="S3310" i="1" s="1"/>
  <c r="AB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AB3309" i="1" s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P3308" i="1" s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V3307" i="1" s="1"/>
  <c r="T3307" i="1"/>
  <c r="R3307" i="1"/>
  <c r="S3307" i="1" s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V3306" i="1" s="1"/>
  <c r="T3306" i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AB3302" i="1" s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M3301" i="1" s="1"/>
  <c r="AB3301" i="1" s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V3299" i="1" s="1"/>
  <c r="T3299" i="1"/>
  <c r="R3299" i="1"/>
  <c r="S3299" i="1" s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V3298" i="1" s="1"/>
  <c r="T3298" i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AB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M3293" i="1" s="1"/>
  <c r="AB3293" i="1" s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P3292" i="1" s="1"/>
  <c r="N3292" i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V3291" i="1" s="1"/>
  <c r="T3291" i="1"/>
  <c r="R3291" i="1"/>
  <c r="S3291" i="1" s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V3290" i="1" s="1"/>
  <c r="T3290" i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AB3286" i="1" s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M3285" i="1" s="1"/>
  <c r="AB3285" i="1" s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V3283" i="1" s="1"/>
  <c r="T3283" i="1"/>
  <c r="R3283" i="1"/>
  <c r="S3283" i="1" s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V3282" i="1" s="1"/>
  <c r="T3282" i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AB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T3278" i="1"/>
  <c r="V3278" i="1" s="1"/>
  <c r="R3278" i="1"/>
  <c r="Q3278" i="1"/>
  <c r="S3278" i="1" s="1"/>
  <c r="AB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P3276" i="1" s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V3275" i="1" s="1"/>
  <c r="T3275" i="1"/>
  <c r="R3275" i="1"/>
  <c r="S3275" i="1" s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V3274" i="1" s="1"/>
  <c r="T3274" i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AB3270" i="1" s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M3269" i="1" s="1"/>
  <c r="AB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V3267" i="1" s="1"/>
  <c r="T3267" i="1"/>
  <c r="R3267" i="1"/>
  <c r="S3267" i="1" s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V3266" i="1" s="1"/>
  <c r="T3266" i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AB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P3260" i="1" s="1"/>
  <c r="N3260" i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V3259" i="1" s="1"/>
  <c r="T3259" i="1"/>
  <c r="R3259" i="1"/>
  <c r="S3259" i="1" s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V3258" i="1" s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AB3254" i="1" s="1"/>
  <c r="H3254" i="1"/>
  <c r="G3254" i="1"/>
  <c r="F3254" i="1"/>
  <c r="E3254" i="1"/>
  <c r="D3254" i="1"/>
  <c r="B3254" i="1"/>
  <c r="A3254" i="1"/>
  <c r="AB3253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V3251" i="1" s="1"/>
  <c r="T3251" i="1"/>
  <c r="R3251" i="1"/>
  <c r="S3251" i="1" s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V3250" i="1" s="1"/>
  <c r="T3250" i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AB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T3246" i="1"/>
  <c r="V3246" i="1" s="1"/>
  <c r="R3246" i="1"/>
  <c r="Q3246" i="1"/>
  <c r="S3246" i="1" s="1"/>
  <c r="AB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P3244" i="1" s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V3243" i="1" s="1"/>
  <c r="T3243" i="1"/>
  <c r="R3243" i="1"/>
  <c r="S3243" i="1" s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V3242" i="1" s="1"/>
  <c r="T3242" i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AB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V3235" i="1" s="1"/>
  <c r="T3235" i="1"/>
  <c r="R3235" i="1"/>
  <c r="S3235" i="1" s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V3234" i="1" s="1"/>
  <c r="T3234" i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AB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P3228" i="1" s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V3227" i="1" s="1"/>
  <c r="T3227" i="1"/>
  <c r="R3227" i="1"/>
  <c r="S3227" i="1" s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V3226" i="1" s="1"/>
  <c r="T3226" i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AB3222" i="1" s="1"/>
  <c r="H3222" i="1"/>
  <c r="G3222" i="1"/>
  <c r="F3222" i="1"/>
  <c r="E3222" i="1"/>
  <c r="D3222" i="1"/>
  <c r="B3222" i="1"/>
  <c r="A3222" i="1"/>
  <c r="AB3221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V3219" i="1" s="1"/>
  <c r="T3219" i="1"/>
  <c r="R3219" i="1"/>
  <c r="S3219" i="1" s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V3218" i="1" s="1"/>
  <c r="T3218" i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T3214" i="1"/>
  <c r="V3214" i="1" s="1"/>
  <c r="R3214" i="1"/>
  <c r="Q3214" i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S3213" i="1"/>
  <c r="R3213" i="1"/>
  <c r="Q3213" i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V3211" i="1" s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V3210" i="1" s="1"/>
  <c r="T3210" i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T3208" i="1"/>
  <c r="V3208" i="1" s="1"/>
  <c r="S3208" i="1"/>
  <c r="R3208" i="1"/>
  <c r="Q3208" i="1"/>
  <c r="O3208" i="1"/>
  <c r="N3208" i="1"/>
  <c r="P3208" i="1" s="1"/>
  <c r="L3208" i="1"/>
  <c r="K3208" i="1"/>
  <c r="M3208" i="1" s="1"/>
  <c r="AB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T3206" i="1"/>
  <c r="V3206" i="1" s="1"/>
  <c r="R3206" i="1"/>
  <c r="Q3206" i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S3205" i="1"/>
  <c r="R3205" i="1"/>
  <c r="Q3205" i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P3204" i="1"/>
  <c r="O3204" i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V3203" i="1" s="1"/>
  <c r="T3203" i="1"/>
  <c r="S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V3202" i="1" s="1"/>
  <c r="T3202" i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V3199" i="1"/>
  <c r="U3199" i="1"/>
  <c r="T3199" i="1"/>
  <c r="R3199" i="1"/>
  <c r="Q3199" i="1"/>
  <c r="S3199" i="1" s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R3198" i="1"/>
  <c r="Q3198" i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S3197" i="1"/>
  <c r="R3197" i="1"/>
  <c r="Q3197" i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P3196" i="1" s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V3195" i="1" s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V3194" i="1" s="1"/>
  <c r="T3194" i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S3192" i="1"/>
  <c r="R3192" i="1"/>
  <c r="Q3192" i="1"/>
  <c r="O3192" i="1"/>
  <c r="N3192" i="1"/>
  <c r="P3192" i="1" s="1"/>
  <c r="L3192" i="1"/>
  <c r="K3192" i="1"/>
  <c r="M3192" i="1" s="1"/>
  <c r="AB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V3190" i="1" s="1"/>
  <c r="R3190" i="1"/>
  <c r="Q3190" i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M3189" i="1"/>
  <c r="AB3189" i="1" s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P3188" i="1"/>
  <c r="O3188" i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V3187" i="1" s="1"/>
  <c r="T3187" i="1"/>
  <c r="R3187" i="1"/>
  <c r="S3187" i="1" s="1"/>
  <c r="Q3187" i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V3186" i="1" s="1"/>
  <c r="T3186" i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N3184" i="1"/>
  <c r="P3184" i="1" s="1"/>
  <c r="L3184" i="1"/>
  <c r="K3184" i="1"/>
  <c r="M3184" i="1" s="1"/>
  <c r="AB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V3179" i="1" s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V3175" i="1"/>
  <c r="U3175" i="1"/>
  <c r="T3175" i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V3174" i="1" s="1"/>
  <c r="R3174" i="1"/>
  <c r="Q3174" i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P3173" i="1" s="1"/>
  <c r="N3173" i="1"/>
  <c r="L3173" i="1"/>
  <c r="M3173" i="1" s="1"/>
  <c r="AB3173" i="1" s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V3171" i="1" s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T3166" i="1"/>
  <c r="V3166" i="1" s="1"/>
  <c r="R3166" i="1"/>
  <c r="Q3166" i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S3165" i="1" s="1"/>
  <c r="O3165" i="1"/>
  <c r="P3165" i="1" s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V3163" i="1" s="1"/>
  <c r="T3163" i="1"/>
  <c r="R3163" i="1"/>
  <c r="S3163" i="1" s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N3160" i="1"/>
  <c r="P3160" i="1" s="1"/>
  <c r="L3160" i="1"/>
  <c r="K3160" i="1"/>
  <c r="M3160" i="1" s="1"/>
  <c r="AB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M3158" i="1" s="1"/>
  <c r="K3158" i="1"/>
  <c r="J3158" i="1"/>
  <c r="I3158" i="1"/>
  <c r="AB3158" i="1" s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R3157" i="1"/>
  <c r="Q3157" i="1"/>
  <c r="S3157" i="1" s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V3155" i="1" s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V3154" i="1" s="1"/>
  <c r="T3154" i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V3151" i="1"/>
  <c r="U3151" i="1"/>
  <c r="T3151" i="1"/>
  <c r="R3151" i="1"/>
  <c r="Q3151" i="1"/>
  <c r="S3151" i="1" s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P3149" i="1" s="1"/>
  <c r="N3149" i="1"/>
  <c r="M3149" i="1"/>
  <c r="AB3149" i="1" s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V3147" i="1" s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V3146" i="1" s="1"/>
  <c r="T3146" i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B3144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V3143" i="1"/>
  <c r="U3143" i="1"/>
  <c r="T3143" i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R3141" i="1"/>
  <c r="Q3141" i="1"/>
  <c r="S3141" i="1" s="1"/>
  <c r="O3141" i="1"/>
  <c r="P3141" i="1" s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V3140" i="1" s="1"/>
  <c r="R3140" i="1"/>
  <c r="S3140" i="1" s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V3139" i="1" s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AB3135" i="1" s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Q3134" i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O3133" i="1"/>
  <c r="P3133" i="1" s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V3131" i="1" s="1"/>
  <c r="T3131" i="1"/>
  <c r="R3131" i="1"/>
  <c r="S3131" i="1" s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AB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AB3127" i="1" s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AB3126" i="1" s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P3125" i="1" s="1"/>
  <c r="AB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V3123" i="1" s="1"/>
  <c r="T3123" i="1"/>
  <c r="R3123" i="1"/>
  <c r="S3123" i="1" s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V3122" i="1"/>
  <c r="U3122" i="1"/>
  <c r="T3122" i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P3117" i="1" s="1"/>
  <c r="N3117" i="1"/>
  <c r="M3117" i="1"/>
  <c r="AB3117" i="1" s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V3115" i="1" s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V3111" i="1"/>
  <c r="U3111" i="1"/>
  <c r="T3111" i="1"/>
  <c r="R3111" i="1"/>
  <c r="Q3111" i="1"/>
  <c r="S3111" i="1" s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P3109" i="1" s="1"/>
  <c r="N3109" i="1"/>
  <c r="M3109" i="1"/>
  <c r="AB3109" i="1" s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V3107" i="1" s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V3103" i="1"/>
  <c r="U3103" i="1"/>
  <c r="T3103" i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V3102" i="1" s="1"/>
  <c r="R3102" i="1"/>
  <c r="Q3102" i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V3098" i="1" s="1"/>
  <c r="T3098" i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V3095" i="1"/>
  <c r="U3095" i="1"/>
  <c r="T3095" i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V3087" i="1"/>
  <c r="U3087" i="1"/>
  <c r="T3087" i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U3083" i="1"/>
  <c r="V3083" i="1" s="1"/>
  <c r="T3083" i="1"/>
  <c r="R3083" i="1"/>
  <c r="S3083" i="1" s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V3079" i="1"/>
  <c r="U3079" i="1"/>
  <c r="T3079" i="1"/>
  <c r="R3079" i="1"/>
  <c r="Q3079" i="1"/>
  <c r="S3079" i="1" s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M3074" i="1" s="1"/>
  <c r="AB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U3068" i="1"/>
  <c r="T3068" i="1"/>
  <c r="V3068" i="1" s="1"/>
  <c r="S3068" i="1"/>
  <c r="R3068" i="1"/>
  <c r="Q3068" i="1"/>
  <c r="O3068" i="1"/>
  <c r="N3068" i="1"/>
  <c r="P3068" i="1" s="1"/>
  <c r="AB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AB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V3063" i="1" s="1"/>
  <c r="T3063" i="1"/>
  <c r="R3063" i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V3055" i="1" s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N3052" i="1"/>
  <c r="P3052" i="1" s="1"/>
  <c r="L3052" i="1"/>
  <c r="K3052" i="1"/>
  <c r="M3052" i="1" s="1"/>
  <c r="AB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AB3041" i="1" s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N3036" i="1"/>
  <c r="P3036" i="1" s="1"/>
  <c r="L3036" i="1"/>
  <c r="K3036" i="1"/>
  <c r="M3036" i="1" s="1"/>
  <c r="AB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T3026" i="1"/>
  <c r="V3026" i="1" s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T3023" i="1"/>
  <c r="V3023" i="1" s="1"/>
  <c r="S3023" i="1"/>
  <c r="R3023" i="1"/>
  <c r="Q3023" i="1"/>
  <c r="O3023" i="1"/>
  <c r="N3023" i="1"/>
  <c r="P3023" i="1" s="1"/>
  <c r="L3023" i="1"/>
  <c r="K3023" i="1"/>
  <c r="M3023" i="1" s="1"/>
  <c r="J3023" i="1"/>
  <c r="AB3023" i="1" s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S3020" i="1"/>
  <c r="R3020" i="1"/>
  <c r="Q3020" i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V3017" i="1" s="1"/>
  <c r="T3017" i="1"/>
  <c r="R3017" i="1"/>
  <c r="Q3017" i="1"/>
  <c r="S3017" i="1" s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AB3015" i="1" s="1"/>
  <c r="I3015" i="1"/>
  <c r="H3015" i="1"/>
  <c r="G3015" i="1"/>
  <c r="F3015" i="1"/>
  <c r="E3015" i="1"/>
  <c r="D3015" i="1"/>
  <c r="B3015" i="1"/>
  <c r="A3015" i="1" s="1"/>
  <c r="AA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S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T3010" i="1"/>
  <c r="V3010" i="1" s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S3007" i="1"/>
  <c r="R3007" i="1"/>
  <c r="Q3007" i="1"/>
  <c r="O3007" i="1"/>
  <c r="N3007" i="1"/>
  <c r="P3007" i="1" s="1"/>
  <c r="L3007" i="1"/>
  <c r="K3007" i="1"/>
  <c r="M3007" i="1" s="1"/>
  <c r="J3007" i="1"/>
  <c r="AB3007" i="1" s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N3004" i="1"/>
  <c r="P3004" i="1" s="1"/>
  <c r="M3004" i="1"/>
  <c r="AB3004" i="1" s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V3001" i="1"/>
  <c r="U3001" i="1"/>
  <c r="T3001" i="1"/>
  <c r="R3001" i="1"/>
  <c r="Q3001" i="1"/>
  <c r="S3001" i="1" s="1"/>
  <c r="O3001" i="1"/>
  <c r="N3001" i="1"/>
  <c r="P3001" i="1" s="1"/>
  <c r="AB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V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R2995" i="1"/>
  <c r="Q2995" i="1"/>
  <c r="S2995" i="1" s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T2994" i="1"/>
  <c r="V2994" i="1" s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S2988" i="1"/>
  <c r="R2988" i="1"/>
  <c r="Q2988" i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M2985" i="1" s="1"/>
  <c r="AB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S2983" i="1"/>
  <c r="R2983" i="1"/>
  <c r="Q2983" i="1"/>
  <c r="O2983" i="1"/>
  <c r="N2983" i="1"/>
  <c r="P2983" i="1" s="1"/>
  <c r="L2983" i="1"/>
  <c r="K2983" i="1"/>
  <c r="M2983" i="1" s="1"/>
  <c r="J2983" i="1"/>
  <c r="AB2983" i="1" s="1"/>
  <c r="I2983" i="1"/>
  <c r="H2983" i="1"/>
  <c r="G2983" i="1"/>
  <c r="F2983" i="1"/>
  <c r="E2983" i="1"/>
  <c r="D2983" i="1"/>
  <c r="B2983" i="1"/>
  <c r="A2983" i="1" s="1"/>
  <c r="AA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R2979" i="1"/>
  <c r="S2979" i="1" s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T2975" i="1"/>
  <c r="V2975" i="1" s="1"/>
  <c r="S2975" i="1"/>
  <c r="R2975" i="1"/>
  <c r="Q2975" i="1"/>
  <c r="O2975" i="1"/>
  <c r="N2975" i="1"/>
  <c r="P2975" i="1" s="1"/>
  <c r="L2975" i="1"/>
  <c r="K2975" i="1"/>
  <c r="M2975" i="1" s="1"/>
  <c r="J2975" i="1"/>
  <c r="AB2975" i="1" s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M2972" i="1"/>
  <c r="AB2972" i="1" s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T2967" i="1"/>
  <c r="V2967" i="1" s="1"/>
  <c r="R2967" i="1"/>
  <c r="S2967" i="1" s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V2966" i="1" s="1"/>
  <c r="T2966" i="1"/>
  <c r="R2966" i="1"/>
  <c r="S2966" i="1" s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S2962" i="1" s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AB2961" i="1" s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V2958" i="1" s="1"/>
  <c r="T2958" i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V2957" i="1" s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W2956" i="1"/>
  <c r="U2956" i="1"/>
  <c r="T2956" i="1"/>
  <c r="V2956" i="1" s="1"/>
  <c r="R2956" i="1"/>
  <c r="Q2956" i="1"/>
  <c r="S2956" i="1" s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T2954" i="1"/>
  <c r="V2954" i="1" s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R2953" i="1"/>
  <c r="Q2953" i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V2950" i="1" s="1"/>
  <c r="T2950" i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AB2946" i="1" s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R2944" i="1"/>
  <c r="Q2944" i="1"/>
  <c r="S2944" i="1" s="1"/>
  <c r="O2944" i="1"/>
  <c r="P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M2943" i="1" s="1"/>
  <c r="AB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S2942" i="1"/>
  <c r="R2942" i="1"/>
  <c r="Q2942" i="1"/>
  <c r="O2942" i="1"/>
  <c r="N2942" i="1"/>
  <c r="P2942" i="1" s="1"/>
  <c r="L2942" i="1"/>
  <c r="K2942" i="1"/>
  <c r="M2942" i="1" s="1"/>
  <c r="J2942" i="1"/>
  <c r="AB2942" i="1" s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K2935" i="1"/>
  <c r="M2935" i="1" s="1"/>
  <c r="AB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S2934" i="1"/>
  <c r="R2934" i="1"/>
  <c r="Q2934" i="1"/>
  <c r="O2934" i="1"/>
  <c r="N2934" i="1"/>
  <c r="P2934" i="1" s="1"/>
  <c r="L2934" i="1"/>
  <c r="K2934" i="1"/>
  <c r="M2934" i="1" s="1"/>
  <c r="J2934" i="1"/>
  <c r="AB2934" i="1" s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AB2929" i="1" s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S2918" i="1"/>
  <c r="R2918" i="1"/>
  <c r="Q2918" i="1"/>
  <c r="O2918" i="1"/>
  <c r="N2918" i="1"/>
  <c r="P2918" i="1" s="1"/>
  <c r="L2918" i="1"/>
  <c r="K2918" i="1"/>
  <c r="M2918" i="1" s="1"/>
  <c r="J2918" i="1"/>
  <c r="AB2918" i="1" s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K2911" i="1"/>
  <c r="M2911" i="1" s="1"/>
  <c r="AB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S2910" i="1"/>
  <c r="R2910" i="1"/>
  <c r="Q2910" i="1"/>
  <c r="O2910" i="1"/>
  <c r="N2910" i="1"/>
  <c r="P2910" i="1" s="1"/>
  <c r="L2910" i="1"/>
  <c r="K2910" i="1"/>
  <c r="M2910" i="1" s="1"/>
  <c r="J2910" i="1"/>
  <c r="AB2910" i="1" s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AB2904" i="1" s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V2900" i="1" s="1"/>
  <c r="T2900" i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AB2896" i="1" s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V2892" i="1" s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V2884" i="1" s="1"/>
  <c r="T2884" i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AB2880" i="1" s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V2876" i="1" s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V2868" i="1" s="1"/>
  <c r="T2868" i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AB2865" i="1" s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AB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V2860" i="1" s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AB2856" i="1" s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AB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V2852" i="1" s="1"/>
  <c r="T2852" i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AB2850" i="1" s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AB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V2844" i="1" s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AB2840" i="1" s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AB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V2836" i="1" s="1"/>
  <c r="T2836" i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AB2834" i="1" s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AB2832" i="1" s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AB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AB2825" i="1" s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AB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AB2818" i="1" s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AB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V2790" i="1" s="1"/>
  <c r="T2790" i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V2782" i="1" s="1"/>
  <c r="T2782" i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V2774" i="1" s="1"/>
  <c r="T2774" i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T2770" i="1"/>
  <c r="V2770" i="1" s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T2768" i="1"/>
  <c r="V2768" i="1" s="1"/>
  <c r="R2768" i="1"/>
  <c r="Q2768" i="1"/>
  <c r="S2768" i="1" s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V2766" i="1" s="1"/>
  <c r="T2766" i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T2762" i="1"/>
  <c r="V2762" i="1" s="1"/>
  <c r="S2762" i="1"/>
  <c r="R2762" i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T2760" i="1"/>
  <c r="V2760" i="1" s="1"/>
  <c r="R2760" i="1"/>
  <c r="Q2760" i="1"/>
  <c r="S2760" i="1" s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V2758" i="1" s="1"/>
  <c r="T2758" i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T2754" i="1"/>
  <c r="V2754" i="1" s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T2752" i="1"/>
  <c r="V2752" i="1" s="1"/>
  <c r="R2752" i="1"/>
  <c r="Q2752" i="1"/>
  <c r="S2752" i="1" s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V2750" i="1" s="1"/>
  <c r="T2750" i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V2710" i="1" s="1"/>
  <c r="T2710" i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V2708" i="1" s="1"/>
  <c r="T2708" i="1"/>
  <c r="S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R2707" i="1"/>
  <c r="Q2707" i="1"/>
  <c r="S2707" i="1" s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T2706" i="1"/>
  <c r="V2706" i="1" s="1"/>
  <c r="R2706" i="1"/>
  <c r="Q2706" i="1"/>
  <c r="S2706" i="1" s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B2705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T2704" i="1"/>
  <c r="R2704" i="1"/>
  <c r="Q2704" i="1"/>
  <c r="S2704" i="1" s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M2703" i="1" s="1"/>
  <c r="AB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V2702" i="1" s="1"/>
  <c r="T2702" i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T2698" i="1"/>
  <c r="V2698" i="1" s="1"/>
  <c r="R2698" i="1"/>
  <c r="Q2698" i="1"/>
  <c r="S2698" i="1" s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V2696" i="1" s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V2694" i="1" s="1"/>
  <c r="T2694" i="1"/>
  <c r="S2694" i="1"/>
  <c r="R2694" i="1"/>
  <c r="Q2694" i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T2690" i="1"/>
  <c r="V2690" i="1" s="1"/>
  <c r="S2690" i="1"/>
  <c r="R2690" i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AB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R2688" i="1"/>
  <c r="Q2688" i="1"/>
  <c r="S2688" i="1" s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R2687" i="1"/>
  <c r="S2687" i="1" s="1"/>
  <c r="Q2687" i="1"/>
  <c r="P2687" i="1"/>
  <c r="AB2687" i="1" s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V2686" i="1" s="1"/>
  <c r="T2686" i="1"/>
  <c r="S2686" i="1"/>
  <c r="R2686" i="1"/>
  <c r="Q2686" i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AB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V2682" i="1" s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AB2682" i="1" s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R2681" i="1"/>
  <c r="Q2681" i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T2680" i="1"/>
  <c r="V2680" i="1" s="1"/>
  <c r="R2680" i="1"/>
  <c r="Q2680" i="1"/>
  <c r="S2680" i="1" s="1"/>
  <c r="O2680" i="1"/>
  <c r="P2680" i="1" s="1"/>
  <c r="N2680" i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V2678" i="1" s="1"/>
  <c r="T2678" i="1"/>
  <c r="S2678" i="1"/>
  <c r="R2678" i="1"/>
  <c r="Q2678" i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AB2674" i="1" s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R2673" i="1"/>
  <c r="S2673" i="1" s="1"/>
  <c r="Q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V2672" i="1" s="1"/>
  <c r="T2672" i="1"/>
  <c r="R2672" i="1"/>
  <c r="Q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R2671" i="1"/>
  <c r="Q2671" i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W2667" i="1"/>
  <c r="V2667" i="1"/>
  <c r="U2667" i="1"/>
  <c r="T2667" i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O2666" i="1"/>
  <c r="P2666" i="1" s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AB2665" i="1" s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M2663" i="1"/>
  <c r="L2663" i="1"/>
  <c r="K2663" i="1"/>
  <c r="J2663" i="1"/>
  <c r="AB2663" i="1" s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V2662" i="1" s="1"/>
  <c r="T2662" i="1"/>
  <c r="S2662" i="1"/>
  <c r="R2662" i="1"/>
  <c r="Q2662" i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S2654" i="1"/>
  <c r="R2654" i="1"/>
  <c r="Q2654" i="1"/>
  <c r="O2654" i="1"/>
  <c r="N2654" i="1"/>
  <c r="P2654" i="1" s="1"/>
  <c r="L2654" i="1"/>
  <c r="K2654" i="1"/>
  <c r="M2654" i="1" s="1"/>
  <c r="J2654" i="1"/>
  <c r="AB2654" i="1" s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AB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S2646" i="1"/>
  <c r="R2646" i="1"/>
  <c r="Q2646" i="1"/>
  <c r="O2646" i="1"/>
  <c r="N2646" i="1"/>
  <c r="P2646" i="1" s="1"/>
  <c r="L2646" i="1"/>
  <c r="K2646" i="1"/>
  <c r="M2646" i="1" s="1"/>
  <c r="J2646" i="1"/>
  <c r="AB2646" i="1" s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V2642" i="1"/>
  <c r="U2642" i="1"/>
  <c r="T2642" i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R2637" i="1"/>
  <c r="S2637" i="1" s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V2634" i="1"/>
  <c r="U2634" i="1"/>
  <c r="T2634" i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AB2633" i="1" s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AB2616" i="1" s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AB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AB2608" i="1" s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AB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AB2602" i="1" s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AB2585" i="1" s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AB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AB2569" i="1" s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AB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AB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AB2546" i="1" s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AB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AB2513" i="1" s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AB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AB2497" i="1" s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V2496" i="1" s="1"/>
  <c r="T2496" i="1"/>
  <c r="R2496" i="1"/>
  <c r="Q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R2491" i="1"/>
  <c r="Q2491" i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S2490" i="1"/>
  <c r="R2490" i="1"/>
  <c r="Q2490" i="1"/>
  <c r="O2490" i="1"/>
  <c r="P2490" i="1" s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R2489" i="1"/>
  <c r="S2489" i="1" s="1"/>
  <c r="Q2489" i="1"/>
  <c r="O2489" i="1"/>
  <c r="P2489" i="1" s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S2486" i="1"/>
  <c r="R2486" i="1"/>
  <c r="Q2486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R2485" i="1"/>
  <c r="S2485" i="1" s="1"/>
  <c r="Q2485" i="1"/>
  <c r="P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V2484" i="1"/>
  <c r="U2484" i="1"/>
  <c r="T2484" i="1"/>
  <c r="R2484" i="1"/>
  <c r="Q2484" i="1"/>
  <c r="S2484" i="1" s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V2483" i="1" s="1"/>
  <c r="T2483" i="1"/>
  <c r="R2483" i="1"/>
  <c r="Q2483" i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S2481" i="1"/>
  <c r="R2481" i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R2480" i="1"/>
  <c r="Q2480" i="1"/>
  <c r="S2480" i="1" s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U2479" i="1"/>
  <c r="T2479" i="1"/>
  <c r="V2479" i="1" s="1"/>
  <c r="S2479" i="1"/>
  <c r="R2479" i="1"/>
  <c r="Q2479" i="1"/>
  <c r="O2479" i="1"/>
  <c r="N2479" i="1"/>
  <c r="P2479" i="1" s="1"/>
  <c r="AB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V2478" i="1"/>
  <c r="U2478" i="1"/>
  <c r="T2478" i="1"/>
  <c r="R2478" i="1"/>
  <c r="Q2478" i="1"/>
  <c r="S2478" i="1" s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V2475" i="1"/>
  <c r="U2475" i="1"/>
  <c r="T2475" i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V2474" i="1" s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U2471" i="1"/>
  <c r="T2471" i="1"/>
  <c r="V2471" i="1" s="1"/>
  <c r="S2471" i="1"/>
  <c r="R2471" i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Q2469" i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S2468" i="1"/>
  <c r="R2468" i="1"/>
  <c r="Q2468" i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V2467" i="1"/>
  <c r="U2467" i="1"/>
  <c r="T2467" i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V2466" i="1" s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U2463" i="1"/>
  <c r="T2463" i="1"/>
  <c r="V2463" i="1" s="1"/>
  <c r="S2463" i="1"/>
  <c r="R2463" i="1"/>
  <c r="Q2463" i="1"/>
  <c r="O2463" i="1"/>
  <c r="N2463" i="1"/>
  <c r="P2463" i="1" s="1"/>
  <c r="L2463" i="1"/>
  <c r="K2463" i="1"/>
  <c r="M2463" i="1" s="1"/>
  <c r="AB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O2461" i="1"/>
  <c r="P2461" i="1" s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V2459" i="1" s="1"/>
  <c r="T2459" i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B2455" i="1"/>
  <c r="AA2455" i="1"/>
  <c r="Y2455" i="1"/>
  <c r="Z2455" i="1" s="1"/>
  <c r="X2455" i="1"/>
  <c r="W2455" i="1"/>
  <c r="U2455" i="1"/>
  <c r="T2455" i="1"/>
  <c r="V2455" i="1" s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Q2453" i="1"/>
  <c r="O2453" i="1"/>
  <c r="P2453" i="1" s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V2451" i="1" s="1"/>
  <c r="T2451" i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V2450" i="1" s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T2447" i="1"/>
  <c r="V2447" i="1" s="1"/>
  <c r="S2447" i="1"/>
  <c r="R2447" i="1"/>
  <c r="Q2447" i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V2446" i="1"/>
  <c r="U2446" i="1"/>
  <c r="T2446" i="1"/>
  <c r="R2446" i="1"/>
  <c r="Q2446" i="1"/>
  <c r="S2446" i="1" s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O2445" i="1"/>
  <c r="P2445" i="1" s="1"/>
  <c r="N2445" i="1"/>
  <c r="L2445" i="1"/>
  <c r="M2445" i="1" s="1"/>
  <c r="K2445" i="1"/>
  <c r="J2445" i="1"/>
  <c r="AB2445" i="1" s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S2444" i="1" s="1"/>
  <c r="Q2444" i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V2443" i="1" s="1"/>
  <c r="T2443" i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T2439" i="1"/>
  <c r="V2439" i="1" s="1"/>
  <c r="S2439" i="1"/>
  <c r="R2439" i="1"/>
  <c r="Q2439" i="1"/>
  <c r="O2439" i="1"/>
  <c r="N2439" i="1"/>
  <c r="P2439" i="1" s="1"/>
  <c r="L2439" i="1"/>
  <c r="K2439" i="1"/>
  <c r="M2439" i="1" s="1"/>
  <c r="AB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V2438" i="1"/>
  <c r="U2438" i="1"/>
  <c r="T2438" i="1"/>
  <c r="R2438" i="1"/>
  <c r="Q2438" i="1"/>
  <c r="S2438" i="1" s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Q2437" i="1"/>
  <c r="O2437" i="1"/>
  <c r="P2437" i="1" s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V2435" i="1" s="1"/>
  <c r="T2435" i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O2429" i="1"/>
  <c r="P2429" i="1" s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S2428" i="1" s="1"/>
  <c r="Q2428" i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V2427" i="1" s="1"/>
  <c r="T2427" i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AB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O2421" i="1"/>
  <c r="P2421" i="1" s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S2420" i="1" s="1"/>
  <c r="Q2420" i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V2419" i="1" s="1"/>
  <c r="T2419" i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P2413" i="1" s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V2411" i="1" s="1"/>
  <c r="T2411" i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V2410" i="1" s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T2406" i="1"/>
  <c r="V2406" i="1" s="1"/>
  <c r="R2406" i="1"/>
  <c r="Q2406" i="1"/>
  <c r="S2406" i="1" s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O2405" i="1"/>
  <c r="P2405" i="1" s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S2404" i="1" s="1"/>
  <c r="Q2404" i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V2403" i="1" s="1"/>
  <c r="T2403" i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V2402" i="1" s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O2397" i="1"/>
  <c r="P2397" i="1" s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S2396" i="1" s="1"/>
  <c r="Q2396" i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V2395" i="1" s="1"/>
  <c r="T2395" i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V2394" i="1" s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AB2392" i="1" s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AB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Q2389" i="1"/>
  <c r="O2389" i="1"/>
  <c r="P2389" i="1" s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S2388" i="1" s="1"/>
  <c r="Q2388" i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V2387" i="1" s="1"/>
  <c r="T2387" i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V2386" i="1" s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AB2382" i="1" s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P2381" i="1" s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V2379" i="1" s="1"/>
  <c r="T2379" i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V2378" i="1" s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P2373" i="1" s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S2372" i="1" s="1"/>
  <c r="Q2372" i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V2371" i="1" s="1"/>
  <c r="T2371" i="1"/>
  <c r="R2371" i="1"/>
  <c r="S2371" i="1" s="1"/>
  <c r="Q2371" i="1"/>
  <c r="P2371" i="1"/>
  <c r="O2371" i="1"/>
  <c r="N2371" i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V2370" i="1" s="1"/>
  <c r="T2370" i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T2367" i="1"/>
  <c r="V2367" i="1" s="1"/>
  <c r="R2367" i="1"/>
  <c r="Q2367" i="1"/>
  <c r="S2367" i="1" s="1"/>
  <c r="AB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P2365" i="1" s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R2364" i="1"/>
  <c r="S2364" i="1" s="1"/>
  <c r="Q2364" i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V2363" i="1" s="1"/>
  <c r="T2363" i="1"/>
  <c r="R2363" i="1"/>
  <c r="S2363" i="1" s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V2362" i="1" s="1"/>
  <c r="T2362" i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AB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M2358" i="1" s="1"/>
  <c r="K2358" i="1"/>
  <c r="J2358" i="1"/>
  <c r="I2358" i="1"/>
  <c r="AB2358" i="1" s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P2357" i="1" s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S2356" i="1" s="1"/>
  <c r="Q2356" i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V2355" i="1" s="1"/>
  <c r="T2355" i="1"/>
  <c r="R2355" i="1"/>
  <c r="S2355" i="1" s="1"/>
  <c r="Q2355" i="1"/>
  <c r="P2355" i="1"/>
  <c r="O2355" i="1"/>
  <c r="N2355" i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V2354" i="1" s="1"/>
  <c r="T2354" i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U2350" i="1"/>
  <c r="T2350" i="1"/>
  <c r="V2350" i="1" s="1"/>
  <c r="R2350" i="1"/>
  <c r="Q2350" i="1"/>
  <c r="S2350" i="1" s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P2349" i="1" s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R2348" i="1"/>
  <c r="S2348" i="1" s="1"/>
  <c r="Q2348" i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V2347" i="1" s="1"/>
  <c r="T2347" i="1"/>
  <c r="R2347" i="1"/>
  <c r="S2347" i="1" s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V2346" i="1" s="1"/>
  <c r="T2346" i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AB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O2341" i="1"/>
  <c r="P2341" i="1" s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S2340" i="1" s="1"/>
  <c r="Q2340" i="1"/>
  <c r="O2340" i="1"/>
  <c r="P2340" i="1" s="1"/>
  <c r="N2340" i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V2339" i="1" s="1"/>
  <c r="T2339" i="1"/>
  <c r="R2339" i="1"/>
  <c r="S2339" i="1" s="1"/>
  <c r="Q2339" i="1"/>
  <c r="P2339" i="1"/>
  <c r="O2339" i="1"/>
  <c r="N2339" i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V2338" i="1" s="1"/>
  <c r="T2338" i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AB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T2334" i="1"/>
  <c r="V2334" i="1" s="1"/>
  <c r="R2334" i="1"/>
  <c r="Q2334" i="1"/>
  <c r="S2334" i="1" s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O2333" i="1"/>
  <c r="P2333" i="1" s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R2332" i="1"/>
  <c r="S2332" i="1" s="1"/>
  <c r="Q2332" i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V2331" i="1" s="1"/>
  <c r="T2331" i="1"/>
  <c r="R2331" i="1"/>
  <c r="S2331" i="1" s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V2330" i="1" s="1"/>
  <c r="T2330" i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AB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P2325" i="1" s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S2324" i="1" s="1"/>
  <c r="Q2324" i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V2323" i="1" s="1"/>
  <c r="T2323" i="1"/>
  <c r="R2323" i="1"/>
  <c r="S2323" i="1" s="1"/>
  <c r="Q2323" i="1"/>
  <c r="P2323" i="1"/>
  <c r="O2323" i="1"/>
  <c r="N2323" i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V2322" i="1" s="1"/>
  <c r="T2322" i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U2318" i="1"/>
  <c r="T2318" i="1"/>
  <c r="V2318" i="1" s="1"/>
  <c r="R2318" i="1"/>
  <c r="Q2318" i="1"/>
  <c r="S2318" i="1" s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O2317" i="1"/>
  <c r="P2317" i="1" s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R2316" i="1"/>
  <c r="S2316" i="1" s="1"/>
  <c r="Q2316" i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V2315" i="1" s="1"/>
  <c r="T2315" i="1"/>
  <c r="R2315" i="1"/>
  <c r="S2315" i="1" s="1"/>
  <c r="Q2315" i="1"/>
  <c r="P2315" i="1"/>
  <c r="O2315" i="1"/>
  <c r="N2315" i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V2314" i="1" s="1"/>
  <c r="T2314" i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T2311" i="1"/>
  <c r="V2311" i="1" s="1"/>
  <c r="R2311" i="1"/>
  <c r="Q2311" i="1"/>
  <c r="S2311" i="1" s="1"/>
  <c r="AB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T2310" i="1"/>
  <c r="V2310" i="1" s="1"/>
  <c r="R2310" i="1"/>
  <c r="Q2310" i="1"/>
  <c r="S2310" i="1" s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P2309" i="1" s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R2308" i="1"/>
  <c r="S2308" i="1" s="1"/>
  <c r="Q2308" i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V2307" i="1" s="1"/>
  <c r="T2307" i="1"/>
  <c r="R2307" i="1"/>
  <c r="S2307" i="1" s="1"/>
  <c r="Q2307" i="1"/>
  <c r="P2307" i="1"/>
  <c r="O2307" i="1"/>
  <c r="N2307" i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V2306" i="1" s="1"/>
  <c r="T2306" i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AB2304" i="1" s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U2302" i="1"/>
  <c r="T2302" i="1"/>
  <c r="V2302" i="1" s="1"/>
  <c r="R2302" i="1"/>
  <c r="Q2302" i="1"/>
  <c r="S2302" i="1" s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O2301" i="1"/>
  <c r="P2301" i="1" s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R2300" i="1"/>
  <c r="S2300" i="1" s="1"/>
  <c r="Q2300" i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V2299" i="1" s="1"/>
  <c r="T2299" i="1"/>
  <c r="R2299" i="1"/>
  <c r="S2299" i="1" s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V2298" i="1" s="1"/>
  <c r="T2298" i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AB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M2294" i="1" s="1"/>
  <c r="K2294" i="1"/>
  <c r="J2294" i="1"/>
  <c r="I2294" i="1"/>
  <c r="AB2294" i="1" s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P2293" i="1" s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S2292" i="1" s="1"/>
  <c r="Q2292" i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V2291" i="1" s="1"/>
  <c r="T2291" i="1"/>
  <c r="R2291" i="1"/>
  <c r="S2291" i="1" s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V2290" i="1" s="1"/>
  <c r="T2290" i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U2286" i="1"/>
  <c r="T2286" i="1"/>
  <c r="V2286" i="1" s="1"/>
  <c r="R2286" i="1"/>
  <c r="Q2286" i="1"/>
  <c r="S2286" i="1" s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P2285" i="1" s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R2284" i="1"/>
  <c r="S2284" i="1" s="1"/>
  <c r="Q2284" i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V2283" i="1" s="1"/>
  <c r="T2283" i="1"/>
  <c r="R2283" i="1"/>
  <c r="S2283" i="1" s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V2282" i="1" s="1"/>
  <c r="T2282" i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AB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P2277" i="1" s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S2276" i="1" s="1"/>
  <c r="Q2276" i="1"/>
  <c r="O2276" i="1"/>
  <c r="P2276" i="1" s="1"/>
  <c r="N2276" i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R2275" i="1"/>
  <c r="S2275" i="1" s="1"/>
  <c r="Q2275" i="1"/>
  <c r="P2275" i="1"/>
  <c r="O2275" i="1"/>
  <c r="N2275" i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AB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T2270" i="1"/>
  <c r="V2270" i="1" s="1"/>
  <c r="R2270" i="1"/>
  <c r="Q2270" i="1"/>
  <c r="S2270" i="1" s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O2269" i="1"/>
  <c r="P2269" i="1" s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R2268" i="1"/>
  <c r="S2268" i="1" s="1"/>
  <c r="Q2268" i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V2267" i="1" s="1"/>
  <c r="T2267" i="1"/>
  <c r="R2267" i="1"/>
  <c r="S2267" i="1" s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V2266" i="1" s="1"/>
  <c r="T2266" i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AB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P2261" i="1" s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S2260" i="1" s="1"/>
  <c r="Q2260" i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V2259" i="1" s="1"/>
  <c r="T2259" i="1"/>
  <c r="R2259" i="1"/>
  <c r="S2259" i="1" s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V2258" i="1" s="1"/>
  <c r="T2258" i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T2254" i="1"/>
  <c r="V2254" i="1" s="1"/>
  <c r="R2254" i="1"/>
  <c r="Q2254" i="1"/>
  <c r="S2254" i="1" s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P2253" i="1" s="1"/>
  <c r="N2253" i="1"/>
  <c r="L2253" i="1"/>
  <c r="M2253" i="1" s="1"/>
  <c r="K2253" i="1"/>
  <c r="J2253" i="1"/>
  <c r="AB2253" i="1" s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R2252" i="1"/>
  <c r="S2252" i="1" s="1"/>
  <c r="Q2252" i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V2251" i="1" s="1"/>
  <c r="T2251" i="1"/>
  <c r="R2251" i="1"/>
  <c r="S2251" i="1" s="1"/>
  <c r="Q2251" i="1"/>
  <c r="P2251" i="1"/>
  <c r="O2251" i="1"/>
  <c r="N2251" i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V2250" i="1" s="1"/>
  <c r="T2250" i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T2247" i="1"/>
  <c r="V2247" i="1" s="1"/>
  <c r="R2247" i="1"/>
  <c r="Q2247" i="1"/>
  <c r="S2247" i="1" s="1"/>
  <c r="AB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P2245" i="1" s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R2244" i="1"/>
  <c r="S2244" i="1" s="1"/>
  <c r="Q2244" i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V2243" i="1" s="1"/>
  <c r="T2243" i="1"/>
  <c r="R2243" i="1"/>
  <c r="S2243" i="1" s="1"/>
  <c r="Q2243" i="1"/>
  <c r="P2243" i="1"/>
  <c r="O2243" i="1"/>
  <c r="N2243" i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V2242" i="1" s="1"/>
  <c r="T2242" i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AB2240" i="1" s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T2239" i="1"/>
  <c r="V2239" i="1" s="1"/>
  <c r="R2239" i="1"/>
  <c r="Q2239" i="1"/>
  <c r="S2239" i="1" s="1"/>
  <c r="AB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T2238" i="1"/>
  <c r="V2238" i="1" s="1"/>
  <c r="R2238" i="1"/>
  <c r="Q2238" i="1"/>
  <c r="S2238" i="1" s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O2237" i="1"/>
  <c r="P2237" i="1" s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R2236" i="1"/>
  <c r="S2236" i="1" s="1"/>
  <c r="Q2236" i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V2235" i="1" s="1"/>
  <c r="T2235" i="1"/>
  <c r="R2235" i="1"/>
  <c r="S2235" i="1" s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AB2232" i="1" s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AB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P2229" i="1" s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S2228" i="1" s="1"/>
  <c r="Q2228" i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V2227" i="1" s="1"/>
  <c r="T2227" i="1"/>
  <c r="R2227" i="1"/>
  <c r="S2227" i="1" s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U2222" i="1"/>
  <c r="T2222" i="1"/>
  <c r="V2222" i="1" s="1"/>
  <c r="R2222" i="1"/>
  <c r="Q2222" i="1"/>
  <c r="S2222" i="1" s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O2221" i="1"/>
  <c r="P2221" i="1" s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R2220" i="1"/>
  <c r="S2220" i="1" s="1"/>
  <c r="Q2220" i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V2219" i="1" s="1"/>
  <c r="T2219" i="1"/>
  <c r="R2219" i="1"/>
  <c r="S2219" i="1" s="1"/>
  <c r="Q2219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V2218" i="1" s="1"/>
  <c r="T2218" i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AB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P2213" i="1" s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R2212" i="1"/>
  <c r="S2212" i="1" s="1"/>
  <c r="Q2212" i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V2211" i="1" s="1"/>
  <c r="T2211" i="1"/>
  <c r="R2211" i="1"/>
  <c r="S2211" i="1" s="1"/>
  <c r="Q2211" i="1"/>
  <c r="P2211" i="1"/>
  <c r="O2211" i="1"/>
  <c r="N2211" i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V2210" i="1" s="1"/>
  <c r="T2210" i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AB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U2206" i="1"/>
  <c r="T2206" i="1"/>
  <c r="V2206" i="1" s="1"/>
  <c r="R2206" i="1"/>
  <c r="Q2206" i="1"/>
  <c r="S2206" i="1" s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O2205" i="1"/>
  <c r="P2205" i="1" s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R2204" i="1"/>
  <c r="S2204" i="1" s="1"/>
  <c r="Q2204" i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V2203" i="1" s="1"/>
  <c r="T2203" i="1"/>
  <c r="R2203" i="1"/>
  <c r="S2203" i="1" s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V2202" i="1" s="1"/>
  <c r="T2202" i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AB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O2197" i="1"/>
  <c r="P2197" i="1" s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R2196" i="1"/>
  <c r="S2196" i="1" s="1"/>
  <c r="Q2196" i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V2195" i="1" s="1"/>
  <c r="T2195" i="1"/>
  <c r="R2195" i="1"/>
  <c r="S2195" i="1" s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V2194" i="1" s="1"/>
  <c r="T2194" i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AB2191" i="1" s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M2190" i="1" s="1"/>
  <c r="K2190" i="1"/>
  <c r="J2190" i="1"/>
  <c r="I2190" i="1"/>
  <c r="AB2190" i="1" s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O2189" i="1"/>
  <c r="P2189" i="1" s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R2188" i="1"/>
  <c r="S2188" i="1" s="1"/>
  <c r="Q2188" i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V2187" i="1" s="1"/>
  <c r="T2187" i="1"/>
  <c r="R2187" i="1"/>
  <c r="S2187" i="1" s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V2186" i="1" s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V2183" i="1"/>
  <c r="U2183" i="1"/>
  <c r="T2183" i="1"/>
  <c r="R2183" i="1"/>
  <c r="Q2183" i="1"/>
  <c r="S2183" i="1" s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R2181" i="1"/>
  <c r="Q2181" i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V2179" i="1" s="1"/>
  <c r="T2179" i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V2178" i="1"/>
  <c r="U2178" i="1"/>
  <c r="T2178" i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W2177" i="1"/>
  <c r="V2177" i="1"/>
  <c r="U2177" i="1"/>
  <c r="T2177" i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W2176" i="1"/>
  <c r="U2176" i="1"/>
  <c r="T2176" i="1"/>
  <c r="V2176" i="1" s="1"/>
  <c r="S2176" i="1"/>
  <c r="R2176" i="1"/>
  <c r="Q2176" i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AB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P2173" i="1" s="1"/>
  <c r="N2173" i="1"/>
  <c r="L2173" i="1"/>
  <c r="M2173" i="1" s="1"/>
  <c r="K2173" i="1"/>
  <c r="J2173" i="1"/>
  <c r="AB2173" i="1" s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R2172" i="1"/>
  <c r="S2172" i="1" s="1"/>
  <c r="Q2172" i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V2171" i="1" s="1"/>
  <c r="T2171" i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R2169" i="1"/>
  <c r="Q2169" i="1"/>
  <c r="S2169" i="1" s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M2166" i="1" s="1"/>
  <c r="K2166" i="1"/>
  <c r="J2166" i="1"/>
  <c r="I2166" i="1"/>
  <c r="AB2166" i="1" s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R2165" i="1"/>
  <c r="Q2165" i="1"/>
  <c r="O2165" i="1"/>
  <c r="P2165" i="1" s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S2164" i="1" s="1"/>
  <c r="Q2164" i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V2163" i="1" s="1"/>
  <c r="T2163" i="1"/>
  <c r="R2163" i="1"/>
  <c r="S2163" i="1" s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V2162" i="1" s="1"/>
  <c r="T2162" i="1"/>
  <c r="S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AB2159" i="1" s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P2157" i="1" s="1"/>
  <c r="N2157" i="1"/>
  <c r="L2157" i="1"/>
  <c r="M2157" i="1" s="1"/>
  <c r="AB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R2156" i="1"/>
  <c r="S2156" i="1" s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V2155" i="1" s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S2152" i="1"/>
  <c r="R2152" i="1"/>
  <c r="Q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AB2151" i="1" s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R2150" i="1"/>
  <c r="Q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R2149" i="1"/>
  <c r="Q2149" i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V2147" i="1" s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S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T2143" i="1"/>
  <c r="V2143" i="1" s="1"/>
  <c r="R2143" i="1"/>
  <c r="Q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R2142" i="1"/>
  <c r="Q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V2139" i="1"/>
  <c r="U2139" i="1"/>
  <c r="T2139" i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V2134" i="1"/>
  <c r="U2134" i="1"/>
  <c r="T2134" i="1"/>
  <c r="R2134" i="1"/>
  <c r="Q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V2132" i="1" s="1"/>
  <c r="T2132" i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AB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AB2128" i="1" s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V2124" i="1" s="1"/>
  <c r="T2124" i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AB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AB2105" i="1" s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AB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AB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V2086" i="1" s="1"/>
  <c r="T2086" i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AB2081" i="1" s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AB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M2059" i="1" s="1"/>
  <c r="AB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U2057" i="1"/>
  <c r="T2057" i="1"/>
  <c r="V2057" i="1" s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T2049" i="1"/>
  <c r="V2049" i="1" s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M2043" i="1" s="1"/>
  <c r="AB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U2041" i="1"/>
  <c r="T2041" i="1"/>
  <c r="V2041" i="1" s="1"/>
  <c r="R2041" i="1"/>
  <c r="S2041" i="1" s="1"/>
  <c r="Q2041" i="1"/>
  <c r="O2041" i="1"/>
  <c r="N2041" i="1"/>
  <c r="P2041" i="1" s="1"/>
  <c r="L2041" i="1"/>
  <c r="K2041" i="1"/>
  <c r="M2041" i="1" s="1"/>
  <c r="J2041" i="1"/>
  <c r="AB2041" i="1" s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U2033" i="1"/>
  <c r="T2033" i="1"/>
  <c r="V2033" i="1" s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AB2032" i="1" s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M2027" i="1" s="1"/>
  <c r="AB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U2025" i="1"/>
  <c r="T2025" i="1"/>
  <c r="V2025" i="1" s="1"/>
  <c r="R2025" i="1"/>
  <c r="S2025" i="1" s="1"/>
  <c r="Q2025" i="1"/>
  <c r="O2025" i="1"/>
  <c r="N2025" i="1"/>
  <c r="P2025" i="1" s="1"/>
  <c r="L2025" i="1"/>
  <c r="K2025" i="1"/>
  <c r="M2025" i="1" s="1"/>
  <c r="J2025" i="1"/>
  <c r="AB2025" i="1" s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P2018" i="1" s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U2017" i="1"/>
  <c r="T2017" i="1"/>
  <c r="V2017" i="1" s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AB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AB2009" i="1" s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AB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AB1985" i="1" s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AB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AB1977" i="1" s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AB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AB1953" i="1" s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AB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AB1945" i="1" s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AB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AB1934" i="1" s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AB1921" i="1" s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AB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AB1913" i="1" s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AB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AB1902" i="1" s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AB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AB1894" i="1" s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AB1886" i="1" s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V1883" i="1"/>
  <c r="U1883" i="1"/>
  <c r="T1883" i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AB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S1852" i="1" s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AB1840" i="1" s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AB1832" i="1" s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AB1830" i="1" s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AB1823" i="1" s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AB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AB1808" i="1" s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AB1800" i="1" s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AB1792" i="1" s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AB1784" i="1" s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AB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AB1768" i="1" s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AB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AB1752" i="1" s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AB1736" i="1" s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AB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AB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AB1712" i="1" s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AB1704" i="1" s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AB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AB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AB1688" i="1" s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AB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AB1664" i="1" s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AB1663" i="1" s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AB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AB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AB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AB1640" i="1" s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AB1632" i="1" s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AB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AB1624" i="1" s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AB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AB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O1576" i="1"/>
  <c r="P1576" i="1" s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U1575" i="1"/>
  <c r="T1575" i="1"/>
  <c r="V1575" i="1" s="1"/>
  <c r="R1575" i="1"/>
  <c r="S1575" i="1" s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V1570" i="1"/>
  <c r="U1570" i="1"/>
  <c r="T1570" i="1"/>
  <c r="S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V1569" i="1" s="1"/>
  <c r="R1569" i="1"/>
  <c r="Q1569" i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S1568" i="1"/>
  <c r="R1568" i="1"/>
  <c r="Q1568" i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V1566" i="1" s="1"/>
  <c r="T1566" i="1"/>
  <c r="S1566" i="1"/>
  <c r="R1566" i="1"/>
  <c r="Q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R1551" i="1"/>
  <c r="S1551" i="1" s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U1547" i="1"/>
  <c r="T1547" i="1"/>
  <c r="V1547" i="1" s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AB1544" i="1" s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R1537" i="1"/>
  <c r="Q1537" i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V1534" i="1" s="1"/>
  <c r="T1534" i="1"/>
  <c r="R1534" i="1"/>
  <c r="S1534" i="1" s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R1528" i="1"/>
  <c r="Q1528" i="1"/>
  <c r="S1528" i="1" s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V1521" i="1" s="1"/>
  <c r="T1521" i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M1516" i="1" s="1"/>
  <c r="AB1516" i="1" s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R1515" i="1"/>
  <c r="S1515" i="1" s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V1514" i="1" s="1"/>
  <c r="T1514" i="1"/>
  <c r="R1514" i="1"/>
  <c r="S1514" i="1" s="1"/>
  <c r="Q1514" i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V1513" i="1" s="1"/>
  <c r="T1513" i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AB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R1507" i="1"/>
  <c r="S1507" i="1" s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V1506" i="1" s="1"/>
  <c r="T1506" i="1"/>
  <c r="R1506" i="1"/>
  <c r="S1506" i="1" s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V1505" i="1" s="1"/>
  <c r="T1505" i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R1499" i="1"/>
  <c r="S1499" i="1" s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V1498" i="1" s="1"/>
  <c r="T1498" i="1"/>
  <c r="R1498" i="1"/>
  <c r="S1498" i="1" s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V1497" i="1" s="1"/>
  <c r="T1497" i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AB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M1492" i="1" s="1"/>
  <c r="AB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U1487" i="1"/>
  <c r="T1487" i="1"/>
  <c r="V1487" i="1" s="1"/>
  <c r="S1487" i="1"/>
  <c r="R1487" i="1"/>
  <c r="Q1487" i="1"/>
  <c r="O1487" i="1"/>
  <c r="N1487" i="1"/>
  <c r="P1487" i="1" s="1"/>
  <c r="L1487" i="1"/>
  <c r="K1487" i="1"/>
  <c r="M1487" i="1" s="1"/>
  <c r="AB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V1479" i="1" s="1"/>
  <c r="S1479" i="1"/>
  <c r="R1479" i="1"/>
  <c r="Q1479" i="1"/>
  <c r="O1479" i="1"/>
  <c r="N1479" i="1"/>
  <c r="P1479" i="1" s="1"/>
  <c r="L1479" i="1"/>
  <c r="K1479" i="1"/>
  <c r="M1479" i="1" s="1"/>
  <c r="AB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AB1477" i="1" s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U1471" i="1"/>
  <c r="T1471" i="1"/>
  <c r="V1471" i="1" s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U1463" i="1"/>
  <c r="T1463" i="1"/>
  <c r="V1463" i="1" s="1"/>
  <c r="S1463" i="1"/>
  <c r="R1463" i="1"/>
  <c r="Q1463" i="1"/>
  <c r="O1463" i="1"/>
  <c r="N1463" i="1"/>
  <c r="P1463" i="1" s="1"/>
  <c r="L1463" i="1"/>
  <c r="K1463" i="1"/>
  <c r="M1463" i="1" s="1"/>
  <c r="AB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AB1461" i="1" s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K1456" i="1"/>
  <c r="M1456" i="1" s="1"/>
  <c r="AB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U1455" i="1"/>
  <c r="T1455" i="1"/>
  <c r="V1455" i="1" s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AB1453" i="1" s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U1447" i="1"/>
  <c r="T1447" i="1"/>
  <c r="V1447" i="1" s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AB1445" i="1" s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AB1437" i="1" s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AB1432" i="1" s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AB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AB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AB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AB1368" i="1" s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AB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AB1336" i="1" s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AB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AB1313" i="1" s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AB1304" i="1" s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AB1296" i="1" s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AB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AB1281" i="1" s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AB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AB1266" i="1" s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AB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AB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AB1253" i="1" s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AB1250" i="1" s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AB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AB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AB1237" i="1" s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AB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V1229" i="1" s="1"/>
  <c r="T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AB1224" i="1" s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AB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M1216" i="1"/>
  <c r="AB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V1213" i="1" s="1"/>
  <c r="T1213" i="1"/>
  <c r="R1213" i="1"/>
  <c r="S1213" i="1" s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V1212" i="1" s="1"/>
  <c r="T1212" i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S1210" i="1"/>
  <c r="R1210" i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V1209" i="1"/>
  <c r="U1209" i="1"/>
  <c r="T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T1208" i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P1207" i="1" s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V1204" i="1" s="1"/>
  <c r="T1204" i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S1202" i="1"/>
  <c r="R1202" i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T1200" i="1"/>
  <c r="R1200" i="1"/>
  <c r="Q1200" i="1"/>
  <c r="S1200" i="1" s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V1198" i="1" s="1"/>
  <c r="R1198" i="1"/>
  <c r="S1198" i="1" s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U1197" i="1"/>
  <c r="V1197" i="1" s="1"/>
  <c r="T1197" i="1"/>
  <c r="R1197" i="1"/>
  <c r="S1197" i="1" s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V1196" i="1" s="1"/>
  <c r="T1196" i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M1192" i="1"/>
  <c r="AB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R1190" i="1"/>
  <c r="S1190" i="1" s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V1189" i="1" s="1"/>
  <c r="T1189" i="1"/>
  <c r="R1189" i="1"/>
  <c r="S1189" i="1" s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V1188" i="1" s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R1183" i="1"/>
  <c r="Q1183" i="1"/>
  <c r="S1183" i="1" s="1"/>
  <c r="O1183" i="1"/>
  <c r="P1183" i="1" s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V1176" i="1" s="1"/>
  <c r="T1176" i="1"/>
  <c r="R1176" i="1"/>
  <c r="Q1176" i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P1174" i="1" s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V1173" i="1"/>
  <c r="U1173" i="1"/>
  <c r="T1173" i="1"/>
  <c r="S1173" i="1"/>
  <c r="R1173" i="1"/>
  <c r="Q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S1170" i="1"/>
  <c r="R1170" i="1"/>
  <c r="Q1170" i="1"/>
  <c r="O1170" i="1"/>
  <c r="N1170" i="1"/>
  <c r="P1170" i="1" s="1"/>
  <c r="L1170" i="1"/>
  <c r="K1170" i="1"/>
  <c r="M1170" i="1" s="1"/>
  <c r="AB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S1167" i="1" s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V1166" i="1" s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AB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K1162" i="1"/>
  <c r="M1162" i="1" s="1"/>
  <c r="J1162" i="1"/>
  <c r="I1162" i="1"/>
  <c r="AB1162" i="1" s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S1161" i="1"/>
  <c r="R1161" i="1"/>
  <c r="Q1161" i="1"/>
  <c r="O1161" i="1"/>
  <c r="N1161" i="1"/>
  <c r="P1161" i="1" s="1"/>
  <c r="L1161" i="1"/>
  <c r="M1161" i="1" s="1"/>
  <c r="AB1161" i="1" s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S1159" i="1" s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V1158" i="1" s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S1153" i="1"/>
  <c r="R1153" i="1"/>
  <c r="Q1153" i="1"/>
  <c r="O1153" i="1"/>
  <c r="N1153" i="1"/>
  <c r="P1153" i="1" s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P1152" i="1" s="1"/>
  <c r="N1152" i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S1151" i="1" s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T1146" i="1"/>
  <c r="V1146" i="1" s="1"/>
  <c r="R1146" i="1"/>
  <c r="Q1146" i="1"/>
  <c r="S1146" i="1" s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S1145" i="1" s="1"/>
  <c r="Q1145" i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V1144" i="1" s="1"/>
  <c r="T1144" i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S1143" i="1" s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V1142" i="1" s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AB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T1138" i="1"/>
  <c r="V1138" i="1" s="1"/>
  <c r="R1138" i="1"/>
  <c r="Q1138" i="1"/>
  <c r="S1138" i="1" s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S1137" i="1" s="1"/>
  <c r="Q1137" i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V1136" i="1" s="1"/>
  <c r="T1136" i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S1135" i="1" s="1"/>
  <c r="Q1135" i="1"/>
  <c r="P1135" i="1"/>
  <c r="O1135" i="1"/>
  <c r="N1135" i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V1134" i="1" s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M1131" i="1" s="1"/>
  <c r="K1131" i="1"/>
  <c r="J1131" i="1"/>
  <c r="I1131" i="1"/>
  <c r="AB1131" i="1" s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T1130" i="1"/>
  <c r="V1130" i="1" s="1"/>
  <c r="R1130" i="1"/>
  <c r="Q1130" i="1"/>
  <c r="S1130" i="1" s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S1129" i="1" s="1"/>
  <c r="Q1129" i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V1128" i="1" s="1"/>
  <c r="T1128" i="1"/>
  <c r="R1128" i="1"/>
  <c r="Q1128" i="1"/>
  <c r="S1128" i="1" s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S1127" i="1" s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V1126" i="1" s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R1123" i="1"/>
  <c r="Q1123" i="1"/>
  <c r="S1123" i="1" s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T1122" i="1"/>
  <c r="V1122" i="1" s="1"/>
  <c r="R1122" i="1"/>
  <c r="Q1122" i="1"/>
  <c r="S1122" i="1" s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S1121" i="1" s="1"/>
  <c r="Q1121" i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V1120" i="1" s="1"/>
  <c r="T1120" i="1"/>
  <c r="R1120" i="1"/>
  <c r="Q1120" i="1"/>
  <c r="S1120" i="1" s="1"/>
  <c r="O1120" i="1"/>
  <c r="P1120" i="1" s="1"/>
  <c r="N1120" i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S1119" i="1" s="1"/>
  <c r="Q1119" i="1"/>
  <c r="P1119" i="1"/>
  <c r="O1119" i="1"/>
  <c r="N1119" i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V1118" i="1" s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M1115" i="1" s="1"/>
  <c r="K1115" i="1"/>
  <c r="J1115" i="1"/>
  <c r="I1115" i="1"/>
  <c r="AB1115" i="1" s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T1114" i="1"/>
  <c r="V1114" i="1" s="1"/>
  <c r="R1114" i="1"/>
  <c r="Q1114" i="1"/>
  <c r="S1114" i="1" s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S1113" i="1" s="1"/>
  <c r="Q1113" i="1"/>
  <c r="O1113" i="1"/>
  <c r="P1113" i="1" s="1"/>
  <c r="N1113" i="1"/>
  <c r="L1113" i="1"/>
  <c r="M1113" i="1" s="1"/>
  <c r="AB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V1112" i="1" s="1"/>
  <c r="T1112" i="1"/>
  <c r="R1112" i="1"/>
  <c r="S1112" i="1" s="1"/>
  <c r="Q1112" i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V1111" i="1" s="1"/>
  <c r="T1111" i="1"/>
  <c r="R1111" i="1"/>
  <c r="S1111" i="1" s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V1110" i="1" s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T1106" i="1"/>
  <c r="V1106" i="1" s="1"/>
  <c r="R1106" i="1"/>
  <c r="Q1106" i="1"/>
  <c r="S1106" i="1" s="1"/>
  <c r="O1106" i="1"/>
  <c r="P1106" i="1" s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S1105" i="1" s="1"/>
  <c r="Q1105" i="1"/>
  <c r="O1105" i="1"/>
  <c r="P1105" i="1" s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V1104" i="1" s="1"/>
  <c r="T1104" i="1"/>
  <c r="R1104" i="1"/>
  <c r="S1104" i="1" s="1"/>
  <c r="Q1104" i="1"/>
  <c r="O1104" i="1"/>
  <c r="P1104" i="1" s="1"/>
  <c r="N1104" i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V1103" i="1" s="1"/>
  <c r="T1103" i="1"/>
  <c r="R1103" i="1"/>
  <c r="S1103" i="1" s="1"/>
  <c r="Q1103" i="1"/>
  <c r="P1103" i="1"/>
  <c r="O1103" i="1"/>
  <c r="N1103" i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V1102" i="1" s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M1099" i="1" s="1"/>
  <c r="K1099" i="1"/>
  <c r="J1099" i="1"/>
  <c r="I1099" i="1"/>
  <c r="AB1099" i="1" s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T1098" i="1"/>
  <c r="V1098" i="1" s="1"/>
  <c r="R1098" i="1"/>
  <c r="Q1098" i="1"/>
  <c r="S1098" i="1" s="1"/>
  <c r="O1098" i="1"/>
  <c r="P1098" i="1" s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S1097" i="1" s="1"/>
  <c r="Q1097" i="1"/>
  <c r="O1097" i="1"/>
  <c r="P1097" i="1" s="1"/>
  <c r="N1097" i="1"/>
  <c r="L1097" i="1"/>
  <c r="M1097" i="1" s="1"/>
  <c r="AB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V1096" i="1" s="1"/>
  <c r="T1096" i="1"/>
  <c r="R1096" i="1"/>
  <c r="S1096" i="1" s="1"/>
  <c r="Q1096" i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V1095" i="1" s="1"/>
  <c r="T1095" i="1"/>
  <c r="R1095" i="1"/>
  <c r="S1095" i="1" s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V1094" i="1" s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T1090" i="1"/>
  <c r="V1090" i="1" s="1"/>
  <c r="R1090" i="1"/>
  <c r="Q1090" i="1"/>
  <c r="S1090" i="1" s="1"/>
  <c r="O1090" i="1"/>
  <c r="P1090" i="1" s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S1089" i="1" s="1"/>
  <c r="Q1089" i="1"/>
  <c r="O1089" i="1"/>
  <c r="P1089" i="1" s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V1088" i="1" s="1"/>
  <c r="T1088" i="1"/>
  <c r="R1088" i="1"/>
  <c r="S1088" i="1" s="1"/>
  <c r="Q1088" i="1"/>
  <c r="O1088" i="1"/>
  <c r="P1088" i="1" s="1"/>
  <c r="N1088" i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V1087" i="1" s="1"/>
  <c r="T1087" i="1"/>
  <c r="R1087" i="1"/>
  <c r="S1087" i="1" s="1"/>
  <c r="Q1087" i="1"/>
  <c r="P1087" i="1"/>
  <c r="O1087" i="1"/>
  <c r="N1087" i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V1086" i="1" s="1"/>
  <c r="T1086" i="1"/>
  <c r="S1086" i="1"/>
  <c r="R1086" i="1"/>
  <c r="Q1086" i="1"/>
  <c r="P1086" i="1"/>
  <c r="O1086" i="1"/>
  <c r="N1086" i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M1083" i="1" s="1"/>
  <c r="K1083" i="1"/>
  <c r="J1083" i="1"/>
  <c r="I1083" i="1"/>
  <c r="AB1083" i="1" s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T1082" i="1"/>
  <c r="V1082" i="1" s="1"/>
  <c r="R1082" i="1"/>
  <c r="Q1082" i="1"/>
  <c r="S1082" i="1" s="1"/>
  <c r="O1082" i="1"/>
  <c r="P1082" i="1" s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S1081" i="1" s="1"/>
  <c r="Q1081" i="1"/>
  <c r="O1081" i="1"/>
  <c r="P1081" i="1" s="1"/>
  <c r="N1081" i="1"/>
  <c r="L1081" i="1"/>
  <c r="M1081" i="1" s="1"/>
  <c r="AB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V1080" i="1" s="1"/>
  <c r="T1080" i="1"/>
  <c r="R1080" i="1"/>
  <c r="S1080" i="1" s="1"/>
  <c r="Q1080" i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V1079" i="1" s="1"/>
  <c r="T1079" i="1"/>
  <c r="R1079" i="1"/>
  <c r="S1079" i="1" s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V1078" i="1" s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T1074" i="1"/>
  <c r="V1074" i="1" s="1"/>
  <c r="R1074" i="1"/>
  <c r="Q1074" i="1"/>
  <c r="S1074" i="1" s="1"/>
  <c r="O1074" i="1"/>
  <c r="P1074" i="1" s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S1073" i="1" s="1"/>
  <c r="Q1073" i="1"/>
  <c r="O1073" i="1"/>
  <c r="P1073" i="1" s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V1072" i="1" s="1"/>
  <c r="T1072" i="1"/>
  <c r="R1072" i="1"/>
  <c r="S1072" i="1" s="1"/>
  <c r="Q1072" i="1"/>
  <c r="O1072" i="1"/>
  <c r="P1072" i="1" s="1"/>
  <c r="N1072" i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V1071" i="1" s="1"/>
  <c r="T1071" i="1"/>
  <c r="R1071" i="1"/>
  <c r="S1071" i="1" s="1"/>
  <c r="Q1071" i="1"/>
  <c r="P1071" i="1"/>
  <c r="O1071" i="1"/>
  <c r="N1071" i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V1070" i="1" s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M1067" i="1" s="1"/>
  <c r="K1067" i="1"/>
  <c r="J1067" i="1"/>
  <c r="I1067" i="1"/>
  <c r="AB1067" i="1" s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V1066" i="1" s="1"/>
  <c r="R1066" i="1"/>
  <c r="Q1066" i="1"/>
  <c r="S1066" i="1" s="1"/>
  <c r="O1066" i="1"/>
  <c r="P1066" i="1" s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S1065" i="1" s="1"/>
  <c r="Q1065" i="1"/>
  <c r="O1065" i="1"/>
  <c r="P1065" i="1" s="1"/>
  <c r="N1065" i="1"/>
  <c r="L1065" i="1"/>
  <c r="M1065" i="1" s="1"/>
  <c r="AB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V1064" i="1" s="1"/>
  <c r="T1064" i="1"/>
  <c r="R1064" i="1"/>
  <c r="S1064" i="1" s="1"/>
  <c r="Q1064" i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V1063" i="1" s="1"/>
  <c r="T1063" i="1"/>
  <c r="R1063" i="1"/>
  <c r="S1063" i="1" s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V1062" i="1" s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T1058" i="1"/>
  <c r="V1058" i="1" s="1"/>
  <c r="R1058" i="1"/>
  <c r="Q1058" i="1"/>
  <c r="S1058" i="1" s="1"/>
  <c r="O1058" i="1"/>
  <c r="P1058" i="1" s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S1057" i="1" s="1"/>
  <c r="Q1057" i="1"/>
  <c r="O1057" i="1"/>
  <c r="P1057" i="1" s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V1056" i="1" s="1"/>
  <c r="T1056" i="1"/>
  <c r="R1056" i="1"/>
  <c r="S1056" i="1" s="1"/>
  <c r="Q1056" i="1"/>
  <c r="O1056" i="1"/>
  <c r="P1056" i="1" s="1"/>
  <c r="N1056" i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V1055" i="1" s="1"/>
  <c r="T1055" i="1"/>
  <c r="R1055" i="1"/>
  <c r="S1055" i="1" s="1"/>
  <c r="Q1055" i="1"/>
  <c r="P1055" i="1"/>
  <c r="O1055" i="1"/>
  <c r="N1055" i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V1054" i="1" s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M1051" i="1" s="1"/>
  <c r="K1051" i="1"/>
  <c r="J1051" i="1"/>
  <c r="I1051" i="1"/>
  <c r="AB1051" i="1" s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V1050" i="1" s="1"/>
  <c r="R1050" i="1"/>
  <c r="Q1050" i="1"/>
  <c r="S1050" i="1" s="1"/>
  <c r="O1050" i="1"/>
  <c r="P1050" i="1" s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S1049" i="1" s="1"/>
  <c r="Q1049" i="1"/>
  <c r="O1049" i="1"/>
  <c r="P1049" i="1" s="1"/>
  <c r="N1049" i="1"/>
  <c r="L1049" i="1"/>
  <c r="M1049" i="1" s="1"/>
  <c r="AB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V1048" i="1" s="1"/>
  <c r="T1048" i="1"/>
  <c r="R1048" i="1"/>
  <c r="S1048" i="1" s="1"/>
  <c r="Q1048" i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V1047" i="1" s="1"/>
  <c r="T1047" i="1"/>
  <c r="R1047" i="1"/>
  <c r="S1047" i="1" s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V1046" i="1" s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V1042" i="1" s="1"/>
  <c r="R1042" i="1"/>
  <c r="Q1042" i="1"/>
  <c r="S1042" i="1" s="1"/>
  <c r="O1042" i="1"/>
  <c r="P1042" i="1" s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S1041" i="1" s="1"/>
  <c r="Q1041" i="1"/>
  <c r="O1041" i="1"/>
  <c r="P1041" i="1" s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V1040" i="1" s="1"/>
  <c r="T1040" i="1"/>
  <c r="R1040" i="1"/>
  <c r="S1040" i="1" s="1"/>
  <c r="Q1040" i="1"/>
  <c r="O1040" i="1"/>
  <c r="P1040" i="1" s="1"/>
  <c r="N1040" i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V1039" i="1" s="1"/>
  <c r="T1039" i="1"/>
  <c r="R1039" i="1"/>
  <c r="S1039" i="1" s="1"/>
  <c r="Q1039" i="1"/>
  <c r="P1039" i="1"/>
  <c r="O1039" i="1"/>
  <c r="N1039" i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V1038" i="1" s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M1035" i="1" s="1"/>
  <c r="K1035" i="1"/>
  <c r="J1035" i="1"/>
  <c r="I1035" i="1"/>
  <c r="AB1035" i="1" s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V1034" i="1" s="1"/>
  <c r="R1034" i="1"/>
  <c r="Q1034" i="1"/>
  <c r="S1034" i="1" s="1"/>
  <c r="O1034" i="1"/>
  <c r="P1034" i="1" s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S1033" i="1" s="1"/>
  <c r="Q1033" i="1"/>
  <c r="O1033" i="1"/>
  <c r="P1033" i="1" s="1"/>
  <c r="N1033" i="1"/>
  <c r="L1033" i="1"/>
  <c r="M1033" i="1" s="1"/>
  <c r="AB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V1032" i="1" s="1"/>
  <c r="T1032" i="1"/>
  <c r="R1032" i="1"/>
  <c r="S1032" i="1" s="1"/>
  <c r="Q1032" i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V1031" i="1" s="1"/>
  <c r="T1031" i="1"/>
  <c r="R1031" i="1"/>
  <c r="S1031" i="1" s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V1030" i="1" s="1"/>
  <c r="T1030" i="1"/>
  <c r="S1030" i="1"/>
  <c r="R1030" i="1"/>
  <c r="Q1030" i="1"/>
  <c r="P1030" i="1"/>
  <c r="O1030" i="1"/>
  <c r="N1030" i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T1026" i="1"/>
  <c r="V1026" i="1" s="1"/>
  <c r="R1026" i="1"/>
  <c r="Q1026" i="1"/>
  <c r="S1026" i="1" s="1"/>
  <c r="O1026" i="1"/>
  <c r="P1026" i="1" s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S1025" i="1" s="1"/>
  <c r="Q1025" i="1"/>
  <c r="O1025" i="1"/>
  <c r="P1025" i="1" s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V1024" i="1" s="1"/>
  <c r="T1024" i="1"/>
  <c r="R1024" i="1"/>
  <c r="S1024" i="1" s="1"/>
  <c r="Q1024" i="1"/>
  <c r="O1024" i="1"/>
  <c r="P1024" i="1" s="1"/>
  <c r="N1024" i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V1023" i="1" s="1"/>
  <c r="T1023" i="1"/>
  <c r="R1023" i="1"/>
  <c r="S1023" i="1" s="1"/>
  <c r="Q1023" i="1"/>
  <c r="P1023" i="1"/>
  <c r="O1023" i="1"/>
  <c r="N1023" i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V1022" i="1" s="1"/>
  <c r="T1022" i="1"/>
  <c r="S1022" i="1"/>
  <c r="R1022" i="1"/>
  <c r="Q1022" i="1"/>
  <c r="P1022" i="1"/>
  <c r="O1022" i="1"/>
  <c r="N1022" i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M1019" i="1" s="1"/>
  <c r="K1019" i="1"/>
  <c r="J1019" i="1"/>
  <c r="I1019" i="1"/>
  <c r="AB1019" i="1" s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V1018" i="1" s="1"/>
  <c r="R1018" i="1"/>
  <c r="Q1018" i="1"/>
  <c r="S1018" i="1" s="1"/>
  <c r="O1018" i="1"/>
  <c r="P1018" i="1" s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S1017" i="1" s="1"/>
  <c r="Q1017" i="1"/>
  <c r="O1017" i="1"/>
  <c r="P1017" i="1" s="1"/>
  <c r="N1017" i="1"/>
  <c r="L1017" i="1"/>
  <c r="M1017" i="1" s="1"/>
  <c r="AB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V1016" i="1" s="1"/>
  <c r="T1016" i="1"/>
  <c r="R1016" i="1"/>
  <c r="S1016" i="1" s="1"/>
  <c r="Q1016" i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V1015" i="1" s="1"/>
  <c r="T1015" i="1"/>
  <c r="R1015" i="1"/>
  <c r="S1015" i="1" s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V1014" i="1" s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P1009" i="1" s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S1008" i="1" s="1"/>
  <c r="Q1008" i="1"/>
  <c r="O1008" i="1"/>
  <c r="P1008" i="1" s="1"/>
  <c r="N1008" i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V1007" i="1" s="1"/>
  <c r="T1007" i="1"/>
  <c r="R1007" i="1"/>
  <c r="S1007" i="1" s="1"/>
  <c r="Q1007" i="1"/>
  <c r="P1007" i="1"/>
  <c r="O1007" i="1"/>
  <c r="N1007" i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V1006" i="1" s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AB1003" i="1" s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P1001" i="1" s="1"/>
  <c r="N1001" i="1"/>
  <c r="L1001" i="1"/>
  <c r="M1001" i="1" s="1"/>
  <c r="AB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S1000" i="1" s="1"/>
  <c r="Q1000" i="1"/>
  <c r="O1000" i="1"/>
  <c r="P1000" i="1" s="1"/>
  <c r="N1000" i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V999" i="1" s="1"/>
  <c r="T999" i="1"/>
  <c r="R999" i="1"/>
  <c r="S999" i="1" s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V998" i="1" s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P993" i="1" s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S992" i="1" s="1"/>
  <c r="Q992" i="1"/>
  <c r="O992" i="1"/>
  <c r="P992" i="1" s="1"/>
  <c r="N992" i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V991" i="1" s="1"/>
  <c r="T991" i="1"/>
  <c r="R991" i="1"/>
  <c r="S991" i="1" s="1"/>
  <c r="Q991" i="1"/>
  <c r="P991" i="1"/>
  <c r="O991" i="1"/>
  <c r="N991" i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V990" i="1" s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V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AB987" i="1" s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P985" i="1" s="1"/>
  <c r="N985" i="1"/>
  <c r="L985" i="1"/>
  <c r="M985" i="1" s="1"/>
  <c r="AB985" i="1" s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S984" i="1" s="1"/>
  <c r="Q984" i="1"/>
  <c r="O984" i="1"/>
  <c r="P984" i="1" s="1"/>
  <c r="N984" i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V983" i="1" s="1"/>
  <c r="T983" i="1"/>
  <c r="R983" i="1"/>
  <c r="S983" i="1" s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V982" i="1" s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P977" i="1" s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S976" i="1" s="1"/>
  <c r="Q976" i="1"/>
  <c r="O976" i="1"/>
  <c r="P976" i="1" s="1"/>
  <c r="N976" i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V975" i="1" s="1"/>
  <c r="T975" i="1"/>
  <c r="R975" i="1"/>
  <c r="S975" i="1" s="1"/>
  <c r="Q975" i="1"/>
  <c r="P975" i="1"/>
  <c r="O975" i="1"/>
  <c r="N975" i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V974" i="1" s="1"/>
  <c r="T974" i="1"/>
  <c r="S974" i="1"/>
  <c r="R974" i="1"/>
  <c r="Q974" i="1"/>
  <c r="P974" i="1"/>
  <c r="O974" i="1"/>
  <c r="N974" i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AB971" i="1" s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P969" i="1" s="1"/>
  <c r="N969" i="1"/>
  <c r="L969" i="1"/>
  <c r="M969" i="1" s="1"/>
  <c r="AB969" i="1" s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S968" i="1" s="1"/>
  <c r="Q968" i="1"/>
  <c r="O968" i="1"/>
  <c r="P968" i="1" s="1"/>
  <c r="N968" i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V967" i="1" s="1"/>
  <c r="T967" i="1"/>
  <c r="R967" i="1"/>
  <c r="S967" i="1" s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V966" i="1" s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P961" i="1" s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S960" i="1" s="1"/>
  <c r="Q960" i="1"/>
  <c r="O960" i="1"/>
  <c r="P960" i="1" s="1"/>
  <c r="N960" i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V959" i="1" s="1"/>
  <c r="T959" i="1"/>
  <c r="R959" i="1"/>
  <c r="S959" i="1" s="1"/>
  <c r="Q959" i="1"/>
  <c r="P959" i="1"/>
  <c r="O959" i="1"/>
  <c r="N959" i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V958" i="1" s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AB955" i="1" s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P953" i="1" s="1"/>
  <c r="N953" i="1"/>
  <c r="L953" i="1"/>
  <c r="M953" i="1" s="1"/>
  <c r="AB953" i="1" s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S952" i="1" s="1"/>
  <c r="Q952" i="1"/>
  <c r="O952" i="1"/>
  <c r="P952" i="1" s="1"/>
  <c r="N952" i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V951" i="1" s="1"/>
  <c r="T951" i="1"/>
  <c r="R951" i="1"/>
  <c r="S951" i="1" s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V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P945" i="1" s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S944" i="1" s="1"/>
  <c r="Q944" i="1"/>
  <c r="O944" i="1"/>
  <c r="P944" i="1" s="1"/>
  <c r="N944" i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V943" i="1" s="1"/>
  <c r="T943" i="1"/>
  <c r="R943" i="1"/>
  <c r="S943" i="1" s="1"/>
  <c r="Q943" i="1"/>
  <c r="P943" i="1"/>
  <c r="O943" i="1"/>
  <c r="N943" i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V942" i="1" s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AB939" i="1" s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T938" i="1"/>
  <c r="V938" i="1" s="1"/>
  <c r="R938" i="1"/>
  <c r="Q938" i="1"/>
  <c r="S938" i="1" s="1"/>
  <c r="O938" i="1"/>
  <c r="P938" i="1" s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S937" i="1" s="1"/>
  <c r="Q937" i="1"/>
  <c r="O937" i="1"/>
  <c r="P937" i="1" s="1"/>
  <c r="N937" i="1"/>
  <c r="L937" i="1"/>
  <c r="M937" i="1" s="1"/>
  <c r="AB937" i="1" s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V936" i="1" s="1"/>
  <c r="T936" i="1"/>
  <c r="R936" i="1"/>
  <c r="S936" i="1" s="1"/>
  <c r="Q936" i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V935" i="1" s="1"/>
  <c r="T935" i="1"/>
  <c r="R935" i="1"/>
  <c r="S935" i="1" s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V934" i="1" s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R930" i="1"/>
  <c r="Q930" i="1"/>
  <c r="S930" i="1" s="1"/>
  <c r="O930" i="1"/>
  <c r="P930" i="1" s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S929" i="1" s="1"/>
  <c r="Q929" i="1"/>
  <c r="O929" i="1"/>
  <c r="P929" i="1" s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V928" i="1" s="1"/>
  <c r="T928" i="1"/>
  <c r="R928" i="1"/>
  <c r="S928" i="1" s="1"/>
  <c r="Q928" i="1"/>
  <c r="O928" i="1"/>
  <c r="P928" i="1" s="1"/>
  <c r="N928" i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V927" i="1" s="1"/>
  <c r="T927" i="1"/>
  <c r="R927" i="1"/>
  <c r="S927" i="1" s="1"/>
  <c r="Q927" i="1"/>
  <c r="P927" i="1"/>
  <c r="O927" i="1"/>
  <c r="N927" i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V923" i="1"/>
  <c r="U923" i="1"/>
  <c r="T923" i="1"/>
  <c r="R923" i="1"/>
  <c r="Q923" i="1"/>
  <c r="S923" i="1" s="1"/>
  <c r="O923" i="1"/>
  <c r="N923" i="1"/>
  <c r="P923" i="1" s="1"/>
  <c r="L923" i="1"/>
  <c r="M923" i="1" s="1"/>
  <c r="K923" i="1"/>
  <c r="J923" i="1"/>
  <c r="I923" i="1"/>
  <c r="AB923" i="1" s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R922" i="1"/>
  <c r="Q922" i="1"/>
  <c r="S922" i="1" s="1"/>
  <c r="O922" i="1"/>
  <c r="P922" i="1" s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S921" i="1" s="1"/>
  <c r="Q921" i="1"/>
  <c r="O921" i="1"/>
  <c r="P921" i="1" s="1"/>
  <c r="N921" i="1"/>
  <c r="L921" i="1"/>
  <c r="M921" i="1" s="1"/>
  <c r="AB921" i="1" s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V920" i="1" s="1"/>
  <c r="T920" i="1"/>
  <c r="R920" i="1"/>
  <c r="S920" i="1" s="1"/>
  <c r="Q920" i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V919" i="1" s="1"/>
  <c r="T919" i="1"/>
  <c r="R919" i="1"/>
  <c r="S919" i="1" s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V914" i="1" s="1"/>
  <c r="R914" i="1"/>
  <c r="Q914" i="1"/>
  <c r="S914" i="1" s="1"/>
  <c r="O914" i="1"/>
  <c r="P914" i="1" s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S913" i="1" s="1"/>
  <c r="Q913" i="1"/>
  <c r="O913" i="1"/>
  <c r="P913" i="1" s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V912" i="1" s="1"/>
  <c r="T912" i="1"/>
  <c r="R912" i="1"/>
  <c r="S912" i="1" s="1"/>
  <c r="Q912" i="1"/>
  <c r="O912" i="1"/>
  <c r="P912" i="1" s="1"/>
  <c r="N912" i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V911" i="1" s="1"/>
  <c r="T911" i="1"/>
  <c r="R911" i="1"/>
  <c r="S911" i="1" s="1"/>
  <c r="Q911" i="1"/>
  <c r="P911" i="1"/>
  <c r="O911" i="1"/>
  <c r="N911" i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V910" i="1" s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AB907" i="1" s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S905" i="1" s="1"/>
  <c r="Q905" i="1"/>
  <c r="O905" i="1"/>
  <c r="P905" i="1" s="1"/>
  <c r="N905" i="1"/>
  <c r="L905" i="1"/>
  <c r="M905" i="1" s="1"/>
  <c r="AB905" i="1" s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V904" i="1" s="1"/>
  <c r="T904" i="1"/>
  <c r="R904" i="1"/>
  <c r="S904" i="1" s="1"/>
  <c r="Q904" i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V903" i="1" s="1"/>
  <c r="T903" i="1"/>
  <c r="R903" i="1"/>
  <c r="S903" i="1" s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V902" i="1" s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R898" i="1"/>
  <c r="Q898" i="1"/>
  <c r="S898" i="1" s="1"/>
  <c r="O898" i="1"/>
  <c r="P898" i="1" s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S897" i="1" s="1"/>
  <c r="Q897" i="1"/>
  <c r="O897" i="1"/>
  <c r="P897" i="1" s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V896" i="1" s="1"/>
  <c r="T896" i="1"/>
  <c r="R896" i="1"/>
  <c r="S896" i="1" s="1"/>
  <c r="Q896" i="1"/>
  <c r="O896" i="1"/>
  <c r="P896" i="1" s="1"/>
  <c r="N896" i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V895" i="1" s="1"/>
  <c r="T895" i="1"/>
  <c r="R895" i="1"/>
  <c r="S895" i="1" s="1"/>
  <c r="Q895" i="1"/>
  <c r="P895" i="1"/>
  <c r="O895" i="1"/>
  <c r="N895" i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V894" i="1" s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AB891" i="1" s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V890" i="1" s="1"/>
  <c r="R890" i="1"/>
  <c r="Q890" i="1"/>
  <c r="S890" i="1" s="1"/>
  <c r="O890" i="1"/>
  <c r="P890" i="1" s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S889" i="1" s="1"/>
  <c r="Q889" i="1"/>
  <c r="O889" i="1"/>
  <c r="P889" i="1" s="1"/>
  <c r="N889" i="1"/>
  <c r="L889" i="1"/>
  <c r="M889" i="1" s="1"/>
  <c r="AB889" i="1" s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V888" i="1" s="1"/>
  <c r="T888" i="1"/>
  <c r="R888" i="1"/>
  <c r="S888" i="1" s="1"/>
  <c r="Q888" i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V887" i="1" s="1"/>
  <c r="T887" i="1"/>
  <c r="R887" i="1"/>
  <c r="S887" i="1" s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V886" i="1" s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R882" i="1"/>
  <c r="Q882" i="1"/>
  <c r="S882" i="1" s="1"/>
  <c r="O882" i="1"/>
  <c r="P882" i="1" s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S881" i="1" s="1"/>
  <c r="Q881" i="1"/>
  <c r="O881" i="1"/>
  <c r="P881" i="1" s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V880" i="1" s="1"/>
  <c r="T880" i="1"/>
  <c r="R880" i="1"/>
  <c r="S880" i="1" s="1"/>
  <c r="Q880" i="1"/>
  <c r="O880" i="1"/>
  <c r="P880" i="1" s="1"/>
  <c r="N880" i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V879" i="1" s="1"/>
  <c r="T879" i="1"/>
  <c r="R879" i="1"/>
  <c r="S879" i="1" s="1"/>
  <c r="Q879" i="1"/>
  <c r="P879" i="1"/>
  <c r="O879" i="1"/>
  <c r="N879" i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M875" i="1" s="1"/>
  <c r="K875" i="1"/>
  <c r="J875" i="1"/>
  <c r="I875" i="1"/>
  <c r="AB875" i="1" s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T874" i="1"/>
  <c r="V874" i="1" s="1"/>
  <c r="R874" i="1"/>
  <c r="Q874" i="1"/>
  <c r="S874" i="1" s="1"/>
  <c r="O874" i="1"/>
  <c r="P874" i="1" s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S873" i="1" s="1"/>
  <c r="Q873" i="1"/>
  <c r="O873" i="1"/>
  <c r="P873" i="1" s="1"/>
  <c r="N873" i="1"/>
  <c r="L873" i="1"/>
  <c r="M873" i="1" s="1"/>
  <c r="AB873" i="1" s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V872" i="1" s="1"/>
  <c r="T872" i="1"/>
  <c r="R872" i="1"/>
  <c r="S872" i="1" s="1"/>
  <c r="Q872" i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V871" i="1" s="1"/>
  <c r="T871" i="1"/>
  <c r="R871" i="1"/>
  <c r="S871" i="1" s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V870" i="1" s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V866" i="1" s="1"/>
  <c r="R866" i="1"/>
  <c r="Q866" i="1"/>
  <c r="S866" i="1" s="1"/>
  <c r="O866" i="1"/>
  <c r="P866" i="1" s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S865" i="1" s="1"/>
  <c r="Q865" i="1"/>
  <c r="O865" i="1"/>
  <c r="P865" i="1" s="1"/>
  <c r="AB865" i="1" s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V864" i="1" s="1"/>
  <c r="T864" i="1"/>
  <c r="R864" i="1"/>
  <c r="S864" i="1" s="1"/>
  <c r="Q864" i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V863" i="1" s="1"/>
  <c r="T863" i="1"/>
  <c r="R863" i="1"/>
  <c r="S863" i="1" s="1"/>
  <c r="Q863" i="1"/>
  <c r="P863" i="1"/>
  <c r="O863" i="1"/>
  <c r="N863" i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V862" i="1" s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Z860" i="1" s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V858" i="1" s="1"/>
  <c r="R858" i="1"/>
  <c r="Q858" i="1"/>
  <c r="S858" i="1" s="1"/>
  <c r="O858" i="1"/>
  <c r="P858" i="1" s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S857" i="1" s="1"/>
  <c r="Q857" i="1"/>
  <c r="O857" i="1"/>
  <c r="P857" i="1" s="1"/>
  <c r="N857" i="1"/>
  <c r="L857" i="1"/>
  <c r="M857" i="1" s="1"/>
  <c r="AB857" i="1" s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V856" i="1" s="1"/>
  <c r="T856" i="1"/>
  <c r="R856" i="1"/>
  <c r="S856" i="1" s="1"/>
  <c r="Q856" i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V855" i="1" s="1"/>
  <c r="T855" i="1"/>
  <c r="R855" i="1"/>
  <c r="S855" i="1" s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V854" i="1" s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AB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V850" i="1" s="1"/>
  <c r="R850" i="1"/>
  <c r="Q850" i="1"/>
  <c r="S850" i="1" s="1"/>
  <c r="O850" i="1"/>
  <c r="P850" i="1" s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S849" i="1" s="1"/>
  <c r="Q849" i="1"/>
  <c r="O849" i="1"/>
  <c r="P849" i="1" s="1"/>
  <c r="N849" i="1"/>
  <c r="L849" i="1"/>
  <c r="M849" i="1" s="1"/>
  <c r="AB849" i="1" s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V848" i="1" s="1"/>
  <c r="T848" i="1"/>
  <c r="R848" i="1"/>
  <c r="S848" i="1" s="1"/>
  <c r="Q848" i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V847" i="1" s="1"/>
  <c r="T847" i="1"/>
  <c r="R847" i="1"/>
  <c r="S847" i="1" s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V846" i="1" s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V843" i="1"/>
  <c r="U843" i="1"/>
  <c r="T843" i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M842" i="1" s="1"/>
  <c r="K842" i="1"/>
  <c r="J842" i="1"/>
  <c r="I842" i="1"/>
  <c r="AB842" i="1" s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AB841" i="1" s="1"/>
  <c r="R841" i="1"/>
  <c r="Q841" i="1"/>
  <c r="S841" i="1" s="1"/>
  <c r="O841" i="1"/>
  <c r="P841" i="1" s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S840" i="1" s="1"/>
  <c r="Q840" i="1"/>
  <c r="O840" i="1"/>
  <c r="P840" i="1" s="1"/>
  <c r="N840" i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V839" i="1" s="1"/>
  <c r="T839" i="1"/>
  <c r="R839" i="1"/>
  <c r="S839" i="1" s="1"/>
  <c r="Q839" i="1"/>
  <c r="P839" i="1"/>
  <c r="O839" i="1"/>
  <c r="N839" i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V838" i="1" s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V835" i="1"/>
  <c r="U835" i="1"/>
  <c r="T835" i="1"/>
  <c r="R835" i="1"/>
  <c r="Q835" i="1"/>
  <c r="S835" i="1" s="1"/>
  <c r="O835" i="1"/>
  <c r="N835" i="1"/>
  <c r="P835" i="1" s="1"/>
  <c r="L835" i="1"/>
  <c r="K835" i="1"/>
  <c r="M835" i="1" s="1"/>
  <c r="J835" i="1"/>
  <c r="I835" i="1"/>
  <c r="AB835" i="1" s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P833" i="1" s="1"/>
  <c r="N833" i="1"/>
  <c r="L833" i="1"/>
  <c r="M833" i="1" s="1"/>
  <c r="AB833" i="1" s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S832" i="1" s="1"/>
  <c r="Q832" i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V831" i="1" s="1"/>
  <c r="T831" i="1"/>
  <c r="R831" i="1"/>
  <c r="S831" i="1" s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V830" i="1" s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V827" i="1"/>
  <c r="U827" i="1"/>
  <c r="T827" i="1"/>
  <c r="R827" i="1"/>
  <c r="Q827" i="1"/>
  <c r="S827" i="1" s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V826" i="1" s="1"/>
  <c r="R826" i="1"/>
  <c r="Q826" i="1"/>
  <c r="S826" i="1" s="1"/>
  <c r="O826" i="1"/>
  <c r="P826" i="1" s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S825" i="1" s="1"/>
  <c r="Q825" i="1"/>
  <c r="O825" i="1"/>
  <c r="P825" i="1" s="1"/>
  <c r="AB825" i="1" s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V824" i="1" s="1"/>
  <c r="T824" i="1"/>
  <c r="R824" i="1"/>
  <c r="S824" i="1" s="1"/>
  <c r="Q824" i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V823" i="1" s="1"/>
  <c r="T823" i="1"/>
  <c r="R823" i="1"/>
  <c r="S823" i="1" s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V822" i="1" s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Z820" i="1" s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R818" i="1"/>
  <c r="Q818" i="1"/>
  <c r="S818" i="1" s="1"/>
  <c r="O818" i="1"/>
  <c r="P818" i="1" s="1"/>
  <c r="N818" i="1"/>
  <c r="L818" i="1"/>
  <c r="M818" i="1" s="1"/>
  <c r="K818" i="1"/>
  <c r="J818" i="1"/>
  <c r="I818" i="1"/>
  <c r="AB818" i="1" s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S817" i="1" s="1"/>
  <c r="AB817" i="1" s="1"/>
  <c r="Q817" i="1"/>
  <c r="O817" i="1"/>
  <c r="P817" i="1" s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V816" i="1" s="1"/>
  <c r="T816" i="1"/>
  <c r="R816" i="1"/>
  <c r="S816" i="1" s="1"/>
  <c r="Q816" i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V815" i="1" s="1"/>
  <c r="T815" i="1"/>
  <c r="R815" i="1"/>
  <c r="S815" i="1" s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Z812" i="1" s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AB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M811" i="1" s="1"/>
  <c r="K811" i="1"/>
  <c r="J811" i="1"/>
  <c r="I811" i="1"/>
  <c r="AB811" i="1" s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V810" i="1" s="1"/>
  <c r="R810" i="1"/>
  <c r="Q810" i="1"/>
  <c r="S810" i="1" s="1"/>
  <c r="O810" i="1"/>
  <c r="P810" i="1" s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S809" i="1" s="1"/>
  <c r="Q809" i="1"/>
  <c r="O809" i="1"/>
  <c r="P809" i="1" s="1"/>
  <c r="N809" i="1"/>
  <c r="L809" i="1"/>
  <c r="M809" i="1" s="1"/>
  <c r="AB809" i="1" s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V808" i="1" s="1"/>
  <c r="T808" i="1"/>
  <c r="R808" i="1"/>
  <c r="S808" i="1" s="1"/>
  <c r="Q808" i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V807" i="1" s="1"/>
  <c r="T807" i="1"/>
  <c r="R807" i="1"/>
  <c r="S807" i="1" s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R802" i="1"/>
  <c r="Q802" i="1"/>
  <c r="S802" i="1" s="1"/>
  <c r="O802" i="1"/>
  <c r="P802" i="1" s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S801" i="1" s="1"/>
  <c r="Q801" i="1"/>
  <c r="O801" i="1"/>
  <c r="P801" i="1" s="1"/>
  <c r="AB801" i="1" s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V800" i="1" s="1"/>
  <c r="T800" i="1"/>
  <c r="R800" i="1"/>
  <c r="S800" i="1" s="1"/>
  <c r="Q800" i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V799" i="1" s="1"/>
  <c r="T799" i="1"/>
  <c r="R799" i="1"/>
  <c r="S799" i="1" s="1"/>
  <c r="Q799" i="1"/>
  <c r="P799" i="1"/>
  <c r="O799" i="1"/>
  <c r="N799" i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Z796" i="1" s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R794" i="1"/>
  <c r="Q794" i="1"/>
  <c r="S794" i="1" s="1"/>
  <c r="O794" i="1"/>
  <c r="P794" i="1" s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S793" i="1" s="1"/>
  <c r="Q793" i="1"/>
  <c r="O793" i="1"/>
  <c r="P793" i="1" s="1"/>
  <c r="N793" i="1"/>
  <c r="L793" i="1"/>
  <c r="M793" i="1" s="1"/>
  <c r="AB793" i="1" s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V792" i="1" s="1"/>
  <c r="T792" i="1"/>
  <c r="R792" i="1"/>
  <c r="S792" i="1" s="1"/>
  <c r="Q792" i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V791" i="1" s="1"/>
  <c r="T791" i="1"/>
  <c r="R791" i="1"/>
  <c r="S791" i="1" s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AB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V787" i="1"/>
  <c r="U787" i="1"/>
  <c r="T787" i="1"/>
  <c r="R787" i="1"/>
  <c r="Q787" i="1"/>
  <c r="S787" i="1" s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R786" i="1"/>
  <c r="Q786" i="1"/>
  <c r="S786" i="1" s="1"/>
  <c r="O786" i="1"/>
  <c r="P786" i="1" s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S785" i="1" s="1"/>
  <c r="Q785" i="1"/>
  <c r="O785" i="1"/>
  <c r="P785" i="1" s="1"/>
  <c r="N785" i="1"/>
  <c r="L785" i="1"/>
  <c r="M785" i="1" s="1"/>
  <c r="AB785" i="1" s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V784" i="1" s="1"/>
  <c r="T784" i="1"/>
  <c r="R784" i="1"/>
  <c r="S784" i="1" s="1"/>
  <c r="Q784" i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V783" i="1" s="1"/>
  <c r="T783" i="1"/>
  <c r="R783" i="1"/>
  <c r="S783" i="1" s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Z780" i="1" s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V779" i="1"/>
  <c r="U779" i="1"/>
  <c r="T779" i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R778" i="1"/>
  <c r="Q778" i="1"/>
  <c r="S778" i="1" s="1"/>
  <c r="O778" i="1"/>
  <c r="P778" i="1" s="1"/>
  <c r="N778" i="1"/>
  <c r="L778" i="1"/>
  <c r="M778" i="1" s="1"/>
  <c r="K778" i="1"/>
  <c r="J778" i="1"/>
  <c r="I778" i="1"/>
  <c r="AB778" i="1" s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S777" i="1" s="1"/>
  <c r="AB777" i="1" s="1"/>
  <c r="Q777" i="1"/>
  <c r="O777" i="1"/>
  <c r="P777" i="1" s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V776" i="1" s="1"/>
  <c r="T776" i="1"/>
  <c r="R776" i="1"/>
  <c r="S776" i="1" s="1"/>
  <c r="Q776" i="1"/>
  <c r="O776" i="1"/>
  <c r="P776" i="1" s="1"/>
  <c r="N776" i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V775" i="1" s="1"/>
  <c r="T775" i="1"/>
  <c r="R775" i="1"/>
  <c r="S775" i="1" s="1"/>
  <c r="Q775" i="1"/>
  <c r="P775" i="1"/>
  <c r="O775" i="1"/>
  <c r="N775" i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V774" i="1" s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AB771" i="1" s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S769" i="1" s="1"/>
  <c r="Q769" i="1"/>
  <c r="O769" i="1"/>
  <c r="P769" i="1" s="1"/>
  <c r="N769" i="1"/>
  <c r="L769" i="1"/>
  <c r="M769" i="1" s="1"/>
  <c r="AB769" i="1" s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V768" i="1" s="1"/>
  <c r="T768" i="1"/>
  <c r="R768" i="1"/>
  <c r="S768" i="1" s="1"/>
  <c r="Q768" i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V767" i="1" s="1"/>
  <c r="T767" i="1"/>
  <c r="R767" i="1"/>
  <c r="S767" i="1" s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V766" i="1" s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P762" i="1" s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S761" i="1" s="1"/>
  <c r="Q761" i="1"/>
  <c r="O761" i="1"/>
  <c r="P761" i="1" s="1"/>
  <c r="AB761" i="1" s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V760" i="1" s="1"/>
  <c r="T760" i="1"/>
  <c r="R760" i="1"/>
  <c r="S760" i="1" s="1"/>
  <c r="Q760" i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V759" i="1" s="1"/>
  <c r="T759" i="1"/>
  <c r="R759" i="1"/>
  <c r="S759" i="1" s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V758" i="1" s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R754" i="1"/>
  <c r="Q754" i="1"/>
  <c r="S754" i="1" s="1"/>
  <c r="O754" i="1"/>
  <c r="P754" i="1" s="1"/>
  <c r="N754" i="1"/>
  <c r="L754" i="1"/>
  <c r="M754" i="1" s="1"/>
  <c r="K754" i="1"/>
  <c r="J754" i="1"/>
  <c r="I754" i="1"/>
  <c r="AB754" i="1" s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S753" i="1" s="1"/>
  <c r="AB753" i="1" s="1"/>
  <c r="Q753" i="1"/>
  <c r="O753" i="1"/>
  <c r="P753" i="1" s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V752" i="1" s="1"/>
  <c r="T752" i="1"/>
  <c r="R752" i="1"/>
  <c r="S752" i="1" s="1"/>
  <c r="Q752" i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V751" i="1" s="1"/>
  <c r="T751" i="1"/>
  <c r="R751" i="1"/>
  <c r="S751" i="1" s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V750" i="1" s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AB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AB747" i="1" s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P745" i="1" s="1"/>
  <c r="N745" i="1"/>
  <c r="L745" i="1"/>
  <c r="M745" i="1" s="1"/>
  <c r="AB745" i="1" s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S744" i="1" s="1"/>
  <c r="Q744" i="1"/>
  <c r="O744" i="1"/>
  <c r="P744" i="1" s="1"/>
  <c r="N744" i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V743" i="1" s="1"/>
  <c r="T743" i="1"/>
  <c r="R743" i="1"/>
  <c r="S743" i="1" s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P737" i="1" s="1"/>
  <c r="AB737" i="1" s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S736" i="1" s="1"/>
  <c r="Q736" i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V735" i="1" s="1"/>
  <c r="T735" i="1"/>
  <c r="R735" i="1"/>
  <c r="S735" i="1" s="1"/>
  <c r="Q735" i="1"/>
  <c r="P735" i="1"/>
  <c r="O735" i="1"/>
  <c r="N735" i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V734" i="1" s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AB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P729" i="1" s="1"/>
  <c r="N729" i="1"/>
  <c r="L729" i="1"/>
  <c r="M729" i="1" s="1"/>
  <c r="AB729" i="1" s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V728" i="1" s="1"/>
  <c r="T728" i="1"/>
  <c r="R728" i="1"/>
  <c r="S728" i="1" s="1"/>
  <c r="Q728" i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V727" i="1" s="1"/>
  <c r="T727" i="1"/>
  <c r="R727" i="1"/>
  <c r="S727" i="1" s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V726" i="1" s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Z724" i="1" s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P722" i="1" s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S721" i="1" s="1"/>
  <c r="Q721" i="1"/>
  <c r="O721" i="1"/>
  <c r="P721" i="1" s="1"/>
  <c r="N721" i="1"/>
  <c r="L721" i="1"/>
  <c r="M721" i="1" s="1"/>
  <c r="AB721" i="1" s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V720" i="1" s="1"/>
  <c r="T720" i="1"/>
  <c r="R720" i="1"/>
  <c r="S720" i="1" s="1"/>
  <c r="Q720" i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V719" i="1" s="1"/>
  <c r="T719" i="1"/>
  <c r="R719" i="1"/>
  <c r="S719" i="1" s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V718" i="1" s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R714" i="1"/>
  <c r="Q714" i="1"/>
  <c r="S714" i="1" s="1"/>
  <c r="O714" i="1"/>
  <c r="P714" i="1" s="1"/>
  <c r="N714" i="1"/>
  <c r="L714" i="1"/>
  <c r="M714" i="1" s="1"/>
  <c r="K714" i="1"/>
  <c r="J714" i="1"/>
  <c r="I714" i="1"/>
  <c r="AB714" i="1" s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S713" i="1" s="1"/>
  <c r="AB713" i="1" s="1"/>
  <c r="Q713" i="1"/>
  <c r="O713" i="1"/>
  <c r="P713" i="1" s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V712" i="1" s="1"/>
  <c r="T712" i="1"/>
  <c r="R712" i="1"/>
  <c r="S712" i="1" s="1"/>
  <c r="Q712" i="1"/>
  <c r="O712" i="1"/>
  <c r="P712" i="1" s="1"/>
  <c r="N712" i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V711" i="1" s="1"/>
  <c r="T711" i="1"/>
  <c r="R711" i="1"/>
  <c r="S711" i="1" s="1"/>
  <c r="Q711" i="1"/>
  <c r="P711" i="1"/>
  <c r="O711" i="1"/>
  <c r="N711" i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V710" i="1" s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V707" i="1"/>
  <c r="U707" i="1"/>
  <c r="T707" i="1"/>
  <c r="R707" i="1"/>
  <c r="Q707" i="1"/>
  <c r="S707" i="1" s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R706" i="1"/>
  <c r="Q706" i="1"/>
  <c r="S706" i="1" s="1"/>
  <c r="O706" i="1"/>
  <c r="P706" i="1" s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S705" i="1" s="1"/>
  <c r="Q705" i="1"/>
  <c r="O705" i="1"/>
  <c r="P705" i="1" s="1"/>
  <c r="N705" i="1"/>
  <c r="L705" i="1"/>
  <c r="M705" i="1" s="1"/>
  <c r="AB705" i="1" s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V704" i="1" s="1"/>
  <c r="T704" i="1"/>
  <c r="R704" i="1"/>
  <c r="S704" i="1" s="1"/>
  <c r="Q704" i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V703" i="1" s="1"/>
  <c r="T703" i="1"/>
  <c r="R703" i="1"/>
  <c r="S703" i="1" s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V702" i="1" s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AB700" i="1" s="1"/>
  <c r="H700" i="1"/>
  <c r="G700" i="1"/>
  <c r="F700" i="1"/>
  <c r="E700" i="1"/>
  <c r="D700" i="1"/>
  <c r="B700" i="1"/>
  <c r="A700" i="1" s="1"/>
  <c r="AB699" i="1"/>
  <c r="AA699" i="1"/>
  <c r="Y699" i="1"/>
  <c r="Z699" i="1" s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R698" i="1"/>
  <c r="Q698" i="1"/>
  <c r="S698" i="1" s="1"/>
  <c r="O698" i="1"/>
  <c r="P698" i="1" s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S697" i="1" s="1"/>
  <c r="Q697" i="1"/>
  <c r="O697" i="1"/>
  <c r="P697" i="1" s="1"/>
  <c r="N697" i="1"/>
  <c r="L697" i="1"/>
  <c r="M697" i="1" s="1"/>
  <c r="AB697" i="1" s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V696" i="1" s="1"/>
  <c r="T696" i="1"/>
  <c r="R696" i="1"/>
  <c r="S696" i="1" s="1"/>
  <c r="Q696" i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R695" i="1"/>
  <c r="S695" i="1" s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M691" i="1" s="1"/>
  <c r="AB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P690" i="1" s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S689" i="1" s="1"/>
  <c r="Q689" i="1"/>
  <c r="O689" i="1"/>
  <c r="P689" i="1" s="1"/>
  <c r="N689" i="1"/>
  <c r="L689" i="1"/>
  <c r="M689" i="1" s="1"/>
  <c r="K689" i="1"/>
  <c r="J689" i="1"/>
  <c r="AB689" i="1" s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V688" i="1" s="1"/>
  <c r="T688" i="1"/>
  <c r="R688" i="1"/>
  <c r="S688" i="1" s="1"/>
  <c r="Q688" i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V687" i="1" s="1"/>
  <c r="T687" i="1"/>
  <c r="R687" i="1"/>
  <c r="S687" i="1" s="1"/>
  <c r="Q687" i="1"/>
  <c r="P687" i="1"/>
  <c r="O687" i="1"/>
  <c r="N687" i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V686" i="1" s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Z684" i="1" s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M683" i="1" s="1"/>
  <c r="AB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R682" i="1"/>
  <c r="Q682" i="1"/>
  <c r="S682" i="1" s="1"/>
  <c r="O682" i="1"/>
  <c r="P682" i="1" s="1"/>
  <c r="N682" i="1"/>
  <c r="L682" i="1"/>
  <c r="M682" i="1" s="1"/>
  <c r="K682" i="1"/>
  <c r="J682" i="1"/>
  <c r="I682" i="1"/>
  <c r="AB682" i="1" s="1"/>
  <c r="H682" i="1"/>
  <c r="G682" i="1"/>
  <c r="F682" i="1"/>
  <c r="E682" i="1"/>
  <c r="D682" i="1"/>
  <c r="B682" i="1"/>
  <c r="A682" i="1"/>
  <c r="AB681" i="1"/>
  <c r="AA681" i="1"/>
  <c r="Z681" i="1"/>
  <c r="Y681" i="1"/>
  <c r="X681" i="1"/>
  <c r="W681" i="1"/>
  <c r="U681" i="1"/>
  <c r="T681" i="1"/>
  <c r="V681" i="1" s="1"/>
  <c r="R681" i="1"/>
  <c r="S681" i="1" s="1"/>
  <c r="Q681" i="1"/>
  <c r="O681" i="1"/>
  <c r="P681" i="1" s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V680" i="1" s="1"/>
  <c r="T680" i="1"/>
  <c r="R680" i="1"/>
  <c r="S680" i="1" s="1"/>
  <c r="Q680" i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R679" i="1"/>
  <c r="S679" i="1" s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V678" i="1" s="1"/>
  <c r="T678" i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U675" i="1"/>
  <c r="T675" i="1"/>
  <c r="V675" i="1" s="1"/>
  <c r="R675" i="1"/>
  <c r="Q675" i="1"/>
  <c r="S675" i="1" s="1"/>
  <c r="O675" i="1"/>
  <c r="N675" i="1"/>
  <c r="P675" i="1" s="1"/>
  <c r="AB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R674" i="1"/>
  <c r="Q674" i="1"/>
  <c r="S674" i="1" s="1"/>
  <c r="O674" i="1"/>
  <c r="P674" i="1" s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S673" i="1" s="1"/>
  <c r="Q673" i="1"/>
  <c r="O673" i="1"/>
  <c r="P673" i="1" s="1"/>
  <c r="N673" i="1"/>
  <c r="L673" i="1"/>
  <c r="M673" i="1" s="1"/>
  <c r="K673" i="1"/>
  <c r="J673" i="1"/>
  <c r="AB673" i="1" s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V672" i="1" s="1"/>
  <c r="T672" i="1"/>
  <c r="R672" i="1"/>
  <c r="S672" i="1" s="1"/>
  <c r="Q672" i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V671" i="1" s="1"/>
  <c r="T671" i="1"/>
  <c r="R671" i="1"/>
  <c r="S671" i="1" s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V670" i="1" s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AB668" i="1" s="1"/>
  <c r="H668" i="1"/>
  <c r="G668" i="1"/>
  <c r="F668" i="1"/>
  <c r="E668" i="1"/>
  <c r="D668" i="1"/>
  <c r="B668" i="1"/>
  <c r="A668" i="1" s="1"/>
  <c r="AB667" i="1"/>
  <c r="AA667" i="1"/>
  <c r="Y667" i="1"/>
  <c r="Z667" i="1" s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V666" i="1" s="1"/>
  <c r="R666" i="1"/>
  <c r="Q666" i="1"/>
  <c r="S666" i="1" s="1"/>
  <c r="O666" i="1"/>
  <c r="P666" i="1" s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S665" i="1" s="1"/>
  <c r="Q665" i="1"/>
  <c r="O665" i="1"/>
  <c r="P665" i="1" s="1"/>
  <c r="N665" i="1"/>
  <c r="L665" i="1"/>
  <c r="M665" i="1" s="1"/>
  <c r="AB665" i="1" s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V664" i="1" s="1"/>
  <c r="T664" i="1"/>
  <c r="R664" i="1"/>
  <c r="S664" i="1" s="1"/>
  <c r="Q664" i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R663" i="1"/>
  <c r="S663" i="1" s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V662" i="1" s="1"/>
  <c r="T662" i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M659" i="1" s="1"/>
  <c r="AB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R658" i="1"/>
  <c r="Q658" i="1"/>
  <c r="S658" i="1" s="1"/>
  <c r="O658" i="1"/>
  <c r="P658" i="1" s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S657" i="1" s="1"/>
  <c r="Q657" i="1"/>
  <c r="O657" i="1"/>
  <c r="P657" i="1" s="1"/>
  <c r="N657" i="1"/>
  <c r="L657" i="1"/>
  <c r="M657" i="1" s="1"/>
  <c r="K657" i="1"/>
  <c r="J657" i="1"/>
  <c r="AB657" i="1" s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V656" i="1" s="1"/>
  <c r="T656" i="1"/>
  <c r="R656" i="1"/>
  <c r="S656" i="1" s="1"/>
  <c r="Q656" i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V655" i="1" s="1"/>
  <c r="T655" i="1"/>
  <c r="R655" i="1"/>
  <c r="S655" i="1" s="1"/>
  <c r="Q655" i="1"/>
  <c r="P655" i="1"/>
  <c r="O655" i="1"/>
  <c r="N655" i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V654" i="1" s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M651" i="1" s="1"/>
  <c r="AB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V650" i="1" s="1"/>
  <c r="R650" i="1"/>
  <c r="Q650" i="1"/>
  <c r="S650" i="1" s="1"/>
  <c r="O650" i="1"/>
  <c r="P650" i="1" s="1"/>
  <c r="N650" i="1"/>
  <c r="L650" i="1"/>
  <c r="M650" i="1" s="1"/>
  <c r="K650" i="1"/>
  <c r="J650" i="1"/>
  <c r="I650" i="1"/>
  <c r="AB650" i="1" s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S649" i="1" s="1"/>
  <c r="AB649" i="1" s="1"/>
  <c r="Q649" i="1"/>
  <c r="O649" i="1"/>
  <c r="P649" i="1" s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V648" i="1" s="1"/>
  <c r="T648" i="1"/>
  <c r="R648" i="1"/>
  <c r="S648" i="1" s="1"/>
  <c r="Q648" i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R647" i="1"/>
  <c r="S647" i="1" s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V646" i="1" s="1"/>
  <c r="T646" i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T642" i="1"/>
  <c r="V642" i="1" s="1"/>
  <c r="R642" i="1"/>
  <c r="Q642" i="1"/>
  <c r="S642" i="1" s="1"/>
  <c r="O642" i="1"/>
  <c r="P642" i="1" s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S641" i="1" s="1"/>
  <c r="Q641" i="1"/>
  <c r="O641" i="1"/>
  <c r="P641" i="1" s="1"/>
  <c r="N641" i="1"/>
  <c r="L641" i="1"/>
  <c r="M641" i="1" s="1"/>
  <c r="K641" i="1"/>
  <c r="J641" i="1"/>
  <c r="AB641" i="1" s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V640" i="1" s="1"/>
  <c r="T640" i="1"/>
  <c r="R640" i="1"/>
  <c r="S640" i="1" s="1"/>
  <c r="Q640" i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V639" i="1" s="1"/>
  <c r="T639" i="1"/>
  <c r="R639" i="1"/>
  <c r="S639" i="1" s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V638" i="1" s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AB636" i="1" s="1"/>
  <c r="H636" i="1"/>
  <c r="G636" i="1"/>
  <c r="F636" i="1"/>
  <c r="E636" i="1"/>
  <c r="D636" i="1"/>
  <c r="B636" i="1"/>
  <c r="A636" i="1" s="1"/>
  <c r="AB635" i="1"/>
  <c r="AA635" i="1"/>
  <c r="Y635" i="1"/>
  <c r="Z635" i="1" s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P634" i="1" s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S633" i="1" s="1"/>
  <c r="Q633" i="1"/>
  <c r="O633" i="1"/>
  <c r="P633" i="1" s="1"/>
  <c r="N633" i="1"/>
  <c r="L633" i="1"/>
  <c r="M633" i="1" s="1"/>
  <c r="AB633" i="1" s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V632" i="1" s="1"/>
  <c r="T632" i="1"/>
  <c r="R632" i="1"/>
  <c r="S632" i="1" s="1"/>
  <c r="Q632" i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R631" i="1"/>
  <c r="S631" i="1" s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R626" i="1"/>
  <c r="Q626" i="1"/>
  <c r="S626" i="1" s="1"/>
  <c r="O626" i="1"/>
  <c r="P626" i="1" s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S625" i="1" s="1"/>
  <c r="Q625" i="1"/>
  <c r="O625" i="1"/>
  <c r="P625" i="1" s="1"/>
  <c r="N625" i="1"/>
  <c r="L625" i="1"/>
  <c r="M625" i="1" s="1"/>
  <c r="K625" i="1"/>
  <c r="J625" i="1"/>
  <c r="AB625" i="1" s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V624" i="1" s="1"/>
  <c r="T624" i="1"/>
  <c r="R624" i="1"/>
  <c r="S624" i="1" s="1"/>
  <c r="Q624" i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V623" i="1" s="1"/>
  <c r="T623" i="1"/>
  <c r="R623" i="1"/>
  <c r="S623" i="1" s="1"/>
  <c r="Q623" i="1"/>
  <c r="P623" i="1"/>
  <c r="O623" i="1"/>
  <c r="N623" i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Z620" i="1" s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M619" i="1" s="1"/>
  <c r="AB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R618" i="1"/>
  <c r="Q618" i="1"/>
  <c r="S618" i="1" s="1"/>
  <c r="O618" i="1"/>
  <c r="P618" i="1" s="1"/>
  <c r="N618" i="1"/>
  <c r="L618" i="1"/>
  <c r="M618" i="1" s="1"/>
  <c r="K618" i="1"/>
  <c r="J618" i="1"/>
  <c r="I618" i="1"/>
  <c r="AB618" i="1" s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S617" i="1" s="1"/>
  <c r="AB617" i="1" s="1"/>
  <c r="Q617" i="1"/>
  <c r="O617" i="1"/>
  <c r="P617" i="1" s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V616" i="1" s="1"/>
  <c r="T616" i="1"/>
  <c r="R616" i="1"/>
  <c r="S616" i="1" s="1"/>
  <c r="Q616" i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R615" i="1"/>
  <c r="S615" i="1" s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M611" i="1" s="1"/>
  <c r="AB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R610" i="1"/>
  <c r="Q610" i="1"/>
  <c r="S610" i="1" s="1"/>
  <c r="O610" i="1"/>
  <c r="P610" i="1" s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S609" i="1" s="1"/>
  <c r="Q609" i="1"/>
  <c r="O609" i="1"/>
  <c r="P609" i="1" s="1"/>
  <c r="N609" i="1"/>
  <c r="L609" i="1"/>
  <c r="M609" i="1" s="1"/>
  <c r="K609" i="1"/>
  <c r="J609" i="1"/>
  <c r="AB609" i="1" s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V608" i="1" s="1"/>
  <c r="T608" i="1"/>
  <c r="R608" i="1"/>
  <c r="S608" i="1" s="1"/>
  <c r="Q608" i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V607" i="1" s="1"/>
  <c r="T607" i="1"/>
  <c r="R607" i="1"/>
  <c r="S607" i="1" s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AB604" i="1" s="1"/>
  <c r="H604" i="1"/>
  <c r="G604" i="1"/>
  <c r="F604" i="1"/>
  <c r="E604" i="1"/>
  <c r="D604" i="1"/>
  <c r="B604" i="1"/>
  <c r="A604" i="1" s="1"/>
  <c r="AB603" i="1"/>
  <c r="AA603" i="1"/>
  <c r="Y603" i="1"/>
  <c r="Z603" i="1" s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P602" i="1" s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S601" i="1" s="1"/>
  <c r="Q601" i="1"/>
  <c r="O601" i="1"/>
  <c r="P601" i="1" s="1"/>
  <c r="N601" i="1"/>
  <c r="L601" i="1"/>
  <c r="M601" i="1" s="1"/>
  <c r="AB601" i="1" s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V600" i="1" s="1"/>
  <c r="T600" i="1"/>
  <c r="R600" i="1"/>
  <c r="S600" i="1" s="1"/>
  <c r="Q600" i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R599" i="1"/>
  <c r="S599" i="1" s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M595" i="1" s="1"/>
  <c r="AB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P594" i="1" s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S593" i="1" s="1"/>
  <c r="Q593" i="1"/>
  <c r="O593" i="1"/>
  <c r="P593" i="1" s="1"/>
  <c r="N593" i="1"/>
  <c r="L593" i="1"/>
  <c r="M593" i="1" s="1"/>
  <c r="K593" i="1"/>
  <c r="J593" i="1"/>
  <c r="AB593" i="1" s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V592" i="1" s="1"/>
  <c r="T592" i="1"/>
  <c r="R592" i="1"/>
  <c r="S592" i="1" s="1"/>
  <c r="Q592" i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V591" i="1" s="1"/>
  <c r="T591" i="1"/>
  <c r="R591" i="1"/>
  <c r="S591" i="1" s="1"/>
  <c r="Q591" i="1"/>
  <c r="P591" i="1"/>
  <c r="O591" i="1"/>
  <c r="N591" i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Z588" i="1" s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V587" i="1"/>
  <c r="U587" i="1"/>
  <c r="T587" i="1"/>
  <c r="R587" i="1"/>
  <c r="Q587" i="1"/>
  <c r="S587" i="1" s="1"/>
  <c r="O587" i="1"/>
  <c r="N587" i="1"/>
  <c r="P587" i="1" s="1"/>
  <c r="L587" i="1"/>
  <c r="M587" i="1" s="1"/>
  <c r="AB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P586" i="1" s="1"/>
  <c r="N586" i="1"/>
  <c r="L586" i="1"/>
  <c r="M586" i="1" s="1"/>
  <c r="K586" i="1"/>
  <c r="J586" i="1"/>
  <c r="I586" i="1"/>
  <c r="AB586" i="1" s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S585" i="1" s="1"/>
  <c r="AB585" i="1" s="1"/>
  <c r="Q585" i="1"/>
  <c r="O585" i="1"/>
  <c r="P585" i="1" s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V584" i="1" s="1"/>
  <c r="T584" i="1"/>
  <c r="R584" i="1"/>
  <c r="S584" i="1" s="1"/>
  <c r="Q584" i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R583" i="1"/>
  <c r="S583" i="1" s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R578" i="1"/>
  <c r="Q578" i="1"/>
  <c r="S578" i="1" s="1"/>
  <c r="O578" i="1"/>
  <c r="P578" i="1" s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S577" i="1" s="1"/>
  <c r="Q577" i="1"/>
  <c r="O577" i="1"/>
  <c r="P577" i="1" s="1"/>
  <c r="N577" i="1"/>
  <c r="L577" i="1"/>
  <c r="M577" i="1" s="1"/>
  <c r="K577" i="1"/>
  <c r="J577" i="1"/>
  <c r="AB577" i="1" s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V576" i="1" s="1"/>
  <c r="T576" i="1"/>
  <c r="R576" i="1"/>
  <c r="S576" i="1" s="1"/>
  <c r="Q576" i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V575" i="1" s="1"/>
  <c r="T575" i="1"/>
  <c r="R575" i="1"/>
  <c r="S575" i="1" s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AB572" i="1" s="1"/>
  <c r="H572" i="1"/>
  <c r="G572" i="1"/>
  <c r="F572" i="1"/>
  <c r="E572" i="1"/>
  <c r="D572" i="1"/>
  <c r="B572" i="1"/>
  <c r="A572" i="1" s="1"/>
  <c r="AB571" i="1"/>
  <c r="AA571" i="1"/>
  <c r="Y571" i="1"/>
  <c r="Z571" i="1" s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P570" i="1" s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S569" i="1" s="1"/>
  <c r="Q569" i="1"/>
  <c r="O569" i="1"/>
  <c r="P569" i="1" s="1"/>
  <c r="N569" i="1"/>
  <c r="L569" i="1"/>
  <c r="M569" i="1" s="1"/>
  <c r="AB569" i="1" s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V568" i="1" s="1"/>
  <c r="T568" i="1"/>
  <c r="R568" i="1"/>
  <c r="S568" i="1" s="1"/>
  <c r="Q568" i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R567" i="1"/>
  <c r="S567" i="1" s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M563" i="1" s="1"/>
  <c r="AB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P562" i="1" s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S561" i="1" s="1"/>
  <c r="Q561" i="1"/>
  <c r="O561" i="1"/>
  <c r="P561" i="1" s="1"/>
  <c r="N561" i="1"/>
  <c r="L561" i="1"/>
  <c r="M561" i="1" s="1"/>
  <c r="K561" i="1"/>
  <c r="J561" i="1"/>
  <c r="AB561" i="1" s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V560" i="1" s="1"/>
  <c r="T560" i="1"/>
  <c r="R560" i="1"/>
  <c r="S560" i="1" s="1"/>
  <c r="Q560" i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V559" i="1" s="1"/>
  <c r="T559" i="1"/>
  <c r="R559" i="1"/>
  <c r="S559" i="1" s="1"/>
  <c r="Q559" i="1"/>
  <c r="P559" i="1"/>
  <c r="O559" i="1"/>
  <c r="N559" i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Z556" i="1" s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M555" i="1" s="1"/>
  <c r="AB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P554" i="1" s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S553" i="1" s="1"/>
  <c r="AB553" i="1" s="1"/>
  <c r="Q553" i="1"/>
  <c r="O553" i="1"/>
  <c r="P553" i="1" s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V552" i="1" s="1"/>
  <c r="T552" i="1"/>
  <c r="R552" i="1"/>
  <c r="S552" i="1" s="1"/>
  <c r="Q552" i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R551" i="1"/>
  <c r="S551" i="1" s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M547" i="1" s="1"/>
  <c r="AB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R546" i="1"/>
  <c r="Q546" i="1"/>
  <c r="S546" i="1" s="1"/>
  <c r="O546" i="1"/>
  <c r="P546" i="1" s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S545" i="1" s="1"/>
  <c r="Q545" i="1"/>
  <c r="O545" i="1"/>
  <c r="P545" i="1" s="1"/>
  <c r="N545" i="1"/>
  <c r="L545" i="1"/>
  <c r="M545" i="1" s="1"/>
  <c r="K545" i="1"/>
  <c r="J545" i="1"/>
  <c r="AB545" i="1" s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V544" i="1" s="1"/>
  <c r="T544" i="1"/>
  <c r="R544" i="1"/>
  <c r="S544" i="1" s="1"/>
  <c r="Q544" i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V543" i="1" s="1"/>
  <c r="T543" i="1"/>
  <c r="R543" i="1"/>
  <c r="S543" i="1" s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AB540" i="1" s="1"/>
  <c r="H540" i="1"/>
  <c r="G540" i="1"/>
  <c r="F540" i="1"/>
  <c r="E540" i="1"/>
  <c r="D540" i="1"/>
  <c r="B540" i="1"/>
  <c r="A540" i="1" s="1"/>
  <c r="AB539" i="1"/>
  <c r="AA539" i="1"/>
  <c r="Y539" i="1"/>
  <c r="Z539" i="1" s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R538" i="1"/>
  <c r="Q538" i="1"/>
  <c r="S538" i="1" s="1"/>
  <c r="O538" i="1"/>
  <c r="P538" i="1" s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S537" i="1" s="1"/>
  <c r="Q537" i="1"/>
  <c r="O537" i="1"/>
  <c r="P537" i="1" s="1"/>
  <c r="N537" i="1"/>
  <c r="L537" i="1"/>
  <c r="M537" i="1" s="1"/>
  <c r="AB537" i="1" s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V536" i="1" s="1"/>
  <c r="T536" i="1"/>
  <c r="R536" i="1"/>
  <c r="S536" i="1" s="1"/>
  <c r="Q536" i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R535" i="1"/>
  <c r="S535" i="1" s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M531" i="1" s="1"/>
  <c r="K531" i="1"/>
  <c r="J531" i="1"/>
  <c r="I531" i="1"/>
  <c r="AB531" i="1" s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P530" i="1" s="1"/>
  <c r="N530" i="1"/>
  <c r="L530" i="1"/>
  <c r="M530" i="1" s="1"/>
  <c r="AB530" i="1" s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S529" i="1" s="1"/>
  <c r="Q529" i="1"/>
  <c r="O529" i="1"/>
  <c r="P529" i="1" s="1"/>
  <c r="N529" i="1"/>
  <c r="L529" i="1"/>
  <c r="M529" i="1" s="1"/>
  <c r="K529" i="1"/>
  <c r="J529" i="1"/>
  <c r="AB529" i="1" s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V528" i="1" s="1"/>
  <c r="T528" i="1"/>
  <c r="R528" i="1"/>
  <c r="S528" i="1" s="1"/>
  <c r="Q528" i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R527" i="1"/>
  <c r="S527" i="1" s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V522" i="1" s="1"/>
  <c r="R522" i="1"/>
  <c r="Q522" i="1"/>
  <c r="S522" i="1" s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O521" i="1"/>
  <c r="P521" i="1" s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S520" i="1" s="1"/>
  <c r="Q520" i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V519" i="1" s="1"/>
  <c r="T519" i="1"/>
  <c r="R519" i="1"/>
  <c r="S519" i="1" s="1"/>
  <c r="Q519" i="1"/>
  <c r="P519" i="1"/>
  <c r="O519" i="1"/>
  <c r="N519" i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R514" i="1"/>
  <c r="Q514" i="1"/>
  <c r="S514" i="1" s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S512" i="1" s="1"/>
  <c r="Q512" i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V510" i="1" s="1"/>
  <c r="T510" i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U507" i="1"/>
  <c r="T507" i="1"/>
  <c r="V507" i="1" s="1"/>
  <c r="R507" i="1"/>
  <c r="Q507" i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AB499" i="1" s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R498" i="1"/>
  <c r="Q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R497" i="1"/>
  <c r="Q497" i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S496" i="1"/>
  <c r="R496" i="1"/>
  <c r="Q496" i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R494" i="1"/>
  <c r="Q494" i="1"/>
  <c r="S494" i="1" s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W493" i="1"/>
  <c r="U493" i="1"/>
  <c r="T493" i="1"/>
  <c r="V493" i="1" s="1"/>
  <c r="R493" i="1"/>
  <c r="Q493" i="1"/>
  <c r="S493" i="1" s="1"/>
  <c r="P493" i="1"/>
  <c r="O493" i="1"/>
  <c r="N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W492" i="1"/>
  <c r="U492" i="1"/>
  <c r="T492" i="1"/>
  <c r="V492" i="1" s="1"/>
  <c r="R492" i="1"/>
  <c r="Q492" i="1"/>
  <c r="S492" i="1" s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N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AB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U483" i="1"/>
  <c r="T483" i="1"/>
  <c r="V483" i="1" s="1"/>
  <c r="R483" i="1"/>
  <c r="Q483" i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V479" i="1" s="1"/>
  <c r="T479" i="1"/>
  <c r="S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O475" i="1"/>
  <c r="N475" i="1"/>
  <c r="P475" i="1" s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R474" i="1"/>
  <c r="Q474" i="1"/>
  <c r="S474" i="1" s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S472" i="1" s="1"/>
  <c r="Q472" i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V471" i="1"/>
  <c r="U471" i="1"/>
  <c r="T471" i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W470" i="1"/>
  <c r="U470" i="1"/>
  <c r="V470" i="1" s="1"/>
  <c r="T470" i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W468" i="1"/>
  <c r="V468" i="1"/>
  <c r="U468" i="1"/>
  <c r="T468" i="1"/>
  <c r="R468" i="1"/>
  <c r="Q468" i="1"/>
  <c r="S468" i="1" s="1"/>
  <c r="O468" i="1"/>
  <c r="N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R466" i="1"/>
  <c r="Q466" i="1"/>
  <c r="S466" i="1" s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R464" i="1"/>
  <c r="S464" i="1" s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V462" i="1" s="1"/>
  <c r="T462" i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W461" i="1"/>
  <c r="U461" i="1"/>
  <c r="T461" i="1"/>
  <c r="V461" i="1" s="1"/>
  <c r="R461" i="1"/>
  <c r="Q461" i="1"/>
  <c r="S461" i="1" s="1"/>
  <c r="P461" i="1"/>
  <c r="O461" i="1"/>
  <c r="N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W460" i="1"/>
  <c r="U460" i="1"/>
  <c r="T460" i="1"/>
  <c r="V460" i="1" s="1"/>
  <c r="R460" i="1"/>
  <c r="Q460" i="1"/>
  <c r="S460" i="1" s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U459" i="1"/>
  <c r="T459" i="1"/>
  <c r="V459" i="1" s="1"/>
  <c r="R459" i="1"/>
  <c r="Q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T458" i="1"/>
  <c r="V458" i="1" s="1"/>
  <c r="R458" i="1"/>
  <c r="Q458" i="1"/>
  <c r="S458" i="1" s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AB450" i="1" s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AB449" i="1" s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AB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AB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AB434" i="1" s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AB433" i="1" s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AB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M420" i="1"/>
  <c r="AB420" i="1" s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AB418" i="1" s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AB417" i="1" s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AB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AB409" i="1" s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AB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AB401" i="1" s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AB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M393" i="1"/>
  <c r="L393" i="1"/>
  <c r="K393" i="1"/>
  <c r="J393" i="1"/>
  <c r="I393" i="1"/>
  <c r="AB393" i="1" s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V392" i="1" s="1"/>
  <c r="T392" i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AB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AB390" i="1" s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M385" i="1"/>
  <c r="L385" i="1"/>
  <c r="K385" i="1"/>
  <c r="J385" i="1"/>
  <c r="I385" i="1"/>
  <c r="AB385" i="1" s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V384" i="1" s="1"/>
  <c r="T384" i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AB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AB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M377" i="1"/>
  <c r="L377" i="1"/>
  <c r="K377" i="1"/>
  <c r="J377" i="1"/>
  <c r="I377" i="1"/>
  <c r="AB377" i="1" s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V376" i="1" s="1"/>
  <c r="T376" i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AB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R372" i="1"/>
  <c r="Q372" i="1"/>
  <c r="S372" i="1" s="1"/>
  <c r="O372" i="1"/>
  <c r="N372" i="1"/>
  <c r="P372" i="1" s="1"/>
  <c r="M372" i="1"/>
  <c r="AB372" i="1" s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V368" i="1" s="1"/>
  <c r="T368" i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V360" i="1" s="1"/>
  <c r="T360" i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M353" i="1"/>
  <c r="L353" i="1"/>
  <c r="K353" i="1"/>
  <c r="J353" i="1"/>
  <c r="I353" i="1"/>
  <c r="AB353" i="1" s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V352" i="1" s="1"/>
  <c r="T352" i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V348" i="1" s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M345" i="1"/>
  <c r="L345" i="1"/>
  <c r="K345" i="1"/>
  <c r="J345" i="1"/>
  <c r="I345" i="1"/>
  <c r="AB345" i="1" s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V344" i="1" s="1"/>
  <c r="T344" i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V336" i="1" s="1"/>
  <c r="T336" i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M329" i="1"/>
  <c r="L329" i="1"/>
  <c r="K329" i="1"/>
  <c r="J329" i="1"/>
  <c r="I329" i="1"/>
  <c r="AB329" i="1" s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V328" i="1" s="1"/>
  <c r="T328" i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AB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V320" i="1" s="1"/>
  <c r="T320" i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AB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AB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V316" i="1" s="1"/>
  <c r="R316" i="1"/>
  <c r="Q316" i="1"/>
  <c r="S316" i="1" s="1"/>
  <c r="O316" i="1"/>
  <c r="N316" i="1"/>
  <c r="P316" i="1" s="1"/>
  <c r="M316" i="1"/>
  <c r="AB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M313" i="1"/>
  <c r="L313" i="1"/>
  <c r="K313" i="1"/>
  <c r="J313" i="1"/>
  <c r="I313" i="1"/>
  <c r="AB313" i="1" s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V312" i="1" s="1"/>
  <c r="T312" i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V308" i="1" s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V304" i="1" s="1"/>
  <c r="T304" i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AB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R300" i="1"/>
  <c r="Q300" i="1"/>
  <c r="S300" i="1" s="1"/>
  <c r="O300" i="1"/>
  <c r="N300" i="1"/>
  <c r="P300" i="1" s="1"/>
  <c r="M300" i="1"/>
  <c r="AB300" i="1" s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V296" i="1" s="1"/>
  <c r="T296" i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M289" i="1"/>
  <c r="L289" i="1"/>
  <c r="K289" i="1"/>
  <c r="J289" i="1"/>
  <c r="I289" i="1"/>
  <c r="AB289" i="1" s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V288" i="1" s="1"/>
  <c r="T288" i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V280" i="1" s="1"/>
  <c r="T280" i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AB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V276" i="1" s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M273" i="1"/>
  <c r="L273" i="1"/>
  <c r="K273" i="1"/>
  <c r="J273" i="1"/>
  <c r="I273" i="1"/>
  <c r="AB273" i="1" s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V272" i="1" s="1"/>
  <c r="T272" i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M265" i="1"/>
  <c r="L265" i="1"/>
  <c r="K265" i="1"/>
  <c r="J265" i="1"/>
  <c r="I265" i="1"/>
  <c r="AB265" i="1" s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V264" i="1" s="1"/>
  <c r="T264" i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AB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M257" i="1"/>
  <c r="L257" i="1"/>
  <c r="K257" i="1"/>
  <c r="J257" i="1"/>
  <c r="I257" i="1"/>
  <c r="AB257" i="1" s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V256" i="1" s="1"/>
  <c r="T256" i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AB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AB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R252" i="1"/>
  <c r="Q252" i="1"/>
  <c r="S252" i="1" s="1"/>
  <c r="O252" i="1"/>
  <c r="N252" i="1"/>
  <c r="P252" i="1" s="1"/>
  <c r="M252" i="1"/>
  <c r="AB252" i="1" s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M249" i="1"/>
  <c r="L249" i="1"/>
  <c r="K249" i="1"/>
  <c r="J249" i="1"/>
  <c r="I249" i="1"/>
  <c r="AB249" i="1" s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V240" i="1" s="1"/>
  <c r="T240" i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AB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R236" i="1"/>
  <c r="Q236" i="1"/>
  <c r="S236" i="1" s="1"/>
  <c r="O236" i="1"/>
  <c r="N236" i="1"/>
  <c r="P236" i="1" s="1"/>
  <c r="M236" i="1"/>
  <c r="AB236" i="1" s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V232" i="1" s="1"/>
  <c r="T232" i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M225" i="1"/>
  <c r="L225" i="1"/>
  <c r="K225" i="1"/>
  <c r="J225" i="1"/>
  <c r="I225" i="1"/>
  <c r="AB225" i="1" s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V224" i="1" s="1"/>
  <c r="T224" i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V216" i="1" s="1"/>
  <c r="T216" i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V208" i="1" s="1"/>
  <c r="T208" i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V200" i="1" s="1"/>
  <c r="T200" i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AB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R196" i="1"/>
  <c r="Q196" i="1"/>
  <c r="S196" i="1" s="1"/>
  <c r="O196" i="1"/>
  <c r="N196" i="1"/>
  <c r="P196" i="1" s="1"/>
  <c r="M196" i="1"/>
  <c r="AB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V192" i="1" s="1"/>
  <c r="T192" i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AB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R188" i="1"/>
  <c r="Q188" i="1"/>
  <c r="S188" i="1" s="1"/>
  <c r="O188" i="1"/>
  <c r="N188" i="1"/>
  <c r="P188" i="1" s="1"/>
  <c r="M188" i="1"/>
  <c r="AB188" i="1" s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V184" i="1" s="1"/>
  <c r="T184" i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AB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R180" i="1"/>
  <c r="Q180" i="1"/>
  <c r="S180" i="1" s="1"/>
  <c r="O180" i="1"/>
  <c r="N180" i="1"/>
  <c r="P180" i="1" s="1"/>
  <c r="M180" i="1"/>
  <c r="AB180" i="1" s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V176" i="1" s="1"/>
  <c r="T176" i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AB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R172" i="1"/>
  <c r="Q172" i="1"/>
  <c r="S172" i="1" s="1"/>
  <c r="O172" i="1"/>
  <c r="N172" i="1"/>
  <c r="P172" i="1" s="1"/>
  <c r="M172" i="1"/>
  <c r="AB172" i="1" s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AB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R164" i="1"/>
  <c r="Q164" i="1"/>
  <c r="S164" i="1" s="1"/>
  <c r="O164" i="1"/>
  <c r="N164" i="1"/>
  <c r="P164" i="1" s="1"/>
  <c r="M164" i="1"/>
  <c r="AB164" i="1" s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V160" i="1" s="1"/>
  <c r="T160" i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AB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R156" i="1"/>
  <c r="Q156" i="1"/>
  <c r="S156" i="1" s="1"/>
  <c r="O156" i="1"/>
  <c r="N156" i="1"/>
  <c r="P156" i="1" s="1"/>
  <c r="M156" i="1"/>
  <c r="AB156" i="1" s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AB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R148" i="1"/>
  <c r="Q148" i="1"/>
  <c r="S148" i="1" s="1"/>
  <c r="O148" i="1"/>
  <c r="N148" i="1"/>
  <c r="P148" i="1" s="1"/>
  <c r="M148" i="1"/>
  <c r="AB148" i="1" s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AB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R140" i="1"/>
  <c r="Q140" i="1"/>
  <c r="S140" i="1" s="1"/>
  <c r="O140" i="1"/>
  <c r="N140" i="1"/>
  <c r="P140" i="1" s="1"/>
  <c r="M140" i="1"/>
  <c r="AB140" i="1" s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V136" i="1" s="1"/>
  <c r="T136" i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AB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R132" i="1"/>
  <c r="Q132" i="1"/>
  <c r="S132" i="1" s="1"/>
  <c r="O132" i="1"/>
  <c r="N132" i="1"/>
  <c r="P132" i="1" s="1"/>
  <c r="M132" i="1"/>
  <c r="AB132" i="1" s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V128" i="1" s="1"/>
  <c r="T128" i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AB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R124" i="1"/>
  <c r="Q124" i="1"/>
  <c r="S124" i="1" s="1"/>
  <c r="O124" i="1"/>
  <c r="N124" i="1"/>
  <c r="P124" i="1" s="1"/>
  <c r="M124" i="1"/>
  <c r="AB124" i="1" s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AB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R116" i="1"/>
  <c r="Q116" i="1"/>
  <c r="S116" i="1" s="1"/>
  <c r="O116" i="1"/>
  <c r="N116" i="1"/>
  <c r="P116" i="1" s="1"/>
  <c r="M116" i="1"/>
  <c r="AB116" i="1" s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V112" i="1" s="1"/>
  <c r="T112" i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AB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R108" i="1"/>
  <c r="Q108" i="1"/>
  <c r="S108" i="1" s="1"/>
  <c r="O108" i="1"/>
  <c r="N108" i="1"/>
  <c r="P108" i="1" s="1"/>
  <c r="M108" i="1"/>
  <c r="AB108" i="1" s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V104" i="1" s="1"/>
  <c r="T104" i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AB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R100" i="1"/>
  <c r="Q100" i="1"/>
  <c r="S100" i="1" s="1"/>
  <c r="O100" i="1"/>
  <c r="N100" i="1"/>
  <c r="P100" i="1" s="1"/>
  <c r="M100" i="1"/>
  <c r="AB100" i="1" s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AB99" i="1" s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R96" i="1"/>
  <c r="Q96" i="1"/>
  <c r="S96" i="1" s="1"/>
  <c r="P96" i="1"/>
  <c r="O96" i="1"/>
  <c r="N96" i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AB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R92" i="1"/>
  <c r="Q92" i="1"/>
  <c r="S92" i="1" s="1"/>
  <c r="O92" i="1"/>
  <c r="N92" i="1"/>
  <c r="P92" i="1" s="1"/>
  <c r="M92" i="1"/>
  <c r="AB92" i="1" s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AB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R84" i="1"/>
  <c r="Q84" i="1"/>
  <c r="S84" i="1" s="1"/>
  <c r="O84" i="1"/>
  <c r="N84" i="1"/>
  <c r="P84" i="1" s="1"/>
  <c r="M84" i="1"/>
  <c r="AB84" i="1" s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AB83" i="1" s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R80" i="1"/>
  <c r="Q80" i="1"/>
  <c r="S80" i="1" s="1"/>
  <c r="P80" i="1"/>
  <c r="O80" i="1"/>
  <c r="N80" i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AB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R76" i="1"/>
  <c r="Q76" i="1"/>
  <c r="S76" i="1" s="1"/>
  <c r="O76" i="1"/>
  <c r="N76" i="1"/>
  <c r="P76" i="1" s="1"/>
  <c r="M76" i="1"/>
  <c r="AB76" i="1" s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AB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R68" i="1"/>
  <c r="Q68" i="1"/>
  <c r="S68" i="1" s="1"/>
  <c r="O68" i="1"/>
  <c r="N68" i="1"/>
  <c r="P68" i="1" s="1"/>
  <c r="M68" i="1"/>
  <c r="AB68" i="1" s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AB67" i="1" s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R64" i="1"/>
  <c r="Q64" i="1"/>
  <c r="S64" i="1" s="1"/>
  <c r="P64" i="1"/>
  <c r="O64" i="1"/>
  <c r="N64" i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AB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R60" i="1"/>
  <c r="Q60" i="1"/>
  <c r="S60" i="1" s="1"/>
  <c r="O60" i="1"/>
  <c r="N60" i="1"/>
  <c r="P60" i="1" s="1"/>
  <c r="M60" i="1"/>
  <c r="AB60" i="1" s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AB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N52" i="1"/>
  <c r="P52" i="1" s="1"/>
  <c r="M52" i="1"/>
  <c r="AB52" i="1" s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AB51" i="1" s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R48" i="1"/>
  <c r="Q48" i="1"/>
  <c r="S48" i="1" s="1"/>
  <c r="P48" i="1"/>
  <c r="O48" i="1"/>
  <c r="N48" i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AB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R44" i="1"/>
  <c r="Q44" i="1"/>
  <c r="S44" i="1" s="1"/>
  <c r="O44" i="1"/>
  <c r="N44" i="1"/>
  <c r="P44" i="1" s="1"/>
  <c r="M44" i="1"/>
  <c r="AB44" i="1" s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AB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R36" i="1"/>
  <c r="Q36" i="1"/>
  <c r="S36" i="1" s="1"/>
  <c r="O36" i="1"/>
  <c r="N36" i="1"/>
  <c r="P36" i="1" s="1"/>
  <c r="M36" i="1"/>
  <c r="AB36" i="1" s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V32" i="1" s="1"/>
  <c r="T32" i="1"/>
  <c r="R32" i="1"/>
  <c r="Q32" i="1"/>
  <c r="S32" i="1" s="1"/>
  <c r="P32" i="1"/>
  <c r="O32" i="1"/>
  <c r="N32" i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V24" i="1" s="1"/>
  <c r="T24" i="1"/>
  <c r="R24" i="1"/>
  <c r="Q24" i="1"/>
  <c r="S24" i="1" s="1"/>
  <c r="P24" i="1"/>
  <c r="O24" i="1"/>
  <c r="N24" i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AB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AB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R4" i="1"/>
  <c r="Q4" i="1"/>
  <c r="S4" i="1" s="1"/>
  <c r="O4" i="1"/>
  <c r="N4" i="1"/>
  <c r="P4" i="1" s="1"/>
  <c r="M4" i="1"/>
  <c r="AB4" i="1" s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3" i="1" l="1"/>
  <c r="AB139" i="1"/>
  <c r="AB155" i="1"/>
  <c r="AB171" i="1"/>
  <c r="AB187" i="1"/>
  <c r="AB203" i="1"/>
  <c r="AB214" i="1"/>
  <c r="AB218" i="1"/>
  <c r="AB233" i="1"/>
  <c r="AB237" i="1"/>
  <c r="AB260" i="1"/>
  <c r="AB267" i="1"/>
  <c r="AB297" i="1"/>
  <c r="AB301" i="1"/>
  <c r="AB324" i="1"/>
  <c r="AB331" i="1"/>
  <c r="AB340" i="1"/>
  <c r="AB348" i="1"/>
  <c r="AB358" i="1"/>
  <c r="AB362" i="1"/>
  <c r="AB368" i="1"/>
  <c r="AB369" i="1"/>
  <c r="AB381" i="1"/>
  <c r="AB389" i="1"/>
  <c r="AB397" i="1"/>
  <c r="AB405" i="1"/>
  <c r="AB413" i="1"/>
  <c r="AB423" i="1"/>
  <c r="AB435" i="1"/>
  <c r="AB456" i="1"/>
  <c r="AB579" i="1"/>
  <c r="AB13" i="1"/>
  <c r="AB14" i="1"/>
  <c r="AB38" i="1"/>
  <c r="AB42" i="1"/>
  <c r="AB53" i="1"/>
  <c r="AB54" i="1"/>
  <c r="AB58" i="1"/>
  <c r="AB69" i="1"/>
  <c r="AB70" i="1"/>
  <c r="AB74" i="1"/>
  <c r="AB85" i="1"/>
  <c r="AB86" i="1"/>
  <c r="AB90" i="1"/>
  <c r="AB101" i="1"/>
  <c r="AB102" i="1"/>
  <c r="AB106" i="1"/>
  <c r="AB117" i="1"/>
  <c r="AB118" i="1"/>
  <c r="AB122" i="1"/>
  <c r="AB133" i="1"/>
  <c r="AB134" i="1"/>
  <c r="AB138" i="1"/>
  <c r="AB149" i="1"/>
  <c r="AB150" i="1"/>
  <c r="AB154" i="1"/>
  <c r="AB165" i="1"/>
  <c r="AB166" i="1"/>
  <c r="AB170" i="1"/>
  <c r="AB181" i="1"/>
  <c r="AB182" i="1"/>
  <c r="AB186" i="1"/>
  <c r="AB197" i="1"/>
  <c r="AB198" i="1"/>
  <c r="AB202" i="1"/>
  <c r="AB220" i="1"/>
  <c r="AB223" i="1"/>
  <c r="AB227" i="1"/>
  <c r="AB238" i="1"/>
  <c r="AB242" i="1"/>
  <c r="AB256" i="1"/>
  <c r="AB261" i="1"/>
  <c r="AB284" i="1"/>
  <c r="AB287" i="1"/>
  <c r="AB291" i="1"/>
  <c r="AB302" i="1"/>
  <c r="AB306" i="1"/>
  <c r="AB320" i="1"/>
  <c r="AB321" i="1"/>
  <c r="AB325" i="1"/>
  <c r="AB427" i="1"/>
  <c r="AB448" i="1"/>
  <c r="AB452" i="1"/>
  <c r="AB16" i="1"/>
  <c r="AB20" i="1"/>
  <c r="AB23" i="1"/>
  <c r="AB27" i="1"/>
  <c r="AB37" i="1"/>
  <c r="AB26" i="1"/>
  <c r="AB41" i="1"/>
  <c r="AB57" i="1"/>
  <c r="AB73" i="1"/>
  <c r="AB89" i="1"/>
  <c r="AB105" i="1"/>
  <c r="AB121" i="1"/>
  <c r="AB137" i="1"/>
  <c r="AB153" i="1"/>
  <c r="AB169" i="1"/>
  <c r="AB185" i="1"/>
  <c r="AB201" i="1"/>
  <c r="AB217" i="1"/>
  <c r="AB221" i="1"/>
  <c r="AB244" i="1"/>
  <c r="AB247" i="1"/>
  <c r="AB251" i="1"/>
  <c r="AB262" i="1"/>
  <c r="AB266" i="1"/>
  <c r="AB280" i="1"/>
  <c r="AB281" i="1"/>
  <c r="AB285" i="1"/>
  <c r="AB308" i="1"/>
  <c r="AB311" i="1"/>
  <c r="AB315" i="1"/>
  <c r="AB326" i="1"/>
  <c r="AB330" i="1"/>
  <c r="AB341" i="1"/>
  <c r="AB360" i="1"/>
  <c r="AB361" i="1"/>
  <c r="AB373" i="1"/>
  <c r="AB379" i="1"/>
  <c r="AB387" i="1"/>
  <c r="AB395" i="1"/>
  <c r="AB403" i="1"/>
  <c r="AB411" i="1"/>
  <c r="AB419" i="1"/>
  <c r="AB440" i="1"/>
  <c r="AB441" i="1"/>
  <c r="AB442" i="1"/>
  <c r="AB444" i="1"/>
  <c r="AB454" i="1"/>
  <c r="AB627" i="1"/>
  <c r="AB40" i="1"/>
  <c r="AB56" i="1"/>
  <c r="AB72" i="1"/>
  <c r="AB88" i="1"/>
  <c r="AB104" i="1"/>
  <c r="AB120" i="1"/>
  <c r="AB136" i="1"/>
  <c r="AB152" i="1"/>
  <c r="AB168" i="1"/>
  <c r="AB184" i="1"/>
  <c r="AB200" i="1"/>
  <c r="AB204" i="1"/>
  <c r="AB207" i="1"/>
  <c r="AB211" i="1"/>
  <c r="AB222" i="1"/>
  <c r="AB226" i="1"/>
  <c r="AB240" i="1"/>
  <c r="AB241" i="1"/>
  <c r="AB245" i="1"/>
  <c r="AB268" i="1"/>
  <c r="AB271" i="1"/>
  <c r="AB275" i="1"/>
  <c r="AB286" i="1"/>
  <c r="AB290" i="1"/>
  <c r="AB304" i="1"/>
  <c r="AB305" i="1"/>
  <c r="AB309" i="1"/>
  <c r="AB332" i="1"/>
  <c r="AB335" i="1"/>
  <c r="AB343" i="1"/>
  <c r="AB351" i="1"/>
  <c r="AB355" i="1"/>
  <c r="AB364" i="1"/>
  <c r="AB374" i="1"/>
  <c r="AB378" i="1"/>
  <c r="AB386" i="1"/>
  <c r="AB394" i="1"/>
  <c r="AB402" i="1"/>
  <c r="AB436" i="1"/>
  <c r="AB489" i="1"/>
  <c r="AB508" i="1"/>
  <c r="AB21" i="1"/>
  <c r="AB28" i="1"/>
  <c r="AB31" i="1"/>
  <c r="AB195" i="1"/>
  <c r="AB205" i="1"/>
  <c r="AB228" i="1"/>
  <c r="AB231" i="1"/>
  <c r="AB235" i="1"/>
  <c r="AB246" i="1"/>
  <c r="AB250" i="1"/>
  <c r="AB264" i="1"/>
  <c r="AB269" i="1"/>
  <c r="AB292" i="1"/>
  <c r="AB295" i="1"/>
  <c r="AB299" i="1"/>
  <c r="AB310" i="1"/>
  <c r="AB314" i="1"/>
  <c r="AB328" i="1"/>
  <c r="AB333" i="1"/>
  <c r="AB339" i="1"/>
  <c r="AB342" i="1"/>
  <c r="AB347" i="1"/>
  <c r="AB350" i="1"/>
  <c r="AB367" i="1"/>
  <c r="AB424" i="1"/>
  <c r="AB425" i="1"/>
  <c r="AB426" i="1"/>
  <c r="AB428" i="1"/>
  <c r="AB438" i="1"/>
  <c r="AB455" i="1"/>
  <c r="AB5" i="1"/>
  <c r="AB6" i="1"/>
  <c r="AB34" i="1"/>
  <c r="AB45" i="1"/>
  <c r="AB46" i="1"/>
  <c r="AB50" i="1"/>
  <c r="AB61" i="1"/>
  <c r="AB62" i="1"/>
  <c r="AB66" i="1"/>
  <c r="AB77" i="1"/>
  <c r="AB78" i="1"/>
  <c r="AB82" i="1"/>
  <c r="AB93" i="1"/>
  <c r="AB94" i="1"/>
  <c r="AB98" i="1"/>
  <c r="AB109" i="1"/>
  <c r="AB110" i="1"/>
  <c r="AB114" i="1"/>
  <c r="AB125" i="1"/>
  <c r="AB126" i="1"/>
  <c r="AB130" i="1"/>
  <c r="AB141" i="1"/>
  <c r="AB142" i="1"/>
  <c r="AB146" i="1"/>
  <c r="AB157" i="1"/>
  <c r="AB158" i="1"/>
  <c r="AB162" i="1"/>
  <c r="AB173" i="1"/>
  <c r="AB174" i="1"/>
  <c r="AB178" i="1"/>
  <c r="AB189" i="1"/>
  <c r="AB190" i="1"/>
  <c r="AB194" i="1"/>
  <c r="AB206" i="1"/>
  <c r="AB210" i="1"/>
  <c r="AB259" i="1"/>
  <c r="AB270" i="1"/>
  <c r="AB274" i="1"/>
  <c r="AB323" i="1"/>
  <c r="AB334" i="1"/>
  <c r="AB354" i="1"/>
  <c r="AB11" i="1"/>
  <c r="AB10" i="1"/>
  <c r="AB9" i="1"/>
  <c r="AB8" i="1"/>
  <c r="AB12" i="1"/>
  <c r="AB15" i="1"/>
  <c r="AB19" i="1"/>
  <c r="AB29" i="1"/>
  <c r="AB30" i="1"/>
  <c r="AB33" i="1"/>
  <c r="AB49" i="1"/>
  <c r="AB65" i="1"/>
  <c r="AB81" i="1"/>
  <c r="AB97" i="1"/>
  <c r="AB113" i="1"/>
  <c r="AB129" i="1"/>
  <c r="AB145" i="1"/>
  <c r="AB161" i="1"/>
  <c r="AB177" i="1"/>
  <c r="AB193" i="1"/>
  <c r="AB209" i="1"/>
  <c r="AB212" i="1"/>
  <c r="AB215" i="1"/>
  <c r="AB219" i="1"/>
  <c r="AB230" i="1"/>
  <c r="AB234" i="1"/>
  <c r="AB248" i="1"/>
  <c r="AB253" i="1"/>
  <c r="AB276" i="1"/>
  <c r="AB279" i="1"/>
  <c r="AB283" i="1"/>
  <c r="AB294" i="1"/>
  <c r="AB298" i="1"/>
  <c r="AB312" i="1"/>
  <c r="AB317" i="1"/>
  <c r="AB337" i="1"/>
  <c r="AB356" i="1"/>
  <c r="AB359" i="1"/>
  <c r="AB366" i="1"/>
  <c r="AB370" i="1"/>
  <c r="AB380" i="1"/>
  <c r="AB388" i="1"/>
  <c r="AB396" i="1"/>
  <c r="AB404" i="1"/>
  <c r="AB412" i="1"/>
  <c r="AB422" i="1"/>
  <c r="AB643" i="1"/>
  <c r="AB494" i="1"/>
  <c r="AB495" i="1"/>
  <c r="AB532" i="1"/>
  <c r="AB550" i="1"/>
  <c r="AB551" i="1"/>
  <c r="AB552" i="1"/>
  <c r="AB564" i="1"/>
  <c r="AB582" i="1"/>
  <c r="AB583" i="1"/>
  <c r="AB584" i="1"/>
  <c r="AB596" i="1"/>
  <c r="AB614" i="1"/>
  <c r="AB615" i="1"/>
  <c r="AB616" i="1"/>
  <c r="AB628" i="1"/>
  <c r="AB646" i="1"/>
  <c r="AB647" i="1"/>
  <c r="AB648" i="1"/>
  <c r="AB660" i="1"/>
  <c r="AB678" i="1"/>
  <c r="AB679" i="1"/>
  <c r="AB680" i="1"/>
  <c r="AB692" i="1"/>
  <c r="AB709" i="1"/>
  <c r="AB716" i="1"/>
  <c r="AB730" i="1"/>
  <c r="AB750" i="1"/>
  <c r="AB751" i="1"/>
  <c r="AB752" i="1"/>
  <c r="AB764" i="1"/>
  <c r="AB773" i="1"/>
  <c r="AB787" i="1"/>
  <c r="AB794" i="1"/>
  <c r="AB814" i="1"/>
  <c r="AB815" i="1"/>
  <c r="AB816" i="1"/>
  <c r="AB828" i="1"/>
  <c r="AB837" i="1"/>
  <c r="AB851" i="1"/>
  <c r="AB858" i="1"/>
  <c r="AB877" i="1"/>
  <c r="AB893" i="1"/>
  <c r="AB909" i="1"/>
  <c r="AB925" i="1"/>
  <c r="AB941" i="1"/>
  <c r="AB957" i="1"/>
  <c r="AB973" i="1"/>
  <c r="AB989" i="1"/>
  <c r="AB1005" i="1"/>
  <c r="AB1021" i="1"/>
  <c r="AB1037" i="1"/>
  <c r="AB1053" i="1"/>
  <c r="AB1069" i="1"/>
  <c r="AB1085" i="1"/>
  <c r="AB1101" i="1"/>
  <c r="AB1117" i="1"/>
  <c r="AB1133" i="1"/>
  <c r="AB1146" i="1"/>
  <c r="AB1153" i="1"/>
  <c r="AB1163" i="1"/>
  <c r="AB1184" i="1"/>
  <c r="AB488" i="1"/>
  <c r="P458" i="1"/>
  <c r="AB458" i="1" s="1"/>
  <c r="P460" i="1"/>
  <c r="AB460" i="1" s="1"/>
  <c r="M469" i="1"/>
  <c r="AB469" i="1" s="1"/>
  <c r="P474" i="1"/>
  <c r="AB474" i="1" s="1"/>
  <c r="Z478" i="1"/>
  <c r="AB478" i="1" s="1"/>
  <c r="M483" i="1"/>
  <c r="AB483" i="1" s="1"/>
  <c r="S489" i="1"/>
  <c r="S490" i="1"/>
  <c r="AB490" i="1" s="1"/>
  <c r="P522" i="1"/>
  <c r="AB522" i="1" s="1"/>
  <c r="AB524" i="1"/>
  <c r="AB546" i="1"/>
  <c r="AB549" i="1"/>
  <c r="AB578" i="1"/>
  <c r="AB581" i="1"/>
  <c r="AB610" i="1"/>
  <c r="AB613" i="1"/>
  <c r="AB642" i="1"/>
  <c r="AB645" i="1"/>
  <c r="AB674" i="1"/>
  <c r="AB677" i="1"/>
  <c r="AB706" i="1"/>
  <c r="AB707" i="1"/>
  <c r="AB726" i="1"/>
  <c r="AB727" i="1"/>
  <c r="AB728" i="1"/>
  <c r="AB740" i="1"/>
  <c r="AB749" i="1"/>
  <c r="AB763" i="1"/>
  <c r="AB770" i="1"/>
  <c r="AB790" i="1"/>
  <c r="AB791" i="1"/>
  <c r="AB792" i="1"/>
  <c r="AB804" i="1"/>
  <c r="AB827" i="1"/>
  <c r="AB834" i="1"/>
  <c r="AB854" i="1"/>
  <c r="AB855" i="1"/>
  <c r="AB856" i="1"/>
  <c r="AB868" i="1"/>
  <c r="AB874" i="1"/>
  <c r="AB884" i="1"/>
  <c r="AB890" i="1"/>
  <c r="AB900" i="1"/>
  <c r="AB906" i="1"/>
  <c r="AB916" i="1"/>
  <c r="AB922" i="1"/>
  <c r="AB932" i="1"/>
  <c r="AB938" i="1"/>
  <c r="AB948" i="1"/>
  <c r="AB954" i="1"/>
  <c r="AB964" i="1"/>
  <c r="AB970" i="1"/>
  <c r="AB980" i="1"/>
  <c r="AB986" i="1"/>
  <c r="AB996" i="1"/>
  <c r="AB1002" i="1"/>
  <c r="AB1012" i="1"/>
  <c r="AB1018" i="1"/>
  <c r="AB1028" i="1"/>
  <c r="AB1034" i="1"/>
  <c r="AB1044" i="1"/>
  <c r="AB1050" i="1"/>
  <c r="AB1060" i="1"/>
  <c r="AB1066" i="1"/>
  <c r="AB1076" i="1"/>
  <c r="AB1082" i="1"/>
  <c r="AB1092" i="1"/>
  <c r="AB1098" i="1"/>
  <c r="AB1108" i="1"/>
  <c r="AB1114" i="1"/>
  <c r="AB1124" i="1"/>
  <c r="AB1130" i="1"/>
  <c r="AB1139" i="1"/>
  <c r="AB1155" i="1"/>
  <c r="AB1156" i="1"/>
  <c r="AB471" i="1"/>
  <c r="S457" i="1"/>
  <c r="AB457" i="1" s="1"/>
  <c r="P459" i="1"/>
  <c r="AB459" i="1" s="1"/>
  <c r="Z460" i="1"/>
  <c r="Z461" i="1"/>
  <c r="V464" i="1"/>
  <c r="V465" i="1"/>
  <c r="AB465" i="1" s="1"/>
  <c r="V466" i="1"/>
  <c r="M468" i="1"/>
  <c r="AB468" i="1" s="1"/>
  <c r="S475" i="1"/>
  <c r="AB479" i="1"/>
  <c r="P484" i="1"/>
  <c r="AB484" i="1" s="1"/>
  <c r="M493" i="1"/>
  <c r="AB493" i="1" s="1"/>
  <c r="P498" i="1"/>
  <c r="AB498" i="1" s="1"/>
  <c r="Z502" i="1"/>
  <c r="AB502" i="1" s="1"/>
  <c r="M507" i="1"/>
  <c r="P514" i="1"/>
  <c r="AB514" i="1" s="1"/>
  <c r="AB516" i="1"/>
  <c r="AB542" i="1"/>
  <c r="AB543" i="1"/>
  <c r="AB544" i="1"/>
  <c r="AB556" i="1"/>
  <c r="AB574" i="1"/>
  <c r="AB575" i="1"/>
  <c r="AB576" i="1"/>
  <c r="AB588" i="1"/>
  <c r="AB606" i="1"/>
  <c r="AB607" i="1"/>
  <c r="AB608" i="1"/>
  <c r="AB620" i="1"/>
  <c r="AB638" i="1"/>
  <c r="AB639" i="1"/>
  <c r="AB640" i="1"/>
  <c r="AB652" i="1"/>
  <c r="AB670" i="1"/>
  <c r="AB671" i="1"/>
  <c r="AB672" i="1"/>
  <c r="AB684" i="1"/>
  <c r="AB702" i="1"/>
  <c r="AB703" i="1"/>
  <c r="AB704" i="1"/>
  <c r="AB732" i="1"/>
  <c r="AB739" i="1"/>
  <c r="AB746" i="1"/>
  <c r="AB766" i="1"/>
  <c r="AB767" i="1"/>
  <c r="AB768" i="1"/>
  <c r="AB780" i="1"/>
  <c r="AB789" i="1"/>
  <c r="AB803" i="1"/>
  <c r="AB810" i="1"/>
  <c r="AB830" i="1"/>
  <c r="AB831" i="1"/>
  <c r="AB832" i="1"/>
  <c r="AB844" i="1"/>
  <c r="AB853" i="1"/>
  <c r="AB867" i="1"/>
  <c r="AB881" i="1"/>
  <c r="AB883" i="1"/>
  <c r="AB897" i="1"/>
  <c r="AB899" i="1"/>
  <c r="AB913" i="1"/>
  <c r="AB915" i="1"/>
  <c r="AB929" i="1"/>
  <c r="AB931" i="1"/>
  <c r="AB945" i="1"/>
  <c r="AB947" i="1"/>
  <c r="AB961" i="1"/>
  <c r="AB963" i="1"/>
  <c r="AB977" i="1"/>
  <c r="AB979" i="1"/>
  <c r="AB993" i="1"/>
  <c r="AB995" i="1"/>
  <c r="AB1009" i="1"/>
  <c r="AB1011" i="1"/>
  <c r="AB1025" i="1"/>
  <c r="AB1027" i="1"/>
  <c r="AB1041" i="1"/>
  <c r="AB1043" i="1"/>
  <c r="AB1057" i="1"/>
  <c r="AB1059" i="1"/>
  <c r="AB1073" i="1"/>
  <c r="AB1075" i="1"/>
  <c r="AB1089" i="1"/>
  <c r="AB1091" i="1"/>
  <c r="AB1105" i="1"/>
  <c r="AB1107" i="1"/>
  <c r="AB1121" i="1"/>
  <c r="AB1123" i="1"/>
  <c r="AB1137" i="1"/>
  <c r="AB1142" i="1"/>
  <c r="AB1143" i="1"/>
  <c r="AB1144" i="1"/>
  <c r="AB462" i="1"/>
  <c r="AB503" i="1"/>
  <c r="AB510" i="1"/>
  <c r="AB538" i="1"/>
  <c r="AB541" i="1"/>
  <c r="AB570" i="1"/>
  <c r="AB573" i="1"/>
  <c r="AB602" i="1"/>
  <c r="AB605" i="1"/>
  <c r="AB634" i="1"/>
  <c r="AB637" i="1"/>
  <c r="AB666" i="1"/>
  <c r="AB669" i="1"/>
  <c r="AB698" i="1"/>
  <c r="AB701" i="1"/>
  <c r="AB708" i="1"/>
  <c r="AB722" i="1"/>
  <c r="AB723" i="1"/>
  <c r="AB743" i="1"/>
  <c r="AB756" i="1"/>
  <c r="AB765" i="1"/>
  <c r="AB779" i="1"/>
  <c r="AB786" i="1"/>
  <c r="AB807" i="1"/>
  <c r="AB808" i="1"/>
  <c r="AB820" i="1"/>
  <c r="AB829" i="1"/>
  <c r="AB843" i="1"/>
  <c r="AB850" i="1"/>
  <c r="AB871" i="1"/>
  <c r="AB872" i="1"/>
  <c r="AB887" i="1"/>
  <c r="AB888" i="1"/>
  <c r="AB903" i="1"/>
  <c r="AB904" i="1"/>
  <c r="AB919" i="1"/>
  <c r="AB920" i="1"/>
  <c r="AB935" i="1"/>
  <c r="AB936" i="1"/>
  <c r="AB951" i="1"/>
  <c r="AB967" i="1"/>
  <c r="AB983" i="1"/>
  <c r="AB999" i="1"/>
  <c r="AB1015" i="1"/>
  <c r="AB1016" i="1"/>
  <c r="AB1031" i="1"/>
  <c r="AB1032" i="1"/>
  <c r="AB1047" i="1"/>
  <c r="AB1048" i="1"/>
  <c r="AB1063" i="1"/>
  <c r="AB1064" i="1"/>
  <c r="AB1079" i="1"/>
  <c r="AB1080" i="1"/>
  <c r="AB1095" i="1"/>
  <c r="AB1096" i="1"/>
  <c r="AB1111" i="1"/>
  <c r="AB1112" i="1"/>
  <c r="AB1127" i="1"/>
  <c r="AB1128" i="1"/>
  <c r="AB1141" i="1"/>
  <c r="AB1148" i="1"/>
  <c r="AB1167" i="1"/>
  <c r="S459" i="1"/>
  <c r="AB463" i="1"/>
  <c r="P468" i="1"/>
  <c r="M477" i="1"/>
  <c r="AB477" i="1" s="1"/>
  <c r="AB480" i="1"/>
  <c r="P482" i="1"/>
  <c r="AB482" i="1" s="1"/>
  <c r="AB486" i="1"/>
  <c r="Z486" i="1"/>
  <c r="M491" i="1"/>
  <c r="AB491" i="1" s="1"/>
  <c r="S497" i="1"/>
  <c r="AB497" i="1" s="1"/>
  <c r="S498" i="1"/>
  <c r="AB509" i="1"/>
  <c r="AB511" i="1"/>
  <c r="S521" i="1"/>
  <c r="AB521" i="1" s="1"/>
  <c r="AB534" i="1"/>
  <c r="AB535" i="1"/>
  <c r="AB536" i="1"/>
  <c r="AB548" i="1"/>
  <c r="AB566" i="1"/>
  <c r="AB567" i="1"/>
  <c r="AB568" i="1"/>
  <c r="AB580" i="1"/>
  <c r="AB598" i="1"/>
  <c r="AB599" i="1"/>
  <c r="AB600" i="1"/>
  <c r="AB612" i="1"/>
  <c r="AB630" i="1"/>
  <c r="AB631" i="1"/>
  <c r="AB632" i="1"/>
  <c r="AB644" i="1"/>
  <c r="AB662" i="1"/>
  <c r="AB663" i="1"/>
  <c r="AB664" i="1"/>
  <c r="AB676" i="1"/>
  <c r="AB694" i="1"/>
  <c r="AB695" i="1"/>
  <c r="AB696" i="1"/>
  <c r="AB718" i="1"/>
  <c r="AB719" i="1"/>
  <c r="AB720" i="1"/>
  <c r="AB741" i="1"/>
  <c r="AB755" i="1"/>
  <c r="AB762" i="1"/>
  <c r="AB782" i="1"/>
  <c r="AB783" i="1"/>
  <c r="AB784" i="1"/>
  <c r="AB796" i="1"/>
  <c r="AB805" i="1"/>
  <c r="AB819" i="1"/>
  <c r="AB826" i="1"/>
  <c r="AB846" i="1"/>
  <c r="AB847" i="1"/>
  <c r="AB848" i="1"/>
  <c r="AB860" i="1"/>
  <c r="AB869" i="1"/>
  <c r="AB885" i="1"/>
  <c r="AB901" i="1"/>
  <c r="AB917" i="1"/>
  <c r="AB933" i="1"/>
  <c r="AB949" i="1"/>
  <c r="AB965" i="1"/>
  <c r="AB981" i="1"/>
  <c r="AB997" i="1"/>
  <c r="AB1013" i="1"/>
  <c r="AB1029" i="1"/>
  <c r="AB1045" i="1"/>
  <c r="AB1061" i="1"/>
  <c r="AB1077" i="1"/>
  <c r="AB1093" i="1"/>
  <c r="AB1109" i="1"/>
  <c r="AB1125" i="1"/>
  <c r="AB1147" i="1"/>
  <c r="AB1154" i="1"/>
  <c r="AB1158" i="1"/>
  <c r="AB1159" i="1"/>
  <c r="AB1160" i="1"/>
  <c r="AB1165" i="1"/>
  <c r="AB554" i="1"/>
  <c r="P467" i="1"/>
  <c r="AB467" i="1" s="1"/>
  <c r="Z468" i="1"/>
  <c r="Z469" i="1"/>
  <c r="V472" i="1"/>
  <c r="AB472" i="1" s="1"/>
  <c r="V473" i="1"/>
  <c r="AB473" i="1" s="1"/>
  <c r="V474" i="1"/>
  <c r="M476" i="1"/>
  <c r="AB476" i="1" s="1"/>
  <c r="S483" i="1"/>
  <c r="AB487" i="1"/>
  <c r="P492" i="1"/>
  <c r="AB492" i="1" s="1"/>
  <c r="M501" i="1"/>
  <c r="AB501" i="1" s="1"/>
  <c r="AB504" i="1"/>
  <c r="P506" i="1"/>
  <c r="AB506" i="1" s="1"/>
  <c r="AB512" i="1"/>
  <c r="S513" i="1"/>
  <c r="AB513" i="1" s="1"/>
  <c r="M523" i="1"/>
  <c r="AB523" i="1" s="1"/>
  <c r="AB527" i="1"/>
  <c r="AB528" i="1"/>
  <c r="AB533" i="1"/>
  <c r="AB562" i="1"/>
  <c r="AB565" i="1"/>
  <c r="AB594" i="1"/>
  <c r="AB597" i="1"/>
  <c r="AB626" i="1"/>
  <c r="AB629" i="1"/>
  <c r="AB658" i="1"/>
  <c r="AB661" i="1"/>
  <c r="AB690" i="1"/>
  <c r="AB693" i="1"/>
  <c r="AB724" i="1"/>
  <c r="AB738" i="1"/>
  <c r="AB758" i="1"/>
  <c r="AB759" i="1"/>
  <c r="AB760" i="1"/>
  <c r="AB772" i="1"/>
  <c r="AB795" i="1"/>
  <c r="AB802" i="1"/>
  <c r="AB823" i="1"/>
  <c r="AB824" i="1"/>
  <c r="AB836" i="1"/>
  <c r="AB859" i="1"/>
  <c r="AB866" i="1"/>
  <c r="AB876" i="1"/>
  <c r="AB882" i="1"/>
  <c r="AB892" i="1"/>
  <c r="AB898" i="1"/>
  <c r="AB908" i="1"/>
  <c r="AB914" i="1"/>
  <c r="AB924" i="1"/>
  <c r="AB930" i="1"/>
  <c r="AB940" i="1"/>
  <c r="AB946" i="1"/>
  <c r="AB956" i="1"/>
  <c r="AB962" i="1"/>
  <c r="AB972" i="1"/>
  <c r="AB978" i="1"/>
  <c r="AB988" i="1"/>
  <c r="AB994" i="1"/>
  <c r="AB1004" i="1"/>
  <c r="AB1010" i="1"/>
  <c r="AB1020" i="1"/>
  <c r="AB1026" i="1"/>
  <c r="AB1036" i="1"/>
  <c r="AB1042" i="1"/>
  <c r="AB1052" i="1"/>
  <c r="AB1058" i="1"/>
  <c r="AB1068" i="1"/>
  <c r="AB1074" i="1"/>
  <c r="AB1084" i="1"/>
  <c r="AB1090" i="1"/>
  <c r="AB1100" i="1"/>
  <c r="AB1106" i="1"/>
  <c r="AB1116" i="1"/>
  <c r="AB1122" i="1"/>
  <c r="AB1132" i="1"/>
  <c r="AB1138" i="1"/>
  <c r="AB1145" i="1"/>
  <c r="AB1151" i="1"/>
  <c r="AB1157" i="1"/>
  <c r="AB1207" i="1"/>
  <c r="M461" i="1"/>
  <c r="AB461" i="1" s="1"/>
  <c r="AB464" i="1"/>
  <c r="P466" i="1"/>
  <c r="AB466" i="1" s="1"/>
  <c r="AB470" i="1"/>
  <c r="Z470" i="1"/>
  <c r="M475" i="1"/>
  <c r="AB475" i="1" s="1"/>
  <c r="S481" i="1"/>
  <c r="AB481" i="1" s="1"/>
  <c r="S482" i="1"/>
  <c r="P491" i="1"/>
  <c r="Z492" i="1"/>
  <c r="Z493" i="1"/>
  <c r="V496" i="1"/>
  <c r="AB496" i="1" s="1"/>
  <c r="V497" i="1"/>
  <c r="V498" i="1"/>
  <c r="M500" i="1"/>
  <c r="AB500" i="1" s="1"/>
  <c r="S507" i="1"/>
  <c r="M515" i="1"/>
  <c r="AB515" i="1" s="1"/>
  <c r="AB520" i="1"/>
  <c r="AB525" i="1"/>
  <c r="AB560" i="1"/>
  <c r="AB592" i="1"/>
  <c r="AB624" i="1"/>
  <c r="AB656" i="1"/>
  <c r="AB688" i="1"/>
  <c r="AB715" i="1"/>
  <c r="AB736" i="1"/>
  <c r="AB800" i="1"/>
  <c r="AB864" i="1"/>
  <c r="AB1129" i="1"/>
  <c r="AB1208" i="1"/>
  <c r="AB1189" i="1"/>
  <c r="AB1190" i="1"/>
  <c r="AB1233" i="1"/>
  <c r="AB1245" i="1"/>
  <c r="AB1249" i="1"/>
  <c r="AB1287" i="1"/>
  <c r="AB1319" i="1"/>
  <c r="AB1321" i="1"/>
  <c r="AB1328" i="1"/>
  <c r="AB1351" i="1"/>
  <c r="AB1353" i="1"/>
  <c r="AB1360" i="1"/>
  <c r="AB1383" i="1"/>
  <c r="AB1385" i="1"/>
  <c r="AB1392" i="1"/>
  <c r="AB1415" i="1"/>
  <c r="AB1417" i="1"/>
  <c r="AB1424" i="1"/>
  <c r="AB1426" i="1"/>
  <c r="AB1460" i="1"/>
  <c r="AB1464" i="1"/>
  <c r="AB1466" i="1"/>
  <c r="AB1472" i="1"/>
  <c r="AB1504" i="1"/>
  <c r="AB1509" i="1"/>
  <c r="AB1513" i="1"/>
  <c r="AB1519" i="1"/>
  <c r="P1169" i="1"/>
  <c r="V1171" i="1"/>
  <c r="Z1175" i="1"/>
  <c r="M1178" i="1"/>
  <c r="AB1178" i="1" s="1"/>
  <c r="S1180" i="1"/>
  <c r="AB1180" i="1" s="1"/>
  <c r="Z1183" i="1"/>
  <c r="P1185" i="1"/>
  <c r="AB1188" i="1"/>
  <c r="S1209" i="1"/>
  <c r="M1211" i="1"/>
  <c r="AB1211" i="1" s="1"/>
  <c r="AB1217" i="1"/>
  <c r="P1222" i="1"/>
  <c r="AB1222" i="1" s="1"/>
  <c r="V1228" i="1"/>
  <c r="P1230" i="1"/>
  <c r="AB1243" i="1"/>
  <c r="AB1259" i="1"/>
  <c r="AB1265" i="1"/>
  <c r="AB1270" i="1"/>
  <c r="AB1272" i="1"/>
  <c r="AB1284" i="1"/>
  <c r="AB1286" i="1"/>
  <c r="AB1289" i="1"/>
  <c r="AB1307" i="1"/>
  <c r="AB1316" i="1"/>
  <c r="AB1326" i="1"/>
  <c r="AB1339" i="1"/>
  <c r="AB1348" i="1"/>
  <c r="AB1358" i="1"/>
  <c r="AB1371" i="1"/>
  <c r="AB1380" i="1"/>
  <c r="AB1390" i="1"/>
  <c r="AB1403" i="1"/>
  <c r="AB1412" i="1"/>
  <c r="AB1422" i="1"/>
  <c r="AB1435" i="1"/>
  <c r="AB1454" i="1"/>
  <c r="AB1475" i="1"/>
  <c r="AB1484" i="1"/>
  <c r="AB1485" i="1"/>
  <c r="AB1489" i="1"/>
  <c r="AB1494" i="1"/>
  <c r="AB1552" i="1"/>
  <c r="AB1181" i="1"/>
  <c r="AB1194" i="1"/>
  <c r="AB1209" i="1"/>
  <c r="AB1238" i="1"/>
  <c r="AB1242" i="1"/>
  <c r="AB1254" i="1"/>
  <c r="AB1306" i="1"/>
  <c r="AB1338" i="1"/>
  <c r="AB1370" i="1"/>
  <c r="AB1402" i="1"/>
  <c r="AB1434" i="1"/>
  <c r="AB1448" i="1"/>
  <c r="AB1458" i="1"/>
  <c r="AB1480" i="1"/>
  <c r="AB1499" i="1"/>
  <c r="AB1517" i="1"/>
  <c r="AB1567" i="1"/>
  <c r="AB1169" i="1"/>
  <c r="P1177" i="1"/>
  <c r="V1179" i="1"/>
  <c r="AB1179" i="1" s="1"/>
  <c r="M1195" i="1"/>
  <c r="AB1195" i="1" s="1"/>
  <c r="AB1201" i="1"/>
  <c r="Z1220" i="1"/>
  <c r="AB1239" i="1"/>
  <c r="AB1255" i="1"/>
  <c r="AB1268" i="1"/>
  <c r="AB1274" i="1"/>
  <c r="AB1283" i="1"/>
  <c r="AB1292" i="1"/>
  <c r="AB1294" i="1"/>
  <c r="AB1297" i="1"/>
  <c r="AB1302" i="1"/>
  <c r="AB1315" i="1"/>
  <c r="AB1324" i="1"/>
  <c r="AB1334" i="1"/>
  <c r="AB1347" i="1"/>
  <c r="AB1356" i="1"/>
  <c r="AB1366" i="1"/>
  <c r="AB1379" i="1"/>
  <c r="AB1388" i="1"/>
  <c r="AB1398" i="1"/>
  <c r="AB1411" i="1"/>
  <c r="AB1420" i="1"/>
  <c r="AB1443" i="1"/>
  <c r="AB1455" i="1"/>
  <c r="AB1470" i="1"/>
  <c r="AB1474" i="1"/>
  <c r="AB1483" i="1"/>
  <c r="AB1493" i="1"/>
  <c r="AB1498" i="1"/>
  <c r="AB1500" i="1"/>
  <c r="AB1502" i="1"/>
  <c r="AB1547" i="1"/>
  <c r="AB1551" i="1"/>
  <c r="AB1561" i="1"/>
  <c r="Z1171" i="1"/>
  <c r="M1174" i="1"/>
  <c r="AB1174" i="1" s="1"/>
  <c r="S1176" i="1"/>
  <c r="AB1176" i="1" s="1"/>
  <c r="AB1185" i="1"/>
  <c r="M1187" i="1"/>
  <c r="AB1187" i="1" s="1"/>
  <c r="AB1193" i="1"/>
  <c r="AB1221" i="1"/>
  <c r="AB1230" i="1"/>
  <c r="AB1236" i="1"/>
  <c r="AB1241" i="1"/>
  <c r="AB1252" i="1"/>
  <c r="AB1257" i="1"/>
  <c r="AB1258" i="1"/>
  <c r="AB1273" i="1"/>
  <c r="AB1278" i="1"/>
  <c r="AB1280" i="1"/>
  <c r="AB1282" i="1"/>
  <c r="AB1301" i="1"/>
  <c r="AB1303" i="1"/>
  <c r="AB1312" i="1"/>
  <c r="AB1314" i="1"/>
  <c r="AB1333" i="1"/>
  <c r="AB1335" i="1"/>
  <c r="AB1337" i="1"/>
  <c r="AB1344" i="1"/>
  <c r="AB1346" i="1"/>
  <c r="AB1365" i="1"/>
  <c r="AB1367" i="1"/>
  <c r="AB1369" i="1"/>
  <c r="AB1376" i="1"/>
  <c r="AB1378" i="1"/>
  <c r="AB1397" i="1"/>
  <c r="AB1399" i="1"/>
  <c r="AB1408" i="1"/>
  <c r="AB1410" i="1"/>
  <c r="AB1429" i="1"/>
  <c r="AB1431" i="1"/>
  <c r="AB1433" i="1"/>
  <c r="AB1440" i="1"/>
  <c r="AB1447" i="1"/>
  <c r="AB1457" i="1"/>
  <c r="AB1488" i="1"/>
  <c r="AB1497" i="1"/>
  <c r="AB1503" i="1"/>
  <c r="AB1507" i="1"/>
  <c r="AB1177" i="1"/>
  <c r="Z1204" i="1"/>
  <c r="AB1204" i="1" s="1"/>
  <c r="V1208" i="1"/>
  <c r="P1210" i="1"/>
  <c r="AB1210" i="1" s="1"/>
  <c r="AB1213" i="1"/>
  <c r="AB1214" i="1"/>
  <c r="AB1220" i="1"/>
  <c r="S1229" i="1"/>
  <c r="AB1229" i="1" s="1"/>
  <c r="AB1235" i="1"/>
  <c r="AB1251" i="1"/>
  <c r="AB1267" i="1"/>
  <c r="AB1277" i="1"/>
  <c r="AB1279" i="1"/>
  <c r="AB1291" i="1"/>
  <c r="AB1300" i="1"/>
  <c r="AB1305" i="1"/>
  <c r="AB1310" i="1"/>
  <c r="AB1323" i="1"/>
  <c r="AB1332" i="1"/>
  <c r="AB1342" i="1"/>
  <c r="AB1355" i="1"/>
  <c r="AB1364" i="1"/>
  <c r="AB1374" i="1"/>
  <c r="AB1387" i="1"/>
  <c r="AB1396" i="1"/>
  <c r="AB1401" i="1"/>
  <c r="AB1406" i="1"/>
  <c r="AB1419" i="1"/>
  <c r="AB1428" i="1"/>
  <c r="AB1438" i="1"/>
  <c r="AB1442" i="1"/>
  <c r="AB1449" i="1"/>
  <c r="AB1468" i="1"/>
  <c r="AB1469" i="1"/>
  <c r="AB1471" i="1"/>
  <c r="AB1473" i="1"/>
  <c r="AB1478" i="1"/>
  <c r="AB1482" i="1"/>
  <c r="AB1491" i="1"/>
  <c r="AB1506" i="1"/>
  <c r="AB1508" i="1"/>
  <c r="AB1510" i="1"/>
  <c r="AB1553" i="1"/>
  <c r="AB1573" i="1"/>
  <c r="AB1575" i="1"/>
  <c r="P1173" i="1"/>
  <c r="AB1173" i="1" s="1"/>
  <c r="V1175" i="1"/>
  <c r="AB1175" i="1" s="1"/>
  <c r="Z1179" i="1"/>
  <c r="M1182" i="1"/>
  <c r="AB1182" i="1" s="1"/>
  <c r="V1183" i="1"/>
  <c r="AB1183" i="1" s="1"/>
  <c r="M1186" i="1"/>
  <c r="AB1186" i="1" s="1"/>
  <c r="Z1196" i="1"/>
  <c r="AB1196" i="1" s="1"/>
  <c r="V1200" i="1"/>
  <c r="AB1200" i="1" s="1"/>
  <c r="P1202" i="1"/>
  <c r="AB1202" i="1" s="1"/>
  <c r="AB1205" i="1"/>
  <c r="AB1206" i="1"/>
  <c r="AB1212" i="1"/>
  <c r="M1223" i="1"/>
  <c r="AB1223" i="1" s="1"/>
  <c r="AB1228" i="1"/>
  <c r="Z1232" i="1"/>
  <c r="AB1232" i="1" s="1"/>
  <c r="AB1234" i="1"/>
  <c r="AB1246" i="1"/>
  <c r="AB1248" i="1"/>
  <c r="AB1264" i="1"/>
  <c r="AB1276" i="1"/>
  <c r="AB1288" i="1"/>
  <c r="AB1311" i="1"/>
  <c r="AB1320" i="1"/>
  <c r="AB1343" i="1"/>
  <c r="AB1352" i="1"/>
  <c r="AB1375" i="1"/>
  <c r="AB1377" i="1"/>
  <c r="AB1384" i="1"/>
  <c r="AB1407" i="1"/>
  <c r="AB1409" i="1"/>
  <c r="AB1416" i="1"/>
  <c r="AB1418" i="1"/>
  <c r="AB1439" i="1"/>
  <c r="AB1441" i="1"/>
  <c r="AB1496" i="1"/>
  <c r="AB1501" i="1"/>
  <c r="AB1505" i="1"/>
  <c r="AB1515" i="1"/>
  <c r="AB1543" i="1"/>
  <c r="AB1197" i="1"/>
  <c r="AB1198" i="1"/>
  <c r="P1522" i="1"/>
  <c r="V1524" i="1"/>
  <c r="S1529" i="1"/>
  <c r="AB1529" i="1" s="1"/>
  <c r="Z1532" i="1"/>
  <c r="V1540" i="1"/>
  <c r="S1549" i="1"/>
  <c r="AB1549" i="1" s="1"/>
  <c r="AB1578" i="1"/>
  <c r="AB1579" i="1"/>
  <c r="AB1580" i="1"/>
  <c r="AB1602" i="1"/>
  <c r="AB1606" i="1"/>
  <c r="AB1607" i="1"/>
  <c r="AB1621" i="1"/>
  <c r="AB1636" i="1"/>
  <c r="AB1648" i="1"/>
  <c r="AB1666" i="1"/>
  <c r="AB1670" i="1"/>
  <c r="AB1671" i="1"/>
  <c r="AB1685" i="1"/>
  <c r="AB1700" i="1"/>
  <c r="AB1730" i="1"/>
  <c r="AB1734" i="1"/>
  <c r="AB1735" i="1"/>
  <c r="AB1764" i="1"/>
  <c r="AB1782" i="1"/>
  <c r="AB1783" i="1"/>
  <c r="AB1796" i="1"/>
  <c r="AB1826" i="1"/>
  <c r="AB1831" i="1"/>
  <c r="AB1532" i="1"/>
  <c r="AB1550" i="1"/>
  <c r="AB1554" i="1"/>
  <c r="AB1583" i="1"/>
  <c r="AB1586" i="1"/>
  <c r="AB1590" i="1"/>
  <c r="AB1591" i="1"/>
  <c r="AB1594" i="1"/>
  <c r="AB1598" i="1"/>
  <c r="AB1599" i="1"/>
  <c r="AB1658" i="1"/>
  <c r="AB1692" i="1"/>
  <c r="AB1722" i="1"/>
  <c r="AB1727" i="1"/>
  <c r="AB1741" i="1"/>
  <c r="AB1756" i="1"/>
  <c r="AB1818" i="1"/>
  <c r="AB1522" i="1"/>
  <c r="S1533" i="1"/>
  <c r="AB1533" i="1" s="1"/>
  <c r="V1568" i="1"/>
  <c r="AB1568" i="1" s="1"/>
  <c r="M1571" i="1"/>
  <c r="AB1571" i="1" s="1"/>
  <c r="AB1574" i="1"/>
  <c r="AB1605" i="1"/>
  <c r="AB1620" i="1"/>
  <c r="AB1650" i="1"/>
  <c r="AB1654" i="1"/>
  <c r="AB1655" i="1"/>
  <c r="AB1684" i="1"/>
  <c r="AB1696" i="1"/>
  <c r="AB1705" i="1"/>
  <c r="AB1714" i="1"/>
  <c r="AB1719" i="1"/>
  <c r="AB1726" i="1"/>
  <c r="AB1733" i="1"/>
  <c r="AB1748" i="1"/>
  <c r="AB1760" i="1"/>
  <c r="AB1769" i="1"/>
  <c r="AB1774" i="1"/>
  <c r="AB1775" i="1"/>
  <c r="AB1788" i="1"/>
  <c r="AB1801" i="1"/>
  <c r="AB1810" i="1"/>
  <c r="AB1815" i="1"/>
  <c r="AB1822" i="1"/>
  <c r="AB1836" i="1"/>
  <c r="AB1518" i="1"/>
  <c r="V1520" i="1"/>
  <c r="AB1520" i="1" s="1"/>
  <c r="Z1524" i="1"/>
  <c r="AB1524" i="1" s="1"/>
  <c r="M1527" i="1"/>
  <c r="AB1527" i="1" s="1"/>
  <c r="V1528" i="1"/>
  <c r="AB1528" i="1" s="1"/>
  <c r="M1531" i="1"/>
  <c r="AB1531" i="1" s="1"/>
  <c r="AB1534" i="1"/>
  <c r="S1537" i="1"/>
  <c r="AB1537" i="1" s="1"/>
  <c r="AB1538" i="1"/>
  <c r="Z1540" i="1"/>
  <c r="V1548" i="1"/>
  <c r="S1557" i="1"/>
  <c r="AB1557" i="1" s="1"/>
  <c r="V1581" i="1"/>
  <c r="AB1581" i="1" s="1"/>
  <c r="AB1589" i="1"/>
  <c r="AB1597" i="1"/>
  <c r="AB1612" i="1"/>
  <c r="AB1633" i="1"/>
  <c r="AB1642" i="1"/>
  <c r="AB1646" i="1"/>
  <c r="AB1647" i="1"/>
  <c r="AB1661" i="1"/>
  <c r="AB1676" i="1"/>
  <c r="AB1706" i="1"/>
  <c r="AB1711" i="1"/>
  <c r="AB1718" i="1"/>
  <c r="AB1770" i="1"/>
  <c r="AB1802" i="1"/>
  <c r="AB1806" i="1"/>
  <c r="AB1807" i="1"/>
  <c r="AB1814" i="1"/>
  <c r="AB1851" i="1"/>
  <c r="AB1877" i="1"/>
  <c r="AB1540" i="1"/>
  <c r="AB1558" i="1"/>
  <c r="AB1562" i="1"/>
  <c r="AB1604" i="1"/>
  <c r="AB1616" i="1"/>
  <c r="AB1634" i="1"/>
  <c r="AB1638" i="1"/>
  <c r="AB1639" i="1"/>
  <c r="AB1653" i="1"/>
  <c r="AB1668" i="1"/>
  <c r="AB1680" i="1"/>
  <c r="AB1698" i="1"/>
  <c r="AB1702" i="1"/>
  <c r="AB1703" i="1"/>
  <c r="AB1710" i="1"/>
  <c r="AB1717" i="1"/>
  <c r="AB1732" i="1"/>
  <c r="AB1744" i="1"/>
  <c r="AB1753" i="1"/>
  <c r="AB1762" i="1"/>
  <c r="AB1766" i="1"/>
  <c r="AB1767" i="1"/>
  <c r="AB1773" i="1"/>
  <c r="AB1780" i="1"/>
  <c r="AB1793" i="1"/>
  <c r="AB1798" i="1"/>
  <c r="AB1799" i="1"/>
  <c r="AB1813" i="1"/>
  <c r="AB1817" i="1"/>
  <c r="AB1828" i="1"/>
  <c r="AB1861" i="1"/>
  <c r="AB1564" i="1"/>
  <c r="P1566" i="1"/>
  <c r="M1576" i="1"/>
  <c r="AB1576" i="1" s="1"/>
  <c r="AB1588" i="1"/>
  <c r="AB1596" i="1"/>
  <c r="AB1608" i="1"/>
  <c r="AB1617" i="1"/>
  <c r="AB1626" i="1"/>
  <c r="AB1630" i="1"/>
  <c r="AB1631" i="1"/>
  <c r="AB1645" i="1"/>
  <c r="AB1660" i="1"/>
  <c r="AB1672" i="1"/>
  <c r="AB1681" i="1"/>
  <c r="AB1694" i="1"/>
  <c r="AB1695" i="1"/>
  <c r="AB1709" i="1"/>
  <c r="AB1724" i="1"/>
  <c r="AB1745" i="1"/>
  <c r="AB1754" i="1"/>
  <c r="AB1758" i="1"/>
  <c r="AB1759" i="1"/>
  <c r="AB1787" i="1"/>
  <c r="AB1794" i="1"/>
  <c r="AB1805" i="1"/>
  <c r="AB1820" i="1"/>
  <c r="AB1842" i="1"/>
  <c r="Z1520" i="1"/>
  <c r="M1523" i="1"/>
  <c r="AB1523" i="1" s="1"/>
  <c r="S1525" i="1"/>
  <c r="AB1525" i="1" s="1"/>
  <c r="Z1528" i="1"/>
  <c r="P1530" i="1"/>
  <c r="AB1530" i="1" s="1"/>
  <c r="M1535" i="1"/>
  <c r="AB1535" i="1" s="1"/>
  <c r="V1536" i="1"/>
  <c r="AB1536" i="1" s="1"/>
  <c r="M1539" i="1"/>
  <c r="AB1539" i="1" s="1"/>
  <c r="AB1542" i="1"/>
  <c r="S1545" i="1"/>
  <c r="AB1545" i="1" s="1"/>
  <c r="AB1546" i="1"/>
  <c r="Z1548" i="1"/>
  <c r="V1556" i="1"/>
  <c r="AB1556" i="1" s="1"/>
  <c r="S1565" i="1"/>
  <c r="AB1565" i="1" s="1"/>
  <c r="AB1584" i="1"/>
  <c r="AB1592" i="1"/>
  <c r="AB1600" i="1"/>
  <c r="AB1609" i="1"/>
  <c r="AB1618" i="1"/>
  <c r="AB1622" i="1"/>
  <c r="AB1623" i="1"/>
  <c r="AB1637" i="1"/>
  <c r="AB1652" i="1"/>
  <c r="AB1667" i="1"/>
  <c r="AB1673" i="1"/>
  <c r="AB1682" i="1"/>
  <c r="AB1686" i="1"/>
  <c r="AB1687" i="1"/>
  <c r="AB1690" i="1"/>
  <c r="AB1701" i="1"/>
  <c r="AB1716" i="1"/>
  <c r="AB1728" i="1"/>
  <c r="AB1731" i="1"/>
  <c r="AB1737" i="1"/>
  <c r="AB1746" i="1"/>
  <c r="AB1750" i="1"/>
  <c r="AB1751" i="1"/>
  <c r="AB1765" i="1"/>
  <c r="AB1772" i="1"/>
  <c r="AB1785" i="1"/>
  <c r="AB1790" i="1"/>
  <c r="AB1791" i="1"/>
  <c r="AB1797" i="1"/>
  <c r="AB1812" i="1"/>
  <c r="AB1824" i="1"/>
  <c r="AB1827" i="1"/>
  <c r="AB1833" i="1"/>
  <c r="AB1839" i="1"/>
  <c r="AB1849" i="1"/>
  <c r="AB1526" i="1"/>
  <c r="AB1548" i="1"/>
  <c r="V1560" i="1"/>
  <c r="AB1560" i="1" s="1"/>
  <c r="M1563" i="1"/>
  <c r="AB1563" i="1" s="1"/>
  <c r="AB1566" i="1"/>
  <c r="S1569" i="1"/>
  <c r="AB1569" i="1" s="1"/>
  <c r="AB1570" i="1"/>
  <c r="Z1572" i="1"/>
  <c r="AB1572" i="1" s="1"/>
  <c r="Z1576" i="1"/>
  <c r="Z1577" i="1"/>
  <c r="AB1577" i="1" s="1"/>
  <c r="P1582" i="1"/>
  <c r="AB1582" i="1" s="1"/>
  <c r="AB1610" i="1"/>
  <c r="AB1614" i="1"/>
  <c r="AB1615" i="1"/>
  <c r="AB1629" i="1"/>
  <c r="AB1644" i="1"/>
  <c r="AB1656" i="1"/>
  <c r="AB1674" i="1"/>
  <c r="AB1678" i="1"/>
  <c r="AB1679" i="1"/>
  <c r="AB1693" i="1"/>
  <c r="AB1708" i="1"/>
  <c r="AB1720" i="1"/>
  <c r="AB1729" i="1"/>
  <c r="AB1738" i="1"/>
  <c r="AB1742" i="1"/>
  <c r="AB1743" i="1"/>
  <c r="AB1757" i="1"/>
  <c r="AB1776" i="1"/>
  <c r="AB1779" i="1"/>
  <c r="AB1786" i="1"/>
  <c r="AB1804" i="1"/>
  <c r="AB1816" i="1"/>
  <c r="AB1834" i="1"/>
  <c r="AB1838" i="1"/>
  <c r="P1844" i="1"/>
  <c r="V1846" i="1"/>
  <c r="AB1846" i="1" s="1"/>
  <c r="Z1850" i="1"/>
  <c r="AB1850" i="1" s="1"/>
  <c r="P1856" i="1"/>
  <c r="S1859" i="1"/>
  <c r="AB1859" i="1" s="1"/>
  <c r="M1865" i="1"/>
  <c r="AB1865" i="1" s="1"/>
  <c r="V1866" i="1"/>
  <c r="P1872" i="1"/>
  <c r="S1875" i="1"/>
  <c r="AB1875" i="1" s="1"/>
  <c r="AB1878" i="1"/>
  <c r="Z1882" i="1"/>
  <c r="AB1884" i="1"/>
  <c r="AB1893" i="1"/>
  <c r="AB1901" i="1"/>
  <c r="AB1908" i="1"/>
  <c r="AB1919" i="1"/>
  <c r="AB1933" i="1"/>
  <c r="AB1940" i="1"/>
  <c r="AB1951" i="1"/>
  <c r="AB1958" i="1"/>
  <c r="AB1965" i="1"/>
  <c r="AB1972" i="1"/>
  <c r="AB1983" i="1"/>
  <c r="AB1990" i="1"/>
  <c r="AB1997" i="1"/>
  <c r="AB2004" i="1"/>
  <c r="AB2019" i="1"/>
  <c r="AB2020" i="1"/>
  <c r="AB2023" i="1"/>
  <c r="AB2026" i="1"/>
  <c r="AB2045" i="1"/>
  <c r="AB2048" i="1"/>
  <c r="AB2049" i="1"/>
  <c r="AB2062" i="1"/>
  <c r="AB2069" i="1"/>
  <c r="AB2076" i="1"/>
  <c r="AB2087" i="1"/>
  <c r="AB2097" i="1"/>
  <c r="AB2100" i="1"/>
  <c r="AB2118" i="1"/>
  <c r="AB2122" i="1"/>
  <c r="AB2140" i="1"/>
  <c r="AB1904" i="1"/>
  <c r="AB1905" i="1"/>
  <c r="AB1922" i="1"/>
  <c r="AB1926" i="1"/>
  <c r="AB1931" i="1"/>
  <c r="AB1936" i="1"/>
  <c r="AB1937" i="1"/>
  <c r="AB1954" i="1"/>
  <c r="AB1963" i="1"/>
  <c r="AB1968" i="1"/>
  <c r="AB1969" i="1"/>
  <c r="AB1986" i="1"/>
  <c r="AB1995" i="1"/>
  <c r="AB2000" i="1"/>
  <c r="AB2001" i="1"/>
  <c r="AB2014" i="1"/>
  <c r="AB2031" i="1"/>
  <c r="AB2034" i="1"/>
  <c r="AB2056" i="1"/>
  <c r="AB2057" i="1"/>
  <c r="AB2067" i="1"/>
  <c r="AB2072" i="1"/>
  <c r="AB2073" i="1"/>
  <c r="AB2096" i="1"/>
  <c r="AB2108" i="1"/>
  <c r="AB2113" i="1"/>
  <c r="AB2117" i="1"/>
  <c r="AB2123" i="1"/>
  <c r="AB1844" i="1"/>
  <c r="AB1856" i="1"/>
  <c r="AB1872" i="1"/>
  <c r="AB1888" i="1"/>
  <c r="AB1889" i="1"/>
  <c r="AB1892" i="1"/>
  <c r="AB1896" i="1"/>
  <c r="AB1897" i="1"/>
  <c r="AB1900" i="1"/>
  <c r="AB1911" i="1"/>
  <c r="AB1925" i="1"/>
  <c r="AB1932" i="1"/>
  <c r="AB1943" i="1"/>
  <c r="AB1950" i="1"/>
  <c r="AB1957" i="1"/>
  <c r="AB1964" i="1"/>
  <c r="AB1975" i="1"/>
  <c r="AB1982" i="1"/>
  <c r="AB1989" i="1"/>
  <c r="AB1996" i="1"/>
  <c r="AB2007" i="1"/>
  <c r="AB2022" i="1"/>
  <c r="AB2035" i="1"/>
  <c r="AB2036" i="1"/>
  <c r="AB2039" i="1"/>
  <c r="AB2042" i="1"/>
  <c r="AB2061" i="1"/>
  <c r="AB2068" i="1"/>
  <c r="AB2079" i="1"/>
  <c r="AB2086" i="1"/>
  <c r="AB2090" i="1"/>
  <c r="AB2104" i="1"/>
  <c r="AB2116" i="1"/>
  <c r="AB2126" i="1"/>
  <c r="AB2130" i="1"/>
  <c r="AB2182" i="1"/>
  <c r="AB1882" i="1"/>
  <c r="AB1914" i="1"/>
  <c r="AB1918" i="1"/>
  <c r="AB1923" i="1"/>
  <c r="AB1928" i="1"/>
  <c r="AB1929" i="1"/>
  <c r="AB1946" i="1"/>
  <c r="AB1955" i="1"/>
  <c r="AB1960" i="1"/>
  <c r="AB1961" i="1"/>
  <c r="AB1978" i="1"/>
  <c r="AB1987" i="1"/>
  <c r="AB1992" i="1"/>
  <c r="AB1993" i="1"/>
  <c r="AB2010" i="1"/>
  <c r="AB2030" i="1"/>
  <c r="AB2044" i="1"/>
  <c r="AB2047" i="1"/>
  <c r="AB2050" i="1"/>
  <c r="AB2064" i="1"/>
  <c r="AB2065" i="1"/>
  <c r="AB2095" i="1"/>
  <c r="AB2112" i="1"/>
  <c r="AB2121" i="1"/>
  <c r="AB2125" i="1"/>
  <c r="AB2137" i="1"/>
  <c r="AB1852" i="1"/>
  <c r="M1857" i="1"/>
  <c r="AB1857" i="1" s="1"/>
  <c r="V1858" i="1"/>
  <c r="AB1858" i="1" s="1"/>
  <c r="P1864" i="1"/>
  <c r="S1867" i="1"/>
  <c r="AB1867" i="1" s="1"/>
  <c r="AB1868" i="1"/>
  <c r="M1873" i="1"/>
  <c r="AB1873" i="1" s="1"/>
  <c r="V1874" i="1"/>
  <c r="AB1874" i="1" s="1"/>
  <c r="P1880" i="1"/>
  <c r="AB1880" i="1" s="1"/>
  <c r="AB1903" i="1"/>
  <c r="AB1917" i="1"/>
  <c r="AB1924" i="1"/>
  <c r="AB1935" i="1"/>
  <c r="AB1942" i="1"/>
  <c r="AB1949" i="1"/>
  <c r="AB1956" i="1"/>
  <c r="AB1967" i="1"/>
  <c r="AB1974" i="1"/>
  <c r="AB1981" i="1"/>
  <c r="AB1988" i="1"/>
  <c r="AB1999" i="1"/>
  <c r="AB2006" i="1"/>
  <c r="AB2013" i="1"/>
  <c r="AB2016" i="1"/>
  <c r="AB2017" i="1"/>
  <c r="AB2038" i="1"/>
  <c r="AB2051" i="1"/>
  <c r="AB2052" i="1"/>
  <c r="AB2055" i="1"/>
  <c r="AB2058" i="1"/>
  <c r="AB2071" i="1"/>
  <c r="AB2078" i="1"/>
  <c r="AB2082" i="1"/>
  <c r="AB2085" i="1"/>
  <c r="AB2094" i="1"/>
  <c r="AB2098" i="1"/>
  <c r="AB2103" i="1"/>
  <c r="AB1866" i="1"/>
  <c r="AB1906" i="1"/>
  <c r="AB1910" i="1"/>
  <c r="AB1938" i="1"/>
  <c r="AB1970" i="1"/>
  <c r="AB2002" i="1"/>
  <c r="AB2046" i="1"/>
  <c r="AB2060" i="1"/>
  <c r="AB2083" i="1"/>
  <c r="AB2111" i="1"/>
  <c r="AB2120" i="1"/>
  <c r="AB2129" i="1"/>
  <c r="M1845" i="1"/>
  <c r="AB1845" i="1" s="1"/>
  <c r="S1847" i="1"/>
  <c r="AB1847" i="1" s="1"/>
  <c r="M1853" i="1"/>
  <c r="AB1853" i="1" s="1"/>
  <c r="V1854" i="1"/>
  <c r="AB1854" i="1" s="1"/>
  <c r="P1860" i="1"/>
  <c r="AB1860" i="1" s="1"/>
  <c r="S1863" i="1"/>
  <c r="AB1863" i="1" s="1"/>
  <c r="AB1864" i="1"/>
  <c r="M1869" i="1"/>
  <c r="AB1869" i="1" s="1"/>
  <c r="V1870" i="1"/>
  <c r="AB1870" i="1" s="1"/>
  <c r="P1876" i="1"/>
  <c r="AB1876" i="1" s="1"/>
  <c r="S1879" i="1"/>
  <c r="AB1879" i="1" s="1"/>
  <c r="AB1890" i="1"/>
  <c r="AB1898" i="1"/>
  <c r="AB1909" i="1"/>
  <c r="AB1916" i="1"/>
  <c r="AB1927" i="1"/>
  <c r="AB1941" i="1"/>
  <c r="AB1948" i="1"/>
  <c r="AB1959" i="1"/>
  <c r="AB1966" i="1"/>
  <c r="AB1973" i="1"/>
  <c r="AB1980" i="1"/>
  <c r="AB1991" i="1"/>
  <c r="AB1998" i="1"/>
  <c r="AB2005" i="1"/>
  <c r="AB2012" i="1"/>
  <c r="AB2029" i="1"/>
  <c r="AB2033" i="1"/>
  <c r="AB2054" i="1"/>
  <c r="AB2063" i="1"/>
  <c r="AB2070" i="1"/>
  <c r="AB2074" i="1"/>
  <c r="AB2077" i="1"/>
  <c r="AB2084" i="1"/>
  <c r="AB2088" i="1"/>
  <c r="AB2089" i="1"/>
  <c r="AB2092" i="1"/>
  <c r="AB2107" i="1"/>
  <c r="AB2110" i="1"/>
  <c r="AB2114" i="1"/>
  <c r="AB2132" i="1"/>
  <c r="AB1848" i="1"/>
  <c r="AB1862" i="1"/>
  <c r="M2135" i="1"/>
  <c r="M2136" i="1"/>
  <c r="AB2136" i="1" s="1"/>
  <c r="V2141" i="1"/>
  <c r="M2145" i="1"/>
  <c r="AB2145" i="1" s="1"/>
  <c r="P2150" i="1"/>
  <c r="AB2150" i="1" s="1"/>
  <c r="AB2153" i="1"/>
  <c r="AB2155" i="1"/>
  <c r="S2158" i="1"/>
  <c r="V2165" i="1"/>
  <c r="M2167" i="1"/>
  <c r="AB2167" i="1" s="1"/>
  <c r="P2174" i="1"/>
  <c r="AB2174" i="1" s="1"/>
  <c r="AB2180" i="1"/>
  <c r="S2181" i="1"/>
  <c r="M2184" i="1"/>
  <c r="S2189" i="1"/>
  <c r="AB2189" i="1" s="1"/>
  <c r="AB2194" i="1"/>
  <c r="V2196" i="1"/>
  <c r="P2198" i="1"/>
  <c r="AB2202" i="1"/>
  <c r="V2204" i="1"/>
  <c r="P2206" i="1"/>
  <c r="Z2216" i="1"/>
  <c r="AB2217" i="1"/>
  <c r="M2223" i="1"/>
  <c r="AB2223" i="1" s="1"/>
  <c r="S2237" i="1"/>
  <c r="AB2259" i="1"/>
  <c r="AB2261" i="1"/>
  <c r="AB2266" i="1"/>
  <c r="V2268" i="1"/>
  <c r="P2270" i="1"/>
  <c r="Z2280" i="1"/>
  <c r="AB2281" i="1"/>
  <c r="M2287" i="1"/>
  <c r="AB2287" i="1" s="1"/>
  <c r="S2301" i="1"/>
  <c r="AB2325" i="1"/>
  <c r="AB2330" i="1"/>
  <c r="V2332" i="1"/>
  <c r="P2334" i="1"/>
  <c r="Z2344" i="1"/>
  <c r="AB2345" i="1"/>
  <c r="M2351" i="1"/>
  <c r="AB2351" i="1" s="1"/>
  <c r="AB2373" i="1"/>
  <c r="AB2378" i="1"/>
  <c r="AB2387" i="1"/>
  <c r="V2388" i="1"/>
  <c r="AB2410" i="1"/>
  <c r="AB2419" i="1"/>
  <c r="V2420" i="1"/>
  <c r="Z2472" i="1"/>
  <c r="AB2473" i="1"/>
  <c r="AB2476" i="1"/>
  <c r="AB2139" i="1"/>
  <c r="AB2254" i="1"/>
  <c r="P2134" i="1"/>
  <c r="AB2134" i="1" s="1"/>
  <c r="P2135" i="1"/>
  <c r="AB2135" i="1" s="1"/>
  <c r="M2143" i="1"/>
  <c r="AB2143" i="1" s="1"/>
  <c r="S2149" i="1"/>
  <c r="AB2149" i="1" s="1"/>
  <c r="S2150" i="1"/>
  <c r="AB2169" i="1"/>
  <c r="AB2171" i="1"/>
  <c r="V2181" i="1"/>
  <c r="M2183" i="1"/>
  <c r="AB2186" i="1"/>
  <c r="AB2187" i="1"/>
  <c r="Z2192" i="1"/>
  <c r="AB2193" i="1"/>
  <c r="AB2201" i="1"/>
  <c r="AB2245" i="1"/>
  <c r="AB2246" i="1"/>
  <c r="AB2250" i="1"/>
  <c r="V2252" i="1"/>
  <c r="AB2252" i="1" s="1"/>
  <c r="P2254" i="1"/>
  <c r="AB2265" i="1"/>
  <c r="AB2309" i="1"/>
  <c r="AB2314" i="1"/>
  <c r="V2316" i="1"/>
  <c r="AB2316" i="1" s="1"/>
  <c r="P2318" i="1"/>
  <c r="Z2328" i="1"/>
  <c r="AB2329" i="1"/>
  <c r="AB2365" i="1"/>
  <c r="AB2370" i="1"/>
  <c r="V2372" i="1"/>
  <c r="AB2372" i="1" s="1"/>
  <c r="Z2376" i="1"/>
  <c r="AB2377" i="1"/>
  <c r="AB2384" i="1"/>
  <c r="AB2386" i="1"/>
  <c r="AB2395" i="1"/>
  <c r="V2396" i="1"/>
  <c r="AB2396" i="1" s="1"/>
  <c r="AB2418" i="1"/>
  <c r="AB2427" i="1"/>
  <c r="V2428" i="1"/>
  <c r="AB2428" i="1" s="1"/>
  <c r="AB2436" i="1"/>
  <c r="P2446" i="1"/>
  <c r="AB2451" i="1"/>
  <c r="AB2458" i="1"/>
  <c r="AB2467" i="1"/>
  <c r="M2176" i="1"/>
  <c r="AB2176" i="1" s="1"/>
  <c r="AB2185" i="1"/>
  <c r="AB2224" i="1"/>
  <c r="AB2228" i="1"/>
  <c r="AB2235" i="1"/>
  <c r="AB2237" i="1"/>
  <c r="AB2242" i="1"/>
  <c r="V2244" i="1"/>
  <c r="AB2244" i="1" s="1"/>
  <c r="AB2257" i="1"/>
  <c r="AB2278" i="1"/>
  <c r="AB2288" i="1"/>
  <c r="AB2292" i="1"/>
  <c r="AB2299" i="1"/>
  <c r="AB2301" i="1"/>
  <c r="AB2306" i="1"/>
  <c r="V2308" i="1"/>
  <c r="AB2308" i="1" s="1"/>
  <c r="P2310" i="1"/>
  <c r="Z2320" i="1"/>
  <c r="AB2321" i="1"/>
  <c r="S2341" i="1"/>
  <c r="AB2342" i="1"/>
  <c r="AB2352" i="1"/>
  <c r="AB2356" i="1"/>
  <c r="AB2363" i="1"/>
  <c r="M2375" i="1"/>
  <c r="AB2375" i="1" s="1"/>
  <c r="S2389" i="1"/>
  <c r="AB2390" i="1"/>
  <c r="M2399" i="1"/>
  <c r="AB2399" i="1" s="1"/>
  <c r="P2406" i="1"/>
  <c r="Z2408" i="1"/>
  <c r="AB2408" i="1" s="1"/>
  <c r="AB2409" i="1"/>
  <c r="S2421" i="1"/>
  <c r="AB2422" i="1"/>
  <c r="M2431" i="1"/>
  <c r="AB2431" i="1" s="1"/>
  <c r="P2438" i="1"/>
  <c r="AB2443" i="1"/>
  <c r="V2444" i="1"/>
  <c r="AB2444" i="1" s="1"/>
  <c r="AB2450" i="1"/>
  <c r="AB2466" i="1"/>
  <c r="V2468" i="1"/>
  <c r="AB2472" i="1"/>
  <c r="AB2477" i="1"/>
  <c r="M2490" i="1"/>
  <c r="AB2490" i="1" s="1"/>
  <c r="S2133" i="1"/>
  <c r="AB2133" i="1" s="1"/>
  <c r="S2134" i="1"/>
  <c r="Z2136" i="1"/>
  <c r="P2142" i="1"/>
  <c r="AB2142" i="1" s="1"/>
  <c r="P2143" i="1"/>
  <c r="Z2144" i="1"/>
  <c r="AB2144" i="1" s="1"/>
  <c r="Z2145" i="1"/>
  <c r="V2148" i="1"/>
  <c r="AB2148" i="1" s="1"/>
  <c r="V2149" i="1"/>
  <c r="V2150" i="1"/>
  <c r="M2152" i="1"/>
  <c r="AB2152" i="1" s="1"/>
  <c r="V2156" i="1"/>
  <c r="AB2156" i="1" s="1"/>
  <c r="Z2160" i="1"/>
  <c r="AB2160" i="1" s="1"/>
  <c r="Z2161" i="1"/>
  <c r="AB2162" i="1"/>
  <c r="P2183" i="1"/>
  <c r="V2188" i="1"/>
  <c r="AB2188" i="1" s="1"/>
  <c r="S2197" i="1"/>
  <c r="S2205" i="1"/>
  <c r="AB2216" i="1"/>
  <c r="AB2227" i="1"/>
  <c r="AB2229" i="1"/>
  <c r="AB2230" i="1"/>
  <c r="AB2234" i="1"/>
  <c r="V2236" i="1"/>
  <c r="AB2236" i="1" s="1"/>
  <c r="P2238" i="1"/>
  <c r="AB2238" i="1" s="1"/>
  <c r="Z2248" i="1"/>
  <c r="AB2248" i="1" s="1"/>
  <c r="AB2249" i="1"/>
  <c r="M2255" i="1"/>
  <c r="AB2255" i="1" s="1"/>
  <c r="S2269" i="1"/>
  <c r="AB2270" i="1"/>
  <c r="AB2280" i="1"/>
  <c r="AB2291" i="1"/>
  <c r="AB2293" i="1"/>
  <c r="AB2298" i="1"/>
  <c r="V2300" i="1"/>
  <c r="AB2300" i="1" s="1"/>
  <c r="P2302" i="1"/>
  <c r="AB2302" i="1" s="1"/>
  <c r="Z2312" i="1"/>
  <c r="AB2312" i="1" s="1"/>
  <c r="AB2313" i="1"/>
  <c r="M2319" i="1"/>
  <c r="AB2319" i="1" s="1"/>
  <c r="S2333" i="1"/>
  <c r="AB2334" i="1"/>
  <c r="AB2344" i="1"/>
  <c r="AB2357" i="1"/>
  <c r="AB2362" i="1"/>
  <c r="V2364" i="1"/>
  <c r="AB2364" i="1" s="1"/>
  <c r="Z2368" i="1"/>
  <c r="AB2368" i="1" s="1"/>
  <c r="AB2369" i="1"/>
  <c r="AB2380" i="1"/>
  <c r="AB2381" i="1"/>
  <c r="AB2394" i="1"/>
  <c r="AB2403" i="1"/>
  <c r="V2404" i="1"/>
  <c r="AB2404" i="1" s="1"/>
  <c r="AB2412" i="1"/>
  <c r="AB2413" i="1"/>
  <c r="AB2426" i="1"/>
  <c r="AB2435" i="1"/>
  <c r="AB2442" i="1"/>
  <c r="AB2460" i="1"/>
  <c r="AB2462" i="1"/>
  <c r="AB2481" i="1"/>
  <c r="AB2146" i="1"/>
  <c r="AB2161" i="1"/>
  <c r="AB2163" i="1"/>
  <c r="AB2192" i="1"/>
  <c r="AB2208" i="1"/>
  <c r="AB2219" i="1"/>
  <c r="AB2221" i="1"/>
  <c r="AB2226" i="1"/>
  <c r="AB2241" i="1"/>
  <c r="AB2262" i="1"/>
  <c r="AB2272" i="1"/>
  <c r="AB2283" i="1"/>
  <c r="AB2285" i="1"/>
  <c r="AB2290" i="1"/>
  <c r="AB2305" i="1"/>
  <c r="AB2326" i="1"/>
  <c r="AB2336" i="1"/>
  <c r="AB2347" i="1"/>
  <c r="AB2349" i="1"/>
  <c r="AB2354" i="1"/>
  <c r="AB2374" i="1"/>
  <c r="S2397" i="1"/>
  <c r="AB2397" i="1" s="1"/>
  <c r="AB2398" i="1"/>
  <c r="M2407" i="1"/>
  <c r="AB2407" i="1" s="1"/>
  <c r="P2414" i="1"/>
  <c r="AB2414" i="1" s="1"/>
  <c r="Z2416" i="1"/>
  <c r="AB2416" i="1" s="1"/>
  <c r="AB2417" i="1"/>
  <c r="S2429" i="1"/>
  <c r="AB2429" i="1" s="1"/>
  <c r="AB2430" i="1"/>
  <c r="M2447" i="1"/>
  <c r="AB2447" i="1" s="1"/>
  <c r="Z2448" i="1"/>
  <c r="AB2448" i="1" s="1"/>
  <c r="AB2449" i="1"/>
  <c r="AB2452" i="1"/>
  <c r="S2453" i="1"/>
  <c r="AB2453" i="1" s="1"/>
  <c r="AB2454" i="1"/>
  <c r="Z2464" i="1"/>
  <c r="AB2464" i="1" s="1"/>
  <c r="AB2465" i="1"/>
  <c r="AB2468" i="1"/>
  <c r="AB2475" i="1"/>
  <c r="V2133" i="1"/>
  <c r="S2141" i="1"/>
  <c r="AB2141" i="1" s="1"/>
  <c r="S2142" i="1"/>
  <c r="S2143" i="1"/>
  <c r="AB2147" i="1"/>
  <c r="P2152" i="1"/>
  <c r="P2158" i="1"/>
  <c r="AB2158" i="1" s="1"/>
  <c r="AB2164" i="1"/>
  <c r="S2165" i="1"/>
  <c r="AB2165" i="1" s="1"/>
  <c r="M2168" i="1"/>
  <c r="AB2168" i="1" s="1"/>
  <c r="V2172" i="1"/>
  <c r="AB2172" i="1" s="1"/>
  <c r="Z2176" i="1"/>
  <c r="Z2177" i="1"/>
  <c r="AB2178" i="1"/>
  <c r="AB2184" i="1"/>
  <c r="AB2196" i="1"/>
  <c r="AB2200" i="1"/>
  <c r="AB2204" i="1"/>
  <c r="AB2213" i="1"/>
  <c r="AB2218" i="1"/>
  <c r="V2220" i="1"/>
  <c r="AB2220" i="1" s="1"/>
  <c r="P2222" i="1"/>
  <c r="AB2222" i="1" s="1"/>
  <c r="AB2233" i="1"/>
  <c r="AB2264" i="1"/>
  <c r="AB2268" i="1"/>
  <c r="AB2277" i="1"/>
  <c r="AB2282" i="1"/>
  <c r="V2284" i="1"/>
  <c r="AB2284" i="1" s="1"/>
  <c r="P2286" i="1"/>
  <c r="AB2286" i="1" s="1"/>
  <c r="Z2296" i="1"/>
  <c r="AB2296" i="1" s="1"/>
  <c r="AB2297" i="1"/>
  <c r="M2303" i="1"/>
  <c r="AB2303" i="1" s="1"/>
  <c r="S2317" i="1"/>
  <c r="AB2317" i="1" s="1"/>
  <c r="AB2318" i="1"/>
  <c r="AB2328" i="1"/>
  <c r="AB2332" i="1"/>
  <c r="AB2341" i="1"/>
  <c r="AB2346" i="1"/>
  <c r="V2348" i="1"/>
  <c r="AB2348" i="1" s="1"/>
  <c r="P2350" i="1"/>
  <c r="AB2350" i="1" s="1"/>
  <c r="Z2360" i="1"/>
  <c r="AB2360" i="1" s="1"/>
  <c r="AB2361" i="1"/>
  <c r="AB2376" i="1"/>
  <c r="AB2379" i="1"/>
  <c r="AB2388" i="1"/>
  <c r="AB2389" i="1"/>
  <c r="AB2400" i="1"/>
  <c r="AB2402" i="1"/>
  <c r="AB2411" i="1"/>
  <c r="AB2420" i="1"/>
  <c r="AB2421" i="1"/>
  <c r="AB2432" i="1"/>
  <c r="AB2434" i="1"/>
  <c r="AB2446" i="1"/>
  <c r="AB2474" i="1"/>
  <c r="AB2480" i="1"/>
  <c r="AB2487" i="1"/>
  <c r="AB2138" i="1"/>
  <c r="AB2154" i="1"/>
  <c r="AB2177" i="1"/>
  <c r="AB2179" i="1"/>
  <c r="AB2195" i="1"/>
  <c r="AB2197" i="1"/>
  <c r="AB2198" i="1"/>
  <c r="AB2203" i="1"/>
  <c r="AB2205" i="1"/>
  <c r="AB2206" i="1"/>
  <c r="AB2210" i="1"/>
  <c r="V2212" i="1"/>
  <c r="AB2212" i="1" s="1"/>
  <c r="P2214" i="1"/>
  <c r="AB2214" i="1" s="1"/>
  <c r="AB2225" i="1"/>
  <c r="AB2256" i="1"/>
  <c r="AB2260" i="1"/>
  <c r="AB2267" i="1"/>
  <c r="AB2269" i="1"/>
  <c r="AB2274" i="1"/>
  <c r="AB2289" i="1"/>
  <c r="AB2310" i="1"/>
  <c r="AB2320" i="1"/>
  <c r="AB2324" i="1"/>
  <c r="AB2331" i="1"/>
  <c r="AB2333" i="1"/>
  <c r="AB2338" i="1"/>
  <c r="AB2353" i="1"/>
  <c r="AB2366" i="1"/>
  <c r="M2383" i="1"/>
  <c r="AB2383" i="1" s="1"/>
  <c r="AB2393" i="1"/>
  <c r="S2405" i="1"/>
  <c r="AB2405" i="1" s="1"/>
  <c r="AB2406" i="1"/>
  <c r="M2415" i="1"/>
  <c r="AB2415" i="1" s="1"/>
  <c r="Z2424" i="1"/>
  <c r="AB2424" i="1" s="1"/>
  <c r="AB2425" i="1"/>
  <c r="S2437" i="1"/>
  <c r="AB2437" i="1" s="1"/>
  <c r="AB2438" i="1"/>
  <c r="AB2456" i="1"/>
  <c r="AB2461" i="1"/>
  <c r="S2469" i="1"/>
  <c r="AB2469" i="1" s="1"/>
  <c r="AB2470" i="1"/>
  <c r="M2471" i="1"/>
  <c r="AB2471" i="1" s="1"/>
  <c r="P2478" i="1"/>
  <c r="AB2478" i="1" s="1"/>
  <c r="S2483" i="1"/>
  <c r="AB2483" i="1" s="1"/>
  <c r="M2489" i="1"/>
  <c r="AB2489" i="1" s="1"/>
  <c r="V2490" i="1"/>
  <c r="M2493" i="1"/>
  <c r="AB2493" i="1" s="1"/>
  <c r="M2498" i="1"/>
  <c r="AB2498" i="1" s="1"/>
  <c r="AB2512" i="1"/>
  <c r="AB2514" i="1"/>
  <c r="AB2516" i="1"/>
  <c r="AB2526" i="1"/>
  <c r="AB2542" i="1"/>
  <c r="AB2554" i="1"/>
  <c r="AB2557" i="1"/>
  <c r="AB2563" i="1"/>
  <c r="AB2572" i="1"/>
  <c r="AB2576" i="1"/>
  <c r="AB2577" i="1"/>
  <c r="AB2591" i="1"/>
  <c r="AB2598" i="1"/>
  <c r="AB2605" i="1"/>
  <c r="AB2612" i="1"/>
  <c r="AB2617" i="1"/>
  <c r="AB2623" i="1"/>
  <c r="AB2637" i="1"/>
  <c r="AB2638" i="1"/>
  <c r="AB2643" i="1"/>
  <c r="AB2650" i="1"/>
  <c r="V2482" i="1"/>
  <c r="AB2482" i="1" s="1"/>
  <c r="Z2486" i="1"/>
  <c r="V2494" i="1"/>
  <c r="Z2498" i="1"/>
  <c r="Z2499" i="1"/>
  <c r="AB2499" i="1" s="1"/>
  <c r="AB2510" i="1"/>
  <c r="AB2523" i="1"/>
  <c r="AB2541" i="1"/>
  <c r="AB2556" i="1"/>
  <c r="AB2560" i="1"/>
  <c r="AB2561" i="1"/>
  <c r="AB2575" i="1"/>
  <c r="AB2590" i="1"/>
  <c r="AB2597" i="1"/>
  <c r="AB2609" i="1"/>
  <c r="AB2615" i="1"/>
  <c r="AB2632" i="1"/>
  <c r="AB2500" i="1"/>
  <c r="AB2501" i="1"/>
  <c r="AB2504" i="1"/>
  <c r="AB2520" i="1"/>
  <c r="AB2524" i="1"/>
  <c r="AB2539" i="1"/>
  <c r="AB2548" i="1"/>
  <c r="AB2552" i="1"/>
  <c r="AB2553" i="1"/>
  <c r="AB2567" i="1"/>
  <c r="AB2582" i="1"/>
  <c r="AB2594" i="1"/>
  <c r="AB2595" i="1"/>
  <c r="AB2631" i="1"/>
  <c r="AB2641" i="1"/>
  <c r="AB2505" i="1"/>
  <c r="Z2507" i="1"/>
  <c r="AB2507" i="1" s="1"/>
  <c r="AB2519" i="1"/>
  <c r="AB2521" i="1"/>
  <c r="AB2531" i="1"/>
  <c r="AB2538" i="1"/>
  <c r="AB2540" i="1"/>
  <c r="AB2544" i="1"/>
  <c r="AB2545" i="1"/>
  <c r="AB2559" i="1"/>
  <c r="AB2574" i="1"/>
  <c r="AB2586" i="1"/>
  <c r="AB2589" i="1"/>
  <c r="AB2596" i="1"/>
  <c r="AB2600" i="1"/>
  <c r="AB2601" i="1"/>
  <c r="AB2607" i="1"/>
  <c r="AB2614" i="1"/>
  <c r="AB2618" i="1"/>
  <c r="AB2621" i="1"/>
  <c r="AB2627" i="1"/>
  <c r="AB2640" i="1"/>
  <c r="AB2649" i="1"/>
  <c r="AB2652" i="1"/>
  <c r="Z2482" i="1"/>
  <c r="M2485" i="1"/>
  <c r="AB2485" i="1" s="1"/>
  <c r="AB2488" i="1"/>
  <c r="S2491" i="1"/>
  <c r="AB2491" i="1" s="1"/>
  <c r="AB2492" i="1"/>
  <c r="Z2494" i="1"/>
  <c r="P2496" i="1"/>
  <c r="AB2508" i="1"/>
  <c r="AB2518" i="1"/>
  <c r="AB2530" i="1"/>
  <c r="AB2532" i="1"/>
  <c r="AB2536" i="1"/>
  <c r="AB2537" i="1"/>
  <c r="AB2551" i="1"/>
  <c r="AB2566" i="1"/>
  <c r="AB2578" i="1"/>
  <c r="AB2587" i="1"/>
  <c r="AB2619" i="1"/>
  <c r="AB2622" i="1"/>
  <c r="AB2629" i="1"/>
  <c r="AB2634" i="1"/>
  <c r="AB2639" i="1"/>
  <c r="AB2648" i="1"/>
  <c r="AB2656" i="1"/>
  <c r="AB2494" i="1"/>
  <c r="V2503" i="1"/>
  <c r="AB2503" i="1" s="1"/>
  <c r="AB2517" i="1"/>
  <c r="AB2528" i="1"/>
  <c r="AB2529" i="1"/>
  <c r="AB2543" i="1"/>
  <c r="AB2558" i="1"/>
  <c r="AB2570" i="1"/>
  <c r="AB2573" i="1"/>
  <c r="AB2579" i="1"/>
  <c r="AB2588" i="1"/>
  <c r="AB2592" i="1"/>
  <c r="AB2593" i="1"/>
  <c r="AB2599" i="1"/>
  <c r="AB2606" i="1"/>
  <c r="AB2610" i="1"/>
  <c r="AB2613" i="1"/>
  <c r="AB2620" i="1"/>
  <c r="AB2625" i="1"/>
  <c r="AB2628" i="1"/>
  <c r="AB2630" i="1"/>
  <c r="P2484" i="1"/>
  <c r="AB2484" i="1" s="1"/>
  <c r="V2486" i="1"/>
  <c r="AB2486" i="1" s="1"/>
  <c r="S2495" i="1"/>
  <c r="AB2495" i="1" s="1"/>
  <c r="AB2496" i="1"/>
  <c r="S2496" i="1"/>
  <c r="AB2515" i="1"/>
  <c r="AB2535" i="1"/>
  <c r="AB2550" i="1"/>
  <c r="AB2562" i="1"/>
  <c r="AB2624" i="1"/>
  <c r="AB2635" i="1"/>
  <c r="AB2647" i="1"/>
  <c r="AB2655" i="1"/>
  <c r="S2671" i="1"/>
  <c r="AB2671" i="1" s="1"/>
  <c r="AB2672" i="1"/>
  <c r="S2672" i="1"/>
  <c r="AB2678" i="1"/>
  <c r="AB2685" i="1"/>
  <c r="V2688" i="1"/>
  <c r="P2690" i="1"/>
  <c r="AB2717" i="1"/>
  <c r="AB2677" i="1"/>
  <c r="AB2684" i="1"/>
  <c r="AB2711" i="1"/>
  <c r="AB2660" i="1"/>
  <c r="AB2661" i="1"/>
  <c r="AB2662" i="1"/>
  <c r="V2671" i="1"/>
  <c r="M2673" i="1"/>
  <c r="AB2673" i="1" s="1"/>
  <c r="AB2696" i="1"/>
  <c r="S2657" i="1"/>
  <c r="AB2664" i="1"/>
  <c r="S2664" i="1"/>
  <c r="AB2676" i="1"/>
  <c r="AB2695" i="1"/>
  <c r="P2698" i="1"/>
  <c r="AB2700" i="1"/>
  <c r="M2666" i="1"/>
  <c r="P2673" i="1"/>
  <c r="Z2692" i="1"/>
  <c r="AB2692" i="1" s="1"/>
  <c r="AB2675" i="1"/>
  <c r="AB2693" i="1"/>
  <c r="AB2719" i="1"/>
  <c r="M2657" i="1"/>
  <c r="AB2657" i="1" s="1"/>
  <c r="V2658" i="1"/>
  <c r="AB2658" i="1" s="1"/>
  <c r="M2659" i="1"/>
  <c r="AB2659" i="1" s="1"/>
  <c r="Z2666" i="1"/>
  <c r="Z2667" i="1"/>
  <c r="AB2667" i="1" s="1"/>
  <c r="P2672" i="1"/>
  <c r="AB2688" i="1"/>
  <c r="AB2715" i="1"/>
  <c r="AB2668" i="1"/>
  <c r="AB2669" i="1"/>
  <c r="AB2686" i="1"/>
  <c r="AB2698" i="1"/>
  <c r="S2697" i="1"/>
  <c r="AB2697" i="1" s="1"/>
  <c r="M2707" i="1"/>
  <c r="AB2707" i="1" s="1"/>
  <c r="Z2716" i="1"/>
  <c r="AB2718" i="1"/>
  <c r="AB2720" i="1"/>
  <c r="P2722" i="1"/>
  <c r="AB2728" i="1"/>
  <c r="P2730" i="1"/>
  <c r="AB2736" i="1"/>
  <c r="P2738" i="1"/>
  <c r="AB2744" i="1"/>
  <c r="P2746" i="1"/>
  <c r="AB2752" i="1"/>
  <c r="P2754" i="1"/>
  <c r="AB2760" i="1"/>
  <c r="P2762" i="1"/>
  <c r="AB2768" i="1"/>
  <c r="P2770" i="1"/>
  <c r="AB2776" i="1"/>
  <c r="P2778" i="1"/>
  <c r="AB2784" i="1"/>
  <c r="P2786" i="1"/>
  <c r="AB2792" i="1"/>
  <c r="P2794" i="1"/>
  <c r="AB2800" i="1"/>
  <c r="P2802" i="1"/>
  <c r="AB2808" i="1"/>
  <c r="P2810" i="1"/>
  <c r="AB2811" i="1"/>
  <c r="AB2822" i="1"/>
  <c r="AB2841" i="1"/>
  <c r="AB2844" i="1"/>
  <c r="AB2857" i="1"/>
  <c r="AB2860" i="1"/>
  <c r="AB2872" i="1"/>
  <c r="AB2879" i="1"/>
  <c r="AB2886" i="1"/>
  <c r="AB2897" i="1"/>
  <c r="AB2900" i="1"/>
  <c r="AB2902" i="1"/>
  <c r="AB2915" i="1"/>
  <c r="AB2925" i="1"/>
  <c r="AB2930" i="1"/>
  <c r="AB2936" i="1"/>
  <c r="AB2947" i="1"/>
  <c r="AB2949" i="1"/>
  <c r="AB2866" i="1"/>
  <c r="AB2875" i="1"/>
  <c r="AB2885" i="1"/>
  <c r="AB2890" i="1"/>
  <c r="AB2903" i="1"/>
  <c r="AB2921" i="1"/>
  <c r="AB2924" i="1"/>
  <c r="AB2926" i="1"/>
  <c r="AB2927" i="1"/>
  <c r="AB2939" i="1"/>
  <c r="AB2991" i="1"/>
  <c r="AB3017" i="1"/>
  <c r="S2681" i="1"/>
  <c r="AB2681" i="1" s="1"/>
  <c r="AB2690" i="1"/>
  <c r="M2691" i="1"/>
  <c r="AB2691" i="1" s="1"/>
  <c r="Z2708" i="1"/>
  <c r="AB2710" i="1"/>
  <c r="M2713" i="1"/>
  <c r="AB2713" i="1" s="1"/>
  <c r="AB2716" i="1"/>
  <c r="AB2726" i="1"/>
  <c r="AB2734" i="1"/>
  <c r="AB2742" i="1"/>
  <c r="AB2750" i="1"/>
  <c r="AB2758" i="1"/>
  <c r="AB2766" i="1"/>
  <c r="AB2774" i="1"/>
  <c r="AB2782" i="1"/>
  <c r="AB2790" i="1"/>
  <c r="AB2798" i="1"/>
  <c r="AB2806" i="1"/>
  <c r="AB2821" i="1"/>
  <c r="AB2826" i="1"/>
  <c r="AB2838" i="1"/>
  <c r="AB2843" i="1"/>
  <c r="AB2854" i="1"/>
  <c r="AB2859" i="1"/>
  <c r="AB2870" i="1"/>
  <c r="AB2881" i="1"/>
  <c r="AB2884" i="1"/>
  <c r="AB2899" i="1"/>
  <c r="AB2909" i="1"/>
  <c r="AB2914" i="1"/>
  <c r="AB2920" i="1"/>
  <c r="AB2957" i="1"/>
  <c r="AB2709" i="1"/>
  <c r="AB2828" i="1"/>
  <c r="AB2837" i="1"/>
  <c r="AB2869" i="1"/>
  <c r="AB2887" i="1"/>
  <c r="AB2905" i="1"/>
  <c r="AB2908" i="1"/>
  <c r="AB2694" i="1"/>
  <c r="AB2701" i="1"/>
  <c r="V2704" i="1"/>
  <c r="AB2704" i="1" s="1"/>
  <c r="P2706" i="1"/>
  <c r="AB2706" i="1" s="1"/>
  <c r="AB2708" i="1"/>
  <c r="S2721" i="1"/>
  <c r="AB2722" i="1"/>
  <c r="AB2725" i="1"/>
  <c r="S2729" i="1"/>
  <c r="AB2730" i="1"/>
  <c r="AB2733" i="1"/>
  <c r="S2737" i="1"/>
  <c r="AB2738" i="1"/>
  <c r="AB2741" i="1"/>
  <c r="S2745" i="1"/>
  <c r="AB2746" i="1"/>
  <c r="AB2749" i="1"/>
  <c r="S2753" i="1"/>
  <c r="AB2754" i="1"/>
  <c r="AB2757" i="1"/>
  <c r="S2761" i="1"/>
  <c r="AB2762" i="1"/>
  <c r="AB2765" i="1"/>
  <c r="S2769" i="1"/>
  <c r="AB2770" i="1"/>
  <c r="AB2773" i="1"/>
  <c r="S2777" i="1"/>
  <c r="AB2778" i="1"/>
  <c r="AB2781" i="1"/>
  <c r="S2785" i="1"/>
  <c r="AB2786" i="1"/>
  <c r="AB2789" i="1"/>
  <c r="S2793" i="1"/>
  <c r="AB2794" i="1"/>
  <c r="AB2797" i="1"/>
  <c r="S2801" i="1"/>
  <c r="AB2802" i="1"/>
  <c r="AB2805" i="1"/>
  <c r="S2809" i="1"/>
  <c r="AB2810" i="1"/>
  <c r="AB2820" i="1"/>
  <c r="AB2833" i="1"/>
  <c r="AB2836" i="1"/>
  <c r="AB2849" i="1"/>
  <c r="AB2842" i="1"/>
  <c r="AB2848" i="1"/>
  <c r="AB2858" i="1"/>
  <c r="AB2864" i="1"/>
  <c r="AB2871" i="1"/>
  <c r="AB2878" i="1"/>
  <c r="AB2889" i="1"/>
  <c r="AB2892" i="1"/>
  <c r="AB2907" i="1"/>
  <c r="AB2917" i="1"/>
  <c r="AB2922" i="1"/>
  <c r="AB2928" i="1"/>
  <c r="AB2955" i="1"/>
  <c r="AB2959" i="1"/>
  <c r="AB2748" i="1"/>
  <c r="AB2756" i="1"/>
  <c r="AB2764" i="1"/>
  <c r="AB2772" i="1"/>
  <c r="AB2780" i="1"/>
  <c r="AB2788" i="1"/>
  <c r="AB2796" i="1"/>
  <c r="AB2804" i="1"/>
  <c r="AB2817" i="1"/>
  <c r="AB2824" i="1"/>
  <c r="AB2827" i="1"/>
  <c r="AB2835" i="1"/>
  <c r="AB2846" i="1"/>
  <c r="AB2851" i="1"/>
  <c r="AB2862" i="1"/>
  <c r="AB2867" i="1"/>
  <c r="AB2877" i="1"/>
  <c r="AB2888" i="1"/>
  <c r="AB2895" i="1"/>
  <c r="AB2913" i="1"/>
  <c r="AB2916" i="1"/>
  <c r="AB2919" i="1"/>
  <c r="AB2931" i="1"/>
  <c r="AB2941" i="1"/>
  <c r="AB2968" i="1"/>
  <c r="AB2973" i="1"/>
  <c r="AB2714" i="1"/>
  <c r="AB2721" i="1"/>
  <c r="AB2729" i="1"/>
  <c r="AB2737" i="1"/>
  <c r="AB2745" i="1"/>
  <c r="AB2753" i="1"/>
  <c r="AB2761" i="1"/>
  <c r="AB2769" i="1"/>
  <c r="AB2777" i="1"/>
  <c r="AB2785" i="1"/>
  <c r="AB2793" i="1"/>
  <c r="AB2801" i="1"/>
  <c r="AB2809" i="1"/>
  <c r="AB2816" i="1"/>
  <c r="AB2819" i="1"/>
  <c r="AB2830" i="1"/>
  <c r="AB2845" i="1"/>
  <c r="AB2861" i="1"/>
  <c r="AB2873" i="1"/>
  <c r="AB2876" i="1"/>
  <c r="AB2882" i="1"/>
  <c r="AB2906" i="1"/>
  <c r="AB2912" i="1"/>
  <c r="AB2937" i="1"/>
  <c r="AB2965" i="1"/>
  <c r="AB2958" i="1"/>
  <c r="AB2986" i="1"/>
  <c r="AB3018" i="1"/>
  <c r="AB3202" i="1"/>
  <c r="V2960" i="1"/>
  <c r="AB2960" i="1" s="1"/>
  <c r="Z2969" i="1"/>
  <c r="AB2969" i="1" s="1"/>
  <c r="AB2979" i="1"/>
  <c r="V2988" i="1"/>
  <c r="AB2988" i="1" s="1"/>
  <c r="M2989" i="1"/>
  <c r="AB2989" i="1" s="1"/>
  <c r="Z3000" i="1"/>
  <c r="S3011" i="1"/>
  <c r="AB3011" i="1" s="1"/>
  <c r="V3020" i="1"/>
  <c r="AB3020" i="1" s="1"/>
  <c r="M3021" i="1"/>
  <c r="AB3021" i="1" s="1"/>
  <c r="Z3032" i="1"/>
  <c r="M3037" i="1"/>
  <c r="AB3037" i="1" s="1"/>
  <c r="S3042" i="1"/>
  <c r="M3044" i="1"/>
  <c r="AB3050" i="1"/>
  <c r="Z3053" i="1"/>
  <c r="Z3054" i="1"/>
  <c r="Z3077" i="1"/>
  <c r="M3080" i="1"/>
  <c r="AB3080" i="1" s="1"/>
  <c r="AB3146" i="1"/>
  <c r="AB3195" i="1"/>
  <c r="AB3229" i="1"/>
  <c r="AB3238" i="1"/>
  <c r="AB3265" i="1"/>
  <c r="AB2974" i="1"/>
  <c r="AB2978" i="1"/>
  <c r="AB3006" i="1"/>
  <c r="AB3010" i="1"/>
  <c r="AB3048" i="1"/>
  <c r="AB3070" i="1"/>
  <c r="AB3086" i="1"/>
  <c r="AB3118" i="1"/>
  <c r="V3157" i="1"/>
  <c r="M3216" i="1"/>
  <c r="AB3216" i="1" s="1"/>
  <c r="AB3245" i="1"/>
  <c r="Z2956" i="1"/>
  <c r="AB2956" i="1" s="1"/>
  <c r="AB2971" i="1"/>
  <c r="V2980" i="1"/>
  <c r="AB2980" i="1" s="1"/>
  <c r="Z2992" i="1"/>
  <c r="AB3000" i="1"/>
  <c r="S3003" i="1"/>
  <c r="AB3003" i="1" s="1"/>
  <c r="V3012" i="1"/>
  <c r="M3013" i="1"/>
  <c r="AB3013" i="1" s="1"/>
  <c r="Z3024" i="1"/>
  <c r="AB3032" i="1"/>
  <c r="AB3034" i="1"/>
  <c r="Z3037" i="1"/>
  <c r="Z3038" i="1"/>
  <c r="AB3040" i="1"/>
  <c r="V3042" i="1"/>
  <c r="AB3042" i="1" s="1"/>
  <c r="P3044" i="1"/>
  <c r="V3049" i="1"/>
  <c r="AB3049" i="1" s="1"/>
  <c r="AB3054" i="1"/>
  <c r="M3061" i="1"/>
  <c r="AB3061" i="1" s="1"/>
  <c r="S3063" i="1"/>
  <c r="V3073" i="1"/>
  <c r="P3103" i="1"/>
  <c r="AB3142" i="1"/>
  <c r="AB3150" i="1"/>
  <c r="AB3194" i="1"/>
  <c r="AB3259" i="1"/>
  <c r="AB2970" i="1"/>
  <c r="AB3088" i="1"/>
  <c r="AB3099" i="1"/>
  <c r="AB3156" i="1"/>
  <c r="AB3186" i="1"/>
  <c r="AB3212" i="1"/>
  <c r="AB3218" i="1"/>
  <c r="AB3219" i="1"/>
  <c r="AB3261" i="1"/>
  <c r="AB3351" i="1"/>
  <c r="AB3467" i="1"/>
  <c r="AB2992" i="1"/>
  <c r="AB2995" i="1"/>
  <c r="M3005" i="1"/>
  <c r="AB3005" i="1" s="1"/>
  <c r="AB3024" i="1"/>
  <c r="AB3027" i="1"/>
  <c r="S3027" i="1"/>
  <c r="V3033" i="1"/>
  <c r="AB3033" i="1" s="1"/>
  <c r="AB3038" i="1"/>
  <c r="AB3047" i="1"/>
  <c r="AB3157" i="1"/>
  <c r="AB3234" i="1"/>
  <c r="S2945" i="1"/>
  <c r="AB2945" i="1" s="1"/>
  <c r="P2954" i="1"/>
  <c r="AB2954" i="1" s="1"/>
  <c r="M2963" i="1"/>
  <c r="AB2963" i="1" s="1"/>
  <c r="P2982" i="1"/>
  <c r="AB2982" i="1" s="1"/>
  <c r="Z2982" i="1"/>
  <c r="S2989" i="1"/>
  <c r="AB2990" i="1"/>
  <c r="AB2994" i="1"/>
  <c r="M2999" i="1"/>
  <c r="AB2999" i="1" s="1"/>
  <c r="V3002" i="1"/>
  <c r="AB3002" i="1" s="1"/>
  <c r="P3012" i="1"/>
  <c r="AB3012" i="1" s="1"/>
  <c r="P3014" i="1"/>
  <c r="AB3014" i="1" s="1"/>
  <c r="Z3014" i="1"/>
  <c r="S3021" i="1"/>
  <c r="AB3022" i="1"/>
  <c r="AB3026" i="1"/>
  <c r="M3031" i="1"/>
  <c r="AB3031" i="1" s="1"/>
  <c r="P3035" i="1"/>
  <c r="AB3035" i="1" s="1"/>
  <c r="AB3039" i="1"/>
  <c r="S3051" i="1"/>
  <c r="AB3066" i="1"/>
  <c r="P3072" i="1"/>
  <c r="S3082" i="1"/>
  <c r="AB3094" i="1"/>
  <c r="AB3124" i="1"/>
  <c r="AB3148" i="1"/>
  <c r="AB3155" i="1"/>
  <c r="AB3161" i="1"/>
  <c r="M3200" i="1"/>
  <c r="AB3200" i="1" s="1"/>
  <c r="AB3211" i="1"/>
  <c r="V2944" i="1"/>
  <c r="AB2944" i="1" s="1"/>
  <c r="AB2950" i="1"/>
  <c r="S2953" i="1"/>
  <c r="AB2953" i="1" s="1"/>
  <c r="P2962" i="1"/>
  <c r="AB2962" i="1" s="1"/>
  <c r="P2966" i="1"/>
  <c r="AB2966" i="1" s="1"/>
  <c r="P2967" i="1"/>
  <c r="AB2967" i="1" s="1"/>
  <c r="Z2976" i="1"/>
  <c r="AB2976" i="1" s="1"/>
  <c r="AB2984" i="1"/>
  <c r="S2987" i="1"/>
  <c r="AB2987" i="1" s="1"/>
  <c r="V2996" i="1"/>
  <c r="AB2996" i="1" s="1"/>
  <c r="M2997" i="1"/>
  <c r="AB2997" i="1" s="1"/>
  <c r="Z3008" i="1"/>
  <c r="AB3008" i="1" s="1"/>
  <c r="AB3016" i="1"/>
  <c r="S3019" i="1"/>
  <c r="AB3019" i="1" s="1"/>
  <c r="V3028" i="1"/>
  <c r="AB3028" i="1" s="1"/>
  <c r="M3029" i="1"/>
  <c r="AB3029" i="1" s="1"/>
  <c r="S3043" i="1"/>
  <c r="AB3043" i="1" s="1"/>
  <c r="AB3051" i="1"/>
  <c r="M3053" i="1"/>
  <c r="AB3053" i="1" s="1"/>
  <c r="P3071" i="1"/>
  <c r="AB3120" i="1"/>
  <c r="AB3122" i="1"/>
  <c r="AB3123" i="1"/>
  <c r="AB3182" i="1"/>
  <c r="AB3250" i="1"/>
  <c r="AB3277" i="1"/>
  <c r="AB3279" i="1"/>
  <c r="AB3388" i="1"/>
  <c r="AB3291" i="1"/>
  <c r="AB3297" i="1"/>
  <c r="AB3311" i="1"/>
  <c r="AB3318" i="1"/>
  <c r="AB3370" i="1"/>
  <c r="AB3378" i="1"/>
  <c r="AB3396" i="1"/>
  <c r="AB3459" i="1"/>
  <c r="AB3518" i="1"/>
  <c r="AB3562" i="1"/>
  <c r="M3056" i="1"/>
  <c r="AB3056" i="1" s="1"/>
  <c r="S3058" i="1"/>
  <c r="AB3058" i="1" s="1"/>
  <c r="P3079" i="1"/>
  <c r="AB3079" i="1" s="1"/>
  <c r="V3081" i="1"/>
  <c r="AB3081" i="1" s="1"/>
  <c r="Z3093" i="1"/>
  <c r="P3095" i="1"/>
  <c r="Z3097" i="1"/>
  <c r="S3110" i="1"/>
  <c r="AB3110" i="1" s="1"/>
  <c r="M3112" i="1"/>
  <c r="AB3112" i="1" s="1"/>
  <c r="AB3119" i="1"/>
  <c r="Z3129" i="1"/>
  <c r="AB3129" i="1" s="1"/>
  <c r="AB3138" i="1"/>
  <c r="AB3139" i="1"/>
  <c r="AB3140" i="1"/>
  <c r="V3141" i="1"/>
  <c r="AB3141" i="1" s="1"/>
  <c r="AB3145" i="1"/>
  <c r="AB3147" i="1"/>
  <c r="P3151" i="1"/>
  <c r="S3174" i="1"/>
  <c r="AB3174" i="1" s="1"/>
  <c r="M3176" i="1"/>
  <c r="AB3176" i="1" s="1"/>
  <c r="V3197" i="1"/>
  <c r="AB3197" i="1" s="1"/>
  <c r="V3213" i="1"/>
  <c r="AB3213" i="1" s="1"/>
  <c r="AB3220" i="1"/>
  <c r="AB3226" i="1"/>
  <c r="AB3227" i="1"/>
  <c r="AB3239" i="1"/>
  <c r="AB3252" i="1"/>
  <c r="AB3258" i="1"/>
  <c r="AB3284" i="1"/>
  <c r="AB3290" i="1"/>
  <c r="AB3336" i="1"/>
  <c r="AB3059" i="1"/>
  <c r="P3067" i="1"/>
  <c r="V3069" i="1"/>
  <c r="AB3069" i="1" s="1"/>
  <c r="AB3071" i="1"/>
  <c r="Z3073" i="1"/>
  <c r="AB3073" i="1" s="1"/>
  <c r="M3076" i="1"/>
  <c r="AB3076" i="1" s="1"/>
  <c r="S3078" i="1"/>
  <c r="AB3078" i="1" s="1"/>
  <c r="S3090" i="1"/>
  <c r="AB3090" i="1" s="1"/>
  <c r="AB3091" i="1"/>
  <c r="Z3098" i="1"/>
  <c r="AB3098" i="1" s="1"/>
  <c r="S3102" i="1"/>
  <c r="AB3102" i="1" s="1"/>
  <c r="AB3103" i="1"/>
  <c r="M3104" i="1"/>
  <c r="AB3104" i="1" s="1"/>
  <c r="Z3121" i="1"/>
  <c r="AB3130" i="1"/>
  <c r="AB3131" i="1"/>
  <c r="AB3132" i="1"/>
  <c r="V3133" i="1"/>
  <c r="AB3133" i="1" s="1"/>
  <c r="AB3137" i="1"/>
  <c r="P3143" i="1"/>
  <c r="S3166" i="1"/>
  <c r="AB3166" i="1" s="1"/>
  <c r="AB3167" i="1"/>
  <c r="M3168" i="1"/>
  <c r="AB3168" i="1" s="1"/>
  <c r="Z3185" i="1"/>
  <c r="S3190" i="1"/>
  <c r="AB3190" i="1" s="1"/>
  <c r="AB3191" i="1"/>
  <c r="Z3201" i="1"/>
  <c r="S3206" i="1"/>
  <c r="AB3206" i="1" s="1"/>
  <c r="AB3207" i="1"/>
  <c r="Z3217" i="1"/>
  <c r="AB3225" i="1"/>
  <c r="AB3240" i="1"/>
  <c r="AB3251" i="1"/>
  <c r="AB3257" i="1"/>
  <c r="AB3271" i="1"/>
  <c r="AB3272" i="1"/>
  <c r="AB3283" i="1"/>
  <c r="AB3289" i="1"/>
  <c r="AB3303" i="1"/>
  <c r="AB3304" i="1"/>
  <c r="AB3446" i="1"/>
  <c r="AB3610" i="1"/>
  <c r="AB3067" i="1"/>
  <c r="P3075" i="1"/>
  <c r="V3077" i="1"/>
  <c r="AB3077" i="1" s="1"/>
  <c r="Z3081" i="1"/>
  <c r="V3089" i="1"/>
  <c r="AB3089" i="1" s="1"/>
  <c r="AB3095" i="1"/>
  <c r="AB3100" i="1"/>
  <c r="AB3114" i="1"/>
  <c r="AB3115" i="1"/>
  <c r="AB3116" i="1"/>
  <c r="AB3121" i="1"/>
  <c r="AB3151" i="1"/>
  <c r="M3152" i="1"/>
  <c r="AB3152" i="1" s="1"/>
  <c r="Z3169" i="1"/>
  <c r="AB3178" i="1"/>
  <c r="AB3179" i="1"/>
  <c r="AB3180" i="1"/>
  <c r="V3181" i="1"/>
  <c r="AB3181" i="1" s="1"/>
  <c r="AB3185" i="1"/>
  <c r="P3199" i="1"/>
  <c r="AB3201" i="1"/>
  <c r="AB3217" i="1"/>
  <c r="AB3232" i="1"/>
  <c r="AB3243" i="1"/>
  <c r="AB3249" i="1"/>
  <c r="AB3263" i="1"/>
  <c r="AB3264" i="1"/>
  <c r="AB3275" i="1"/>
  <c r="AB3281" i="1"/>
  <c r="AB3295" i="1"/>
  <c r="AB3296" i="1"/>
  <c r="AB3307" i="1"/>
  <c r="AB3313" i="1"/>
  <c r="AB3359" i="1"/>
  <c r="AB3403" i="1"/>
  <c r="AB3418" i="1"/>
  <c r="AB3429" i="1"/>
  <c r="AB3538" i="1"/>
  <c r="AB3582" i="1"/>
  <c r="AB3668" i="1"/>
  <c r="AB3798" i="1"/>
  <c r="AB3799" i="1"/>
  <c r="AB3055" i="1"/>
  <c r="P3063" i="1"/>
  <c r="AB3063" i="1" s="1"/>
  <c r="V3065" i="1"/>
  <c r="AB3065" i="1" s="1"/>
  <c r="Z3069" i="1"/>
  <c r="M3072" i="1"/>
  <c r="AB3072" i="1" s="1"/>
  <c r="P3083" i="1"/>
  <c r="AB3083" i="1" s="1"/>
  <c r="AB3106" i="1"/>
  <c r="AB3107" i="1"/>
  <c r="AB3108" i="1"/>
  <c r="AB3113" i="1"/>
  <c r="AB3143" i="1"/>
  <c r="AB3170" i="1"/>
  <c r="AB3171" i="1"/>
  <c r="AB3172" i="1"/>
  <c r="AB3177" i="1"/>
  <c r="V3205" i="1"/>
  <c r="AB3205" i="1" s="1"/>
  <c r="AB3223" i="1"/>
  <c r="AB3236" i="1"/>
  <c r="AB3242" i="1"/>
  <c r="AB3255" i="1"/>
  <c r="AB3268" i="1"/>
  <c r="AB3274" i="1"/>
  <c r="AB3300" i="1"/>
  <c r="AB3306" i="1"/>
  <c r="AB3371" i="1"/>
  <c r="AB3469" i="1"/>
  <c r="AB3503" i="1"/>
  <c r="AB3504" i="1"/>
  <c r="AB3549" i="1"/>
  <c r="AB3579" i="1"/>
  <c r="Z3057" i="1"/>
  <c r="AB3057" i="1" s="1"/>
  <c r="M3060" i="1"/>
  <c r="AB3060" i="1" s="1"/>
  <c r="S3062" i="1"/>
  <c r="AB3062" i="1" s="1"/>
  <c r="AB3075" i="1"/>
  <c r="AB3082" i="1"/>
  <c r="Z3085" i="1"/>
  <c r="AB3085" i="1" s="1"/>
  <c r="P3087" i="1"/>
  <c r="AB3087" i="1" s="1"/>
  <c r="M3092" i="1"/>
  <c r="AB3092" i="1" s="1"/>
  <c r="V3093" i="1"/>
  <c r="AB3093" i="1" s="1"/>
  <c r="M3096" i="1"/>
  <c r="AB3096" i="1" s="1"/>
  <c r="M3097" i="1"/>
  <c r="AB3097" i="1" s="1"/>
  <c r="V3101" i="1"/>
  <c r="AB3101" i="1" s="1"/>
  <c r="AB3105" i="1"/>
  <c r="P3111" i="1"/>
  <c r="AB3111" i="1" s="1"/>
  <c r="S3134" i="1"/>
  <c r="AB3134" i="1" s="1"/>
  <c r="M3136" i="1"/>
  <c r="AB3136" i="1" s="1"/>
  <c r="Z3153" i="1"/>
  <c r="AB3153" i="1" s="1"/>
  <c r="AB3162" i="1"/>
  <c r="AB3163" i="1"/>
  <c r="AB3164" i="1"/>
  <c r="V3165" i="1"/>
  <c r="AB3165" i="1" s="1"/>
  <c r="AB3169" i="1"/>
  <c r="P3175" i="1"/>
  <c r="AB3175" i="1" s="1"/>
  <c r="Z3193" i="1"/>
  <c r="AB3193" i="1" s="1"/>
  <c r="S3198" i="1"/>
  <c r="AB3198" i="1" s="1"/>
  <c r="AB3199" i="1"/>
  <c r="Z3209" i="1"/>
  <c r="AB3209" i="1" s="1"/>
  <c r="S3214" i="1"/>
  <c r="AB3214" i="1" s="1"/>
  <c r="AB3215" i="1"/>
  <c r="AB3224" i="1"/>
  <c r="AB3235" i="1"/>
  <c r="AB3241" i="1"/>
  <c r="AB3256" i="1"/>
  <c r="AB3267" i="1"/>
  <c r="AB3273" i="1"/>
  <c r="AB3287" i="1"/>
  <c r="AB3288" i="1"/>
  <c r="AB3299" i="1"/>
  <c r="AB3305" i="1"/>
  <c r="AB3326" i="1"/>
  <c r="AB3405" i="1"/>
  <c r="AB3439" i="1"/>
  <c r="AB3440" i="1"/>
  <c r="AB3441" i="1"/>
  <c r="AB3463" i="1"/>
  <c r="AB3484" i="1"/>
  <c r="AB3490" i="1"/>
  <c r="AB3530" i="1"/>
  <c r="AB3570" i="1"/>
  <c r="AB3640" i="1"/>
  <c r="AB3352" i="1"/>
  <c r="AB3369" i="1"/>
  <c r="AB3375" i="1"/>
  <c r="AB3391" i="1"/>
  <c r="AB3392" i="1"/>
  <c r="AB3393" i="1"/>
  <c r="AB3398" i="1"/>
  <c r="AB3455" i="1"/>
  <c r="AB3456" i="1"/>
  <c r="AB3457" i="1"/>
  <c r="AB3462" i="1"/>
  <c r="AB3511" i="1"/>
  <c r="AB3512" i="1"/>
  <c r="AB3513" i="1"/>
  <c r="AB3525" i="1"/>
  <c r="AB3543" i="1"/>
  <c r="AB3544" i="1"/>
  <c r="AB3545" i="1"/>
  <c r="AB3557" i="1"/>
  <c r="AB3575" i="1"/>
  <c r="AB3576" i="1"/>
  <c r="AB3577" i="1"/>
  <c r="AB3589" i="1"/>
  <c r="AB3598" i="1"/>
  <c r="AB3617" i="1"/>
  <c r="AB3858" i="1"/>
  <c r="M3316" i="1"/>
  <c r="AB3316" i="1" s="1"/>
  <c r="P3331" i="1"/>
  <c r="AB3331" i="1" s="1"/>
  <c r="AB3335" i="1"/>
  <c r="Z3335" i="1"/>
  <c r="M3340" i="1"/>
  <c r="AB3340" i="1" s="1"/>
  <c r="S3346" i="1"/>
  <c r="AB3346" i="1" s="1"/>
  <c r="S3347" i="1"/>
  <c r="AB3347" i="1" s="1"/>
  <c r="P3356" i="1"/>
  <c r="AB3356" i="1" s="1"/>
  <c r="Z3357" i="1"/>
  <c r="Z3358" i="1"/>
  <c r="V3361" i="1"/>
  <c r="V3362" i="1"/>
  <c r="AB3362" i="1" s="1"/>
  <c r="V3363" i="1"/>
  <c r="M3365" i="1"/>
  <c r="AB3365" i="1" s="1"/>
  <c r="S3372" i="1"/>
  <c r="AB3376" i="1"/>
  <c r="S3379" i="1"/>
  <c r="AB3379" i="1" s="1"/>
  <c r="V3386" i="1"/>
  <c r="AB3386" i="1" s="1"/>
  <c r="Z3389" i="1"/>
  <c r="AB3390" i="1"/>
  <c r="V3401" i="1"/>
  <c r="AB3401" i="1" s="1"/>
  <c r="P3411" i="1"/>
  <c r="AB3411" i="1" s="1"/>
  <c r="S3434" i="1"/>
  <c r="AB3434" i="1" s="1"/>
  <c r="M3444" i="1"/>
  <c r="AB3444" i="1" s="1"/>
  <c r="AB3447" i="1"/>
  <c r="AB3448" i="1"/>
  <c r="AB3449" i="1"/>
  <c r="Z3453" i="1"/>
  <c r="AB3454" i="1"/>
  <c r="V3465" i="1"/>
  <c r="AB3465" i="1" s="1"/>
  <c r="P3475" i="1"/>
  <c r="AB3475" i="1" s="1"/>
  <c r="S3498" i="1"/>
  <c r="AB3498" i="1" s="1"/>
  <c r="AB3510" i="1"/>
  <c r="AB3532" i="1"/>
  <c r="AB3542" i="1"/>
  <c r="AB3564" i="1"/>
  <c r="AB3574" i="1"/>
  <c r="AB3593" i="1"/>
  <c r="S3639" i="1"/>
  <c r="Z3642" i="1"/>
  <c r="AB3669" i="1"/>
  <c r="AB3673" i="1"/>
  <c r="AB3701" i="1"/>
  <c r="AB3706" i="1"/>
  <c r="AB3809" i="1"/>
  <c r="AB3914" i="1"/>
  <c r="AB3360" i="1"/>
  <c r="AB3397" i="1"/>
  <c r="AB3431" i="1"/>
  <c r="AB3432" i="1"/>
  <c r="AB3438" i="1"/>
  <c r="AB3461" i="1"/>
  <c r="AB3495" i="1"/>
  <c r="AB3496" i="1"/>
  <c r="AB3502" i="1"/>
  <c r="AB3524" i="1"/>
  <c r="AB3534" i="1"/>
  <c r="AB3556" i="1"/>
  <c r="AB3566" i="1"/>
  <c r="AB3588" i="1"/>
  <c r="AB3602" i="1"/>
  <c r="AB3657" i="1"/>
  <c r="AB3658" i="1"/>
  <c r="AB3818" i="1"/>
  <c r="AB3829" i="1"/>
  <c r="AB3836" i="1"/>
  <c r="AB3873" i="1"/>
  <c r="AB3909" i="1"/>
  <c r="AB3319" i="1"/>
  <c r="AB3337" i="1"/>
  <c r="AB3343" i="1"/>
  <c r="AB3389" i="1"/>
  <c r="AB3423" i="1"/>
  <c r="AB3424" i="1"/>
  <c r="AB3430" i="1"/>
  <c r="AB3453" i="1"/>
  <c r="AB3487" i="1"/>
  <c r="AB3488" i="1"/>
  <c r="AB3494" i="1"/>
  <c r="AB3509" i="1"/>
  <c r="AB3527" i="1"/>
  <c r="AB3528" i="1"/>
  <c r="AB3529" i="1"/>
  <c r="AB3541" i="1"/>
  <c r="AB3559" i="1"/>
  <c r="AB3560" i="1"/>
  <c r="AB3561" i="1"/>
  <c r="AB3573" i="1"/>
  <c r="AB3641" i="1"/>
  <c r="AB3664" i="1"/>
  <c r="AB3676" i="1"/>
  <c r="AB3725" i="1"/>
  <c r="AB3732" i="1"/>
  <c r="AB3739" i="1"/>
  <c r="AB3771" i="1"/>
  <c r="V3321" i="1"/>
  <c r="AB3321" i="1" s="1"/>
  <c r="AB3327" i="1"/>
  <c r="V3329" i="1"/>
  <c r="AB3329" i="1" s="1"/>
  <c r="V3330" i="1"/>
  <c r="AB3330" i="1" s="1"/>
  <c r="V3331" i="1"/>
  <c r="M3333" i="1"/>
  <c r="AB3333" i="1" s="1"/>
  <c r="S3340" i="1"/>
  <c r="AB3344" i="1"/>
  <c r="P3349" i="1"/>
  <c r="AB3349" i="1" s="1"/>
  <c r="M3358" i="1"/>
  <c r="AB3358" i="1" s="1"/>
  <c r="AB3361" i="1"/>
  <c r="P3363" i="1"/>
  <c r="AB3363" i="1" s="1"/>
  <c r="Z3367" i="1"/>
  <c r="AB3367" i="1" s="1"/>
  <c r="M3372" i="1"/>
  <c r="AB3372" i="1" s="1"/>
  <c r="V3377" i="1"/>
  <c r="AB3377" i="1" s="1"/>
  <c r="Z3381" i="1"/>
  <c r="AB3381" i="1" s="1"/>
  <c r="Z3382" i="1"/>
  <c r="AB3383" i="1"/>
  <c r="S3402" i="1"/>
  <c r="AB3402" i="1" s="1"/>
  <c r="M3412" i="1"/>
  <c r="AB3412" i="1" s="1"/>
  <c r="AB3415" i="1"/>
  <c r="AB3416" i="1"/>
  <c r="AB3417" i="1"/>
  <c r="Z3421" i="1"/>
  <c r="AB3421" i="1" s="1"/>
  <c r="AB3422" i="1"/>
  <c r="V3433" i="1"/>
  <c r="AB3433" i="1" s="1"/>
  <c r="P3443" i="1"/>
  <c r="AB3443" i="1" s="1"/>
  <c r="AB3445" i="1"/>
  <c r="S3466" i="1"/>
  <c r="AB3466" i="1" s="1"/>
  <c r="M3476" i="1"/>
  <c r="AB3476" i="1" s="1"/>
  <c r="AB3479" i="1"/>
  <c r="AB3480" i="1"/>
  <c r="AB3481" i="1"/>
  <c r="Z3485" i="1"/>
  <c r="AB3485" i="1" s="1"/>
  <c r="AB3486" i="1"/>
  <c r="V3497" i="1"/>
  <c r="AB3497" i="1" s="1"/>
  <c r="AB3516" i="1"/>
  <c r="AB3526" i="1"/>
  <c r="AB3548" i="1"/>
  <c r="AB3558" i="1"/>
  <c r="AB3580" i="1"/>
  <c r="AB3626" i="1"/>
  <c r="AB3648" i="1"/>
  <c r="AB3653" i="1"/>
  <c r="AB3654" i="1"/>
  <c r="AB3692" i="1"/>
  <c r="AB3758" i="1"/>
  <c r="AB3759" i="1"/>
  <c r="AB3762" i="1"/>
  <c r="AB3893" i="1"/>
  <c r="AB3918" i="1"/>
  <c r="M3332" i="1"/>
  <c r="AB3332" i="1" s="1"/>
  <c r="S3338" i="1"/>
  <c r="AB3338" i="1" s="1"/>
  <c r="S3339" i="1"/>
  <c r="AB3339" i="1" s="1"/>
  <c r="P3348" i="1"/>
  <c r="AB3348" i="1" s="1"/>
  <c r="Z3349" i="1"/>
  <c r="Z3350" i="1"/>
  <c r="AB3350" i="1" s="1"/>
  <c r="V3353" i="1"/>
  <c r="AB3353" i="1" s="1"/>
  <c r="V3354" i="1"/>
  <c r="AB3354" i="1" s="1"/>
  <c r="V3355" i="1"/>
  <c r="AB3355" i="1" s="1"/>
  <c r="M3357" i="1"/>
  <c r="AB3357" i="1" s="1"/>
  <c r="S3364" i="1"/>
  <c r="AB3364" i="1" s="1"/>
  <c r="AB3368" i="1"/>
  <c r="P3373" i="1"/>
  <c r="AB3373" i="1" s="1"/>
  <c r="P3380" i="1"/>
  <c r="AB3380" i="1" s="1"/>
  <c r="AB3382" i="1"/>
  <c r="AB3384" i="1"/>
  <c r="S3394" i="1"/>
  <c r="AB3394" i="1" s="1"/>
  <c r="M3404" i="1"/>
  <c r="AB3404" i="1" s="1"/>
  <c r="AB3408" i="1"/>
  <c r="AB3409" i="1"/>
  <c r="Z3413" i="1"/>
  <c r="AB3413" i="1" s="1"/>
  <c r="AB3414" i="1"/>
  <c r="V3425" i="1"/>
  <c r="AB3425" i="1" s="1"/>
  <c r="P3435" i="1"/>
  <c r="AB3435" i="1" s="1"/>
  <c r="AB3437" i="1"/>
  <c r="S3458" i="1"/>
  <c r="AB3458" i="1" s="1"/>
  <c r="M3468" i="1"/>
  <c r="AB3468" i="1" s="1"/>
  <c r="AB3472" i="1"/>
  <c r="AB3473" i="1"/>
  <c r="Z3477" i="1"/>
  <c r="AB3477" i="1" s="1"/>
  <c r="AB3478" i="1"/>
  <c r="V3489" i="1"/>
  <c r="AB3489" i="1" s="1"/>
  <c r="P3499" i="1"/>
  <c r="AB3499" i="1" s="1"/>
  <c r="AB3501" i="1"/>
  <c r="AB3520" i="1"/>
  <c r="AB3521" i="1"/>
  <c r="AB3533" i="1"/>
  <c r="AB3552" i="1"/>
  <c r="AB3553" i="1"/>
  <c r="AB3565" i="1"/>
  <c r="AB3583" i="1"/>
  <c r="AB3584" i="1"/>
  <c r="AB3585" i="1"/>
  <c r="AB3596" i="1"/>
  <c r="AB3681" i="1"/>
  <c r="AB3746" i="1"/>
  <c r="AB3608" i="1"/>
  <c r="AB3623" i="1"/>
  <c r="AB3689" i="1"/>
  <c r="AB3700" i="1"/>
  <c r="AB3702" i="1"/>
  <c r="AB3716" i="1"/>
  <c r="AB3718" i="1"/>
  <c r="AB3742" i="1"/>
  <c r="AB3743" i="1"/>
  <c r="AB3744" i="1"/>
  <c r="AB3753" i="1"/>
  <c r="AB3782" i="1"/>
  <c r="AB3783" i="1"/>
  <c r="AB3784" i="1"/>
  <c r="AB3793" i="1"/>
  <c r="AB3805" i="1"/>
  <c r="AB3812" i="1"/>
  <c r="AB3819" i="1"/>
  <c r="AB3846" i="1"/>
  <c r="AB3847" i="1"/>
  <c r="S3848" i="1"/>
  <c r="AB3848" i="1" s="1"/>
  <c r="M3850" i="1"/>
  <c r="AB3850" i="1" s="1"/>
  <c r="Z3851" i="1"/>
  <c r="AB3869" i="1"/>
  <c r="AB3876" i="1"/>
  <c r="P3881" i="1"/>
  <c r="AB3881" i="1" s="1"/>
  <c r="AB3899" i="1"/>
  <c r="AB3915" i="1"/>
  <c r="AB3916" i="1"/>
  <c r="AB3920" i="1"/>
  <c r="AB3926" i="1"/>
  <c r="AB3936" i="1"/>
  <c r="AB3958" i="1"/>
  <c r="AB4015" i="1"/>
  <c r="S3594" i="1"/>
  <c r="AB3594" i="1" s="1"/>
  <c r="S3595" i="1"/>
  <c r="AB3595" i="1" s="1"/>
  <c r="Z3597" i="1"/>
  <c r="AB3597" i="1" s="1"/>
  <c r="P3603" i="1"/>
  <c r="AB3603" i="1" s="1"/>
  <c r="P3604" i="1"/>
  <c r="AB3604" i="1" s="1"/>
  <c r="AB3624" i="1"/>
  <c r="P3627" i="1"/>
  <c r="Z3629" i="1"/>
  <c r="Z3630" i="1"/>
  <c r="AB3630" i="1" s="1"/>
  <c r="M3636" i="1"/>
  <c r="AB3636" i="1" s="1"/>
  <c r="M3637" i="1"/>
  <c r="AB3637" i="1" s="1"/>
  <c r="S3642" i="1"/>
  <c r="AB3642" i="1" s="1"/>
  <c r="S3643" i="1"/>
  <c r="AB3643" i="1" s="1"/>
  <c r="AB3647" i="1"/>
  <c r="P3652" i="1"/>
  <c r="AB3652" i="1" s="1"/>
  <c r="AB3662" i="1"/>
  <c r="AB3663" i="1"/>
  <c r="S3667" i="1"/>
  <c r="V3674" i="1"/>
  <c r="AB3674" i="1" s="1"/>
  <c r="P3691" i="1"/>
  <c r="AB3705" i="1"/>
  <c r="AB3729" i="1"/>
  <c r="AB3741" i="1"/>
  <c r="AB3748" i="1"/>
  <c r="AB3755" i="1"/>
  <c r="AB3760" i="1"/>
  <c r="AB3769" i="1"/>
  <c r="AB3781" i="1"/>
  <c r="AB3788" i="1"/>
  <c r="AB3795" i="1"/>
  <c r="AB3823" i="1"/>
  <c r="AB3824" i="1"/>
  <c r="AB3833" i="1"/>
  <c r="AB3852" i="1"/>
  <c r="P3857" i="1"/>
  <c r="AB3857" i="1" s="1"/>
  <c r="AB3859" i="1"/>
  <c r="AB3886" i="1"/>
  <c r="S3888" i="1"/>
  <c r="AB3888" i="1" s="1"/>
  <c r="M3890" i="1"/>
  <c r="AB3890" i="1" s="1"/>
  <c r="Z3891" i="1"/>
  <c r="V3895" i="1"/>
  <c r="AB3897" i="1"/>
  <c r="M3906" i="1"/>
  <c r="AB3906" i="1" s="1"/>
  <c r="Z3907" i="1"/>
  <c r="V3911" i="1"/>
  <c r="AB3911" i="1" s="1"/>
  <c r="AB3913" i="1"/>
  <c r="AB3950" i="1"/>
  <c r="AB3592" i="1"/>
  <c r="AB3631" i="1"/>
  <c r="AB3667" i="1"/>
  <c r="AB3678" i="1"/>
  <c r="AB3679" i="1"/>
  <c r="AB3680" i="1"/>
  <c r="AB3683" i="1"/>
  <c r="AB3695" i="1"/>
  <c r="AB3696" i="1"/>
  <c r="AB3711" i="1"/>
  <c r="AB3712" i="1"/>
  <c r="AB3734" i="1"/>
  <c r="AB3735" i="1"/>
  <c r="AB3736" i="1"/>
  <c r="AB3745" i="1"/>
  <c r="AB3757" i="1"/>
  <c r="AB3774" i="1"/>
  <c r="AB3775" i="1"/>
  <c r="AB3776" i="1"/>
  <c r="AB3785" i="1"/>
  <c r="AB3797" i="1"/>
  <c r="AB3804" i="1"/>
  <c r="AB3811" i="1"/>
  <c r="AB3838" i="1"/>
  <c r="AB3839" i="1"/>
  <c r="AB3840" i="1"/>
  <c r="M3842" i="1"/>
  <c r="AB3842" i="1" s="1"/>
  <c r="Z3843" i="1"/>
  <c r="AB3843" i="1" s="1"/>
  <c r="AB3861" i="1"/>
  <c r="AB3868" i="1"/>
  <c r="AB3875" i="1"/>
  <c r="AB3901" i="1"/>
  <c r="AB3917" i="1"/>
  <c r="AB3919" i="1"/>
  <c r="AB4039" i="1"/>
  <c r="AB3599" i="1"/>
  <c r="V3601" i="1"/>
  <c r="AB3601" i="1" s="1"/>
  <c r="Z3606" i="1"/>
  <c r="AB3606" i="1" s="1"/>
  <c r="AB3627" i="1"/>
  <c r="AB3632" i="1"/>
  <c r="P3635" i="1"/>
  <c r="AB3635" i="1" s="1"/>
  <c r="Z3637" i="1"/>
  <c r="Z3638" i="1"/>
  <c r="AB3638" i="1" s="1"/>
  <c r="M3644" i="1"/>
  <c r="AB3644" i="1" s="1"/>
  <c r="M3645" i="1"/>
  <c r="AB3645" i="1" s="1"/>
  <c r="S3650" i="1"/>
  <c r="AB3650" i="1" s="1"/>
  <c r="S3651" i="1"/>
  <c r="AB3655" i="1"/>
  <c r="S3659" i="1"/>
  <c r="V3666" i="1"/>
  <c r="AB3666" i="1" s="1"/>
  <c r="P3675" i="1"/>
  <c r="AB3675" i="1" s="1"/>
  <c r="S3690" i="1"/>
  <c r="AB3690" i="1" s="1"/>
  <c r="Z3693" i="1"/>
  <c r="AB3694" i="1"/>
  <c r="AB3708" i="1"/>
  <c r="AB3710" i="1"/>
  <c r="AB3721" i="1"/>
  <c r="AB3733" i="1"/>
  <c r="AB3740" i="1"/>
  <c r="AB3747" i="1"/>
  <c r="AB3761" i="1"/>
  <c r="AB3773" i="1"/>
  <c r="AB3780" i="1"/>
  <c r="AB3787" i="1"/>
  <c r="AB3814" i="1"/>
  <c r="AB3815" i="1"/>
  <c r="AB3816" i="1"/>
  <c r="AB3825" i="1"/>
  <c r="AB3837" i="1"/>
  <c r="AB3844" i="1"/>
  <c r="P3849" i="1"/>
  <c r="AB3849" i="1" s="1"/>
  <c r="AB3851" i="1"/>
  <c r="AB3879" i="1"/>
  <c r="S3880" i="1"/>
  <c r="AB3880" i="1" s="1"/>
  <c r="M3882" i="1"/>
  <c r="AB3882" i="1" s="1"/>
  <c r="Z3883" i="1"/>
  <c r="AB3883" i="1" s="1"/>
  <c r="V3887" i="1"/>
  <c r="AB3887" i="1" s="1"/>
  <c r="AB3889" i="1"/>
  <c r="AB3907" i="1"/>
  <c r="AB3908" i="1"/>
  <c r="AB3960" i="1"/>
  <c r="AB3615" i="1"/>
  <c r="AB3651" i="1"/>
  <c r="AB3656" i="1"/>
  <c r="AB3686" i="1"/>
  <c r="AB3691" i="1"/>
  <c r="AB3697" i="1"/>
  <c r="AB3713" i="1"/>
  <c r="AB3723" i="1"/>
  <c r="AB3750" i="1"/>
  <c r="AB3751" i="1"/>
  <c r="AB3752" i="1"/>
  <c r="AB3763" i="1"/>
  <c r="AB3790" i="1"/>
  <c r="AB3791" i="1"/>
  <c r="AB3792" i="1"/>
  <c r="AB3801" i="1"/>
  <c r="AB3813" i="1"/>
  <c r="AB3820" i="1"/>
  <c r="AB3827" i="1"/>
  <c r="AB3854" i="1"/>
  <c r="AB3855" i="1"/>
  <c r="AB3856" i="1"/>
  <c r="AB3877" i="1"/>
  <c r="AB3884" i="1"/>
  <c r="AB3891" i="1"/>
  <c r="Z3590" i="1"/>
  <c r="AB3590" i="1" s="1"/>
  <c r="AB3600" i="1"/>
  <c r="AB3607" i="1"/>
  <c r="V3609" i="1"/>
  <c r="AB3609" i="1" s="1"/>
  <c r="AB3611" i="1"/>
  <c r="AB3616" i="1"/>
  <c r="P3619" i="1"/>
  <c r="AB3619" i="1" s="1"/>
  <c r="Z3621" i="1"/>
  <c r="AB3621" i="1" s="1"/>
  <c r="Z3622" i="1"/>
  <c r="AB3622" i="1" s="1"/>
  <c r="M3628" i="1"/>
  <c r="AB3628" i="1" s="1"/>
  <c r="M3629" i="1"/>
  <c r="AB3629" i="1" s="1"/>
  <c r="S3634" i="1"/>
  <c r="AB3634" i="1" s="1"/>
  <c r="S3635" i="1"/>
  <c r="AB3639" i="1"/>
  <c r="P3644" i="1"/>
  <c r="V3649" i="1"/>
  <c r="AB3649" i="1" s="1"/>
  <c r="V3650" i="1"/>
  <c r="AB3659" i="1"/>
  <c r="M3660" i="1"/>
  <c r="AB3660" i="1" s="1"/>
  <c r="AB3670" i="1"/>
  <c r="AB3671" i="1"/>
  <c r="S3675" i="1"/>
  <c r="AB3685" i="1"/>
  <c r="AB3687" i="1"/>
  <c r="AB3688" i="1"/>
  <c r="AB3693" i="1"/>
  <c r="AB3707" i="1"/>
  <c r="AB3709" i="1"/>
  <c r="AB3726" i="1"/>
  <c r="AB3727" i="1"/>
  <c r="AB3728" i="1"/>
  <c r="AB3737" i="1"/>
  <c r="AB3749" i="1"/>
  <c r="AB3756" i="1"/>
  <c r="AB3766" i="1"/>
  <c r="AB3767" i="1"/>
  <c r="AB3768" i="1"/>
  <c r="AB3777" i="1"/>
  <c r="AB3789" i="1"/>
  <c r="AB3796" i="1"/>
  <c r="AB3803" i="1"/>
  <c r="AB3830" i="1"/>
  <c r="AB3831" i="1"/>
  <c r="AB3832" i="1"/>
  <c r="AB3841" i="1"/>
  <c r="AB3853" i="1"/>
  <c r="AB3860" i="1"/>
  <c r="P3865" i="1"/>
  <c r="AB3865" i="1" s="1"/>
  <c r="AB3867" i="1"/>
  <c r="AB3894" i="1"/>
  <c r="AB3895" i="1"/>
  <c r="S3896" i="1"/>
  <c r="AB3896" i="1" s="1"/>
  <c r="AB3900" i="1"/>
  <c r="P3905" i="1"/>
  <c r="AB3905" i="1" s="1"/>
  <c r="AB3910" i="1"/>
  <c r="S3912" i="1"/>
  <c r="AB3912" i="1" s="1"/>
  <c r="Z3931" i="1"/>
  <c r="V3939" i="1"/>
  <c r="M3942" i="1"/>
  <c r="AB3942" i="1" s="1"/>
  <c r="AB3947" i="1"/>
  <c r="AB3963" i="1"/>
  <c r="AB3972" i="1"/>
  <c r="AB3985" i="1"/>
  <c r="AB3990" i="1"/>
  <c r="AB3994" i="1"/>
  <c r="AB4012" i="1"/>
  <c r="AB4013" i="1"/>
  <c r="AB4016" i="1"/>
  <c r="AB4019" i="1"/>
  <c r="AB4111" i="1"/>
  <c r="AB3931" i="1"/>
  <c r="P3933" i="1"/>
  <c r="Z3935" i="1"/>
  <c r="P3937" i="1"/>
  <c r="Z3943" i="1"/>
  <c r="S3948" i="1"/>
  <c r="AB3948" i="1" s="1"/>
  <c r="Z3959" i="1"/>
  <c r="S3964" i="1"/>
  <c r="AB3964" i="1" s="1"/>
  <c r="V3967" i="1"/>
  <c r="AB3967" i="1" s="1"/>
  <c r="P3969" i="1"/>
  <c r="AB3971" i="1"/>
  <c r="AB3973" i="1"/>
  <c r="AB3977" i="1"/>
  <c r="AB3982" i="1"/>
  <c r="AB3986" i="1"/>
  <c r="AB4004" i="1"/>
  <c r="AB4005" i="1"/>
  <c r="AB4008" i="1"/>
  <c r="AB4011" i="1"/>
  <c r="AB4041" i="1"/>
  <c r="AB4097" i="1"/>
  <c r="S3932" i="1"/>
  <c r="AB3932" i="1" s="1"/>
  <c r="S3944" i="1"/>
  <c r="AB3944" i="1" s="1"/>
  <c r="AB3945" i="1"/>
  <c r="AB3949" i="1"/>
  <c r="AB3961" i="1"/>
  <c r="AB3965" i="1"/>
  <c r="AB3996" i="1"/>
  <c r="AB3997" i="1"/>
  <c r="AB4000" i="1"/>
  <c r="AB4033" i="1"/>
  <c r="AB4038" i="1"/>
  <c r="AB4081" i="1"/>
  <c r="AB4125" i="1"/>
  <c r="AB4237" i="1"/>
  <c r="Z3927" i="1"/>
  <c r="AB3927" i="1" s="1"/>
  <c r="M3930" i="1"/>
  <c r="AB3930" i="1" s="1"/>
  <c r="AB3937" i="1"/>
  <c r="Z3939" i="1"/>
  <c r="M3946" i="1"/>
  <c r="AB3946" i="1" s="1"/>
  <c r="P3953" i="1"/>
  <c r="Z3955" i="1"/>
  <c r="P3957" i="1"/>
  <c r="M3962" i="1"/>
  <c r="AB3962" i="1" s="1"/>
  <c r="AB3988" i="1"/>
  <c r="AB3989" i="1"/>
  <c r="AB3992" i="1"/>
  <c r="AB3995" i="1"/>
  <c r="AB4025" i="1"/>
  <c r="AB4030" i="1"/>
  <c r="AB4034" i="1"/>
  <c r="AB4054" i="1"/>
  <c r="AB4061" i="1"/>
  <c r="AB4117" i="1"/>
  <c r="AB4229" i="1"/>
  <c r="AB3933" i="1"/>
  <c r="AB3939" i="1"/>
  <c r="AB3940" i="1"/>
  <c r="AB3955" i="1"/>
  <c r="AB3969" i="1"/>
  <c r="AB3976" i="1"/>
  <c r="AB3980" i="1"/>
  <c r="AB3984" i="1"/>
  <c r="AB3987" i="1"/>
  <c r="AB4017" i="1"/>
  <c r="AB4022" i="1"/>
  <c r="AB4026" i="1"/>
  <c r="AB4044" i="1"/>
  <c r="Z3951" i="1"/>
  <c r="AB3951" i="1" s="1"/>
  <c r="S3956" i="1"/>
  <c r="AB3956" i="1" s="1"/>
  <c r="S3968" i="1"/>
  <c r="AB3968" i="1" s="1"/>
  <c r="M3970" i="1"/>
  <c r="AB3970" i="1" s="1"/>
  <c r="AB3979" i="1"/>
  <c r="AB4009" i="1"/>
  <c r="AB4014" i="1"/>
  <c r="AB4018" i="1"/>
  <c r="AB4036" i="1"/>
  <c r="AB4037" i="1"/>
  <c r="AB4040" i="1"/>
  <c r="AB4043" i="1"/>
  <c r="AB4075" i="1"/>
  <c r="AB4088" i="1"/>
  <c r="AB4101" i="1"/>
  <c r="AB4213" i="1"/>
  <c r="P3925" i="1"/>
  <c r="AB3925" i="1" s="1"/>
  <c r="P3929" i="1"/>
  <c r="AB3929" i="1" s="1"/>
  <c r="M3934" i="1"/>
  <c r="AB3934" i="1" s="1"/>
  <c r="V3935" i="1"/>
  <c r="AB3935" i="1" s="1"/>
  <c r="M3938" i="1"/>
  <c r="AB3938" i="1" s="1"/>
  <c r="AB3941" i="1"/>
  <c r="V3943" i="1"/>
  <c r="AB3943" i="1" s="1"/>
  <c r="S3952" i="1"/>
  <c r="AB3952" i="1" s="1"/>
  <c r="AB3953" i="1"/>
  <c r="AB3957" i="1"/>
  <c r="V3959" i="1"/>
  <c r="AB3959" i="1" s="1"/>
  <c r="V3975" i="1"/>
  <c r="AB3975" i="1" s="1"/>
  <c r="AB4006" i="1"/>
  <c r="AB4029" i="1"/>
  <c r="AB4032" i="1"/>
  <c r="AB4035" i="1"/>
  <c r="AB4052" i="1"/>
  <c r="AB4058" i="1"/>
  <c r="AB4224" i="1"/>
  <c r="AB4232" i="1"/>
  <c r="AB4240" i="1"/>
  <c r="AB4244" i="1"/>
  <c r="AB4273" i="1"/>
  <c r="AB4325" i="1"/>
  <c r="AB4461" i="1"/>
  <c r="V4045" i="1"/>
  <c r="AB4045" i="1" s="1"/>
  <c r="V4046" i="1"/>
  <c r="M4048" i="1"/>
  <c r="S4055" i="1"/>
  <c r="AB4059" i="1"/>
  <c r="P4064" i="1"/>
  <c r="AB4064" i="1" s="1"/>
  <c r="M4073" i="1"/>
  <c r="AB4073" i="1" s="1"/>
  <c r="AB4076" i="1"/>
  <c r="P4078" i="1"/>
  <c r="AB4078" i="1" s="1"/>
  <c r="Z4082" i="1"/>
  <c r="AB4082" i="1" s="1"/>
  <c r="M4087" i="1"/>
  <c r="Z4104" i="1"/>
  <c r="AB4106" i="1"/>
  <c r="AB4107" i="1"/>
  <c r="M4113" i="1"/>
  <c r="AB4113" i="1" s="1"/>
  <c r="S4119" i="1"/>
  <c r="M4121" i="1"/>
  <c r="AB4121" i="1" s="1"/>
  <c r="AB4131" i="1"/>
  <c r="AB4140" i="1"/>
  <c r="AB4148" i="1"/>
  <c r="AB4156" i="1"/>
  <c r="AB4164" i="1"/>
  <c r="AB4172" i="1"/>
  <c r="AB4180" i="1"/>
  <c r="AB4188" i="1"/>
  <c r="AB4196" i="1"/>
  <c r="AB4204" i="1"/>
  <c r="AB4212" i="1"/>
  <c r="AB4220" i="1"/>
  <c r="AB4228" i="1"/>
  <c r="AB4236" i="1"/>
  <c r="AB4262" i="1"/>
  <c r="AB4083" i="1"/>
  <c r="AB4108" i="1"/>
  <c r="AB4127" i="1"/>
  <c r="AB4130" i="1"/>
  <c r="AB4139" i="1"/>
  <c r="AB4147" i="1"/>
  <c r="AB4155" i="1"/>
  <c r="AB4163" i="1"/>
  <c r="AB4171" i="1"/>
  <c r="AB4179" i="1"/>
  <c r="AB4187" i="1"/>
  <c r="AB4195" i="1"/>
  <c r="AB4203" i="1"/>
  <c r="P4048" i="1"/>
  <c r="M4057" i="1"/>
  <c r="AB4057" i="1" s="1"/>
  <c r="AB4060" i="1"/>
  <c r="AB4066" i="1"/>
  <c r="Z4066" i="1"/>
  <c r="M4071" i="1"/>
  <c r="AB4071" i="1" s="1"/>
  <c r="S4078" i="1"/>
  <c r="P4087" i="1"/>
  <c r="Z4089" i="1"/>
  <c r="AB4089" i="1" s="1"/>
  <c r="P4096" i="1"/>
  <c r="AB4096" i="1" s="1"/>
  <c r="Z4098" i="1"/>
  <c r="P4102" i="1"/>
  <c r="AB4102" i="1" s="1"/>
  <c r="S4103" i="1"/>
  <c r="AB4103" i="1" s="1"/>
  <c r="AB4119" i="1"/>
  <c r="Z4122" i="1"/>
  <c r="AB4135" i="1"/>
  <c r="AB4138" i="1"/>
  <c r="AB4143" i="1"/>
  <c r="AB4146" i="1"/>
  <c r="AB4151" i="1"/>
  <c r="AB4154" i="1"/>
  <c r="AB4159" i="1"/>
  <c r="AB4162" i="1"/>
  <c r="AB4167" i="1"/>
  <c r="AB4170" i="1"/>
  <c r="AB4175" i="1"/>
  <c r="AB4178" i="1"/>
  <c r="AB4183" i="1"/>
  <c r="AB4186" i="1"/>
  <c r="AB4191" i="1"/>
  <c r="AB4194" i="1"/>
  <c r="AB4199" i="1"/>
  <c r="AB4202" i="1"/>
  <c r="AB4207" i="1"/>
  <c r="AB4210" i="1"/>
  <c r="AB4215" i="1"/>
  <c r="AB4218" i="1"/>
  <c r="AB4223" i="1"/>
  <c r="AB4226" i="1"/>
  <c r="AB4231" i="1"/>
  <c r="AB4234" i="1"/>
  <c r="AB4239" i="1"/>
  <c r="AB4242" i="1"/>
  <c r="AB4251" i="1"/>
  <c r="AB4253" i="1"/>
  <c r="AB4280" i="1"/>
  <c r="AB4282" i="1"/>
  <c r="AB4374" i="1"/>
  <c r="AB4067" i="1"/>
  <c r="AB4084" i="1"/>
  <c r="AB4090" i="1"/>
  <c r="AB4098" i="1"/>
  <c r="AB4099" i="1"/>
  <c r="AB4104" i="1"/>
  <c r="AB4123" i="1"/>
  <c r="AB4124" i="1"/>
  <c r="AB4129" i="1"/>
  <c r="P4046" i="1"/>
  <c r="AB4046" i="1" s="1"/>
  <c r="Z4050" i="1"/>
  <c r="AB4050" i="1" s="1"/>
  <c r="M4055" i="1"/>
  <c r="AB4055" i="1" s="1"/>
  <c r="S4062" i="1"/>
  <c r="AB4062" i="1" s="1"/>
  <c r="P4071" i="1"/>
  <c r="Z4072" i="1"/>
  <c r="AB4072" i="1" s="1"/>
  <c r="Z4073" i="1"/>
  <c r="V4077" i="1"/>
  <c r="AB4077" i="1" s="1"/>
  <c r="V4078" i="1"/>
  <c r="M4080" i="1"/>
  <c r="AB4080" i="1" s="1"/>
  <c r="S4087" i="1"/>
  <c r="AB4091" i="1"/>
  <c r="AB4100" i="1"/>
  <c r="P4112" i="1"/>
  <c r="AB4112" i="1" s="1"/>
  <c r="AB4115" i="1"/>
  <c r="AB4116" i="1"/>
  <c r="V4118" i="1"/>
  <c r="AB4118" i="1" s="1"/>
  <c r="P4120" i="1"/>
  <c r="AB4120" i="1" s="1"/>
  <c r="AB4122" i="1"/>
  <c r="AB4137" i="1"/>
  <c r="AB4145" i="1"/>
  <c r="AB4153" i="1"/>
  <c r="AB4161" i="1"/>
  <c r="AB4169" i="1"/>
  <c r="AB4177" i="1"/>
  <c r="AB4185" i="1"/>
  <c r="AB4193" i="1"/>
  <c r="AB4201" i="1"/>
  <c r="AB4209" i="1"/>
  <c r="AB4217" i="1"/>
  <c r="AB4225" i="1"/>
  <c r="AB4233" i="1"/>
  <c r="AB4241" i="1"/>
  <c r="AB4321" i="1"/>
  <c r="AB4413" i="1"/>
  <c r="AB4438" i="1"/>
  <c r="S4047" i="1"/>
  <c r="AB4047" i="1" s="1"/>
  <c r="AB4051" i="1"/>
  <c r="P4056" i="1"/>
  <c r="AB4056" i="1" s="1"/>
  <c r="M4065" i="1"/>
  <c r="AB4065" i="1" s="1"/>
  <c r="AB4068" i="1"/>
  <c r="P4070" i="1"/>
  <c r="AB4070" i="1" s="1"/>
  <c r="Z4074" i="1"/>
  <c r="AB4074" i="1" s="1"/>
  <c r="M4079" i="1"/>
  <c r="AB4079" i="1" s="1"/>
  <c r="S4086" i="1"/>
  <c r="AB4086" i="1" s="1"/>
  <c r="P4094" i="1"/>
  <c r="AB4094" i="1" s="1"/>
  <c r="S4095" i="1"/>
  <c r="AB4095" i="1" s="1"/>
  <c r="Z4112" i="1"/>
  <c r="AB4114" i="1"/>
  <c r="AB4142" i="1"/>
  <c r="AB4150" i="1"/>
  <c r="AB4158" i="1"/>
  <c r="AB4166" i="1"/>
  <c r="AB4174" i="1"/>
  <c r="AB4182" i="1"/>
  <c r="AB4190" i="1"/>
  <c r="AB4198" i="1"/>
  <c r="AB4206" i="1"/>
  <c r="AB4214" i="1"/>
  <c r="AB4222" i="1"/>
  <c r="AB4230" i="1"/>
  <c r="AB4238" i="1"/>
  <c r="AB4317" i="1"/>
  <c r="AB4326" i="1"/>
  <c r="AB4397" i="1"/>
  <c r="AB4283" i="1"/>
  <c r="AB4300" i="1"/>
  <c r="AB4353" i="1"/>
  <c r="AB4367" i="1"/>
  <c r="AB4370" i="1"/>
  <c r="AB4376" i="1"/>
  <c r="AB4379" i="1"/>
  <c r="AB4388" i="1"/>
  <c r="AB4417" i="1"/>
  <c r="AB4431" i="1"/>
  <c r="AB4434" i="1"/>
  <c r="AB4440" i="1"/>
  <c r="AB4443" i="1"/>
  <c r="AB4452" i="1"/>
  <c r="AB4481" i="1"/>
  <c r="AB4579" i="1"/>
  <c r="AB4581" i="1"/>
  <c r="AB4611" i="1"/>
  <c r="AB4252" i="1"/>
  <c r="AB4259" i="1"/>
  <c r="V4261" i="1"/>
  <c r="AB4261" i="1" s="1"/>
  <c r="AB4266" i="1"/>
  <c r="Z4266" i="1"/>
  <c r="S4278" i="1"/>
  <c r="AB4278" i="1" s="1"/>
  <c r="P4287" i="1"/>
  <c r="AB4287" i="1" s="1"/>
  <c r="Z4289" i="1"/>
  <c r="AB4289" i="1" s="1"/>
  <c r="V4293" i="1"/>
  <c r="AB4293" i="1" s="1"/>
  <c r="V4294" i="1"/>
  <c r="AB4294" i="1" s="1"/>
  <c r="M4296" i="1"/>
  <c r="AB4296" i="1" s="1"/>
  <c r="S4302" i="1"/>
  <c r="AB4302" i="1" s="1"/>
  <c r="M4305" i="1"/>
  <c r="AB4305" i="1" s="1"/>
  <c r="V4309" i="1"/>
  <c r="AB4309" i="1" s="1"/>
  <c r="P4312" i="1"/>
  <c r="AB4312" i="1" s="1"/>
  <c r="Z4313" i="1"/>
  <c r="Z4314" i="1"/>
  <c r="AB4327" i="1"/>
  <c r="AB4328" i="1"/>
  <c r="AB4332" i="1"/>
  <c r="AB4361" i="1"/>
  <c r="AB4375" i="1"/>
  <c r="AB4378" i="1"/>
  <c r="AB4384" i="1"/>
  <c r="AB4387" i="1"/>
  <c r="AB4396" i="1"/>
  <c r="AB4425" i="1"/>
  <c r="AB4439" i="1"/>
  <c r="AB4442" i="1"/>
  <c r="AB4448" i="1"/>
  <c r="AB4451" i="1"/>
  <c r="AB4460" i="1"/>
  <c r="AB4542" i="1"/>
  <c r="AB4560" i="1"/>
  <c r="AB4592" i="1"/>
  <c r="AB4624" i="1"/>
  <c r="AB4626" i="1"/>
  <c r="AB4267" i="1"/>
  <c r="AB4284" i="1"/>
  <c r="AB4290" i="1"/>
  <c r="AB4314" i="1"/>
  <c r="AB4315" i="1"/>
  <c r="AB4319" i="1"/>
  <c r="AB4331" i="1"/>
  <c r="AB4383" i="1"/>
  <c r="AB4386" i="1"/>
  <c r="AB4395" i="1"/>
  <c r="AB4447" i="1"/>
  <c r="AB4450" i="1"/>
  <c r="AB4459" i="1"/>
  <c r="AB4492" i="1"/>
  <c r="AB4534" i="1"/>
  <c r="AB4571" i="1"/>
  <c r="AB4573" i="1"/>
  <c r="AB4603" i="1"/>
  <c r="AB4260" i="1"/>
  <c r="AB4291" i="1"/>
  <c r="AB4316" i="1"/>
  <c r="AB4323" i="1"/>
  <c r="AB4324" i="1"/>
  <c r="AB4330" i="1"/>
  <c r="AB4336" i="1"/>
  <c r="AB4339" i="1"/>
  <c r="AB4377" i="1"/>
  <c r="AB4391" i="1"/>
  <c r="AB4394" i="1"/>
  <c r="AB4400" i="1"/>
  <c r="AB4403" i="1"/>
  <c r="AB4441" i="1"/>
  <c r="AB4455" i="1"/>
  <c r="AB4458" i="1"/>
  <c r="AB4464" i="1"/>
  <c r="AB4467" i="1"/>
  <c r="S4246" i="1"/>
  <c r="AB4246" i="1" s="1"/>
  <c r="S4247" i="1"/>
  <c r="AB4247" i="1" s="1"/>
  <c r="Z4249" i="1"/>
  <c r="AB4249" i="1" s="1"/>
  <c r="P4255" i="1"/>
  <c r="AB4255" i="1" s="1"/>
  <c r="P4256" i="1"/>
  <c r="AB4256" i="1" s="1"/>
  <c r="M4264" i="1"/>
  <c r="AB4264" i="1" s="1"/>
  <c r="M4265" i="1"/>
  <c r="AB4265" i="1" s="1"/>
  <c r="AB4268" i="1"/>
  <c r="AB4274" i="1"/>
  <c r="Z4274" i="1"/>
  <c r="S4286" i="1"/>
  <c r="AB4286" i="1" s="1"/>
  <c r="P4295" i="1"/>
  <c r="AB4295" i="1" s="1"/>
  <c r="Z4297" i="1"/>
  <c r="AB4297" i="1" s="1"/>
  <c r="V4301" i="1"/>
  <c r="AB4301" i="1" s="1"/>
  <c r="P4304" i="1"/>
  <c r="AB4304" i="1" s="1"/>
  <c r="Z4305" i="1"/>
  <c r="Z4306" i="1"/>
  <c r="V4318" i="1"/>
  <c r="AB4318" i="1" s="1"/>
  <c r="P4320" i="1"/>
  <c r="AB4320" i="1" s="1"/>
  <c r="AB4322" i="1"/>
  <c r="AB4335" i="1"/>
  <c r="AB4338" i="1"/>
  <c r="AB4344" i="1"/>
  <c r="AB4347" i="1"/>
  <c r="AB4356" i="1"/>
  <c r="AB4385" i="1"/>
  <c r="AB4399" i="1"/>
  <c r="AB4402" i="1"/>
  <c r="AB4408" i="1"/>
  <c r="AB4411" i="1"/>
  <c r="AB4420" i="1"/>
  <c r="AB4449" i="1"/>
  <c r="AB4463" i="1"/>
  <c r="AB4466" i="1"/>
  <c r="AB4472" i="1"/>
  <c r="AB4475" i="1"/>
  <c r="AB4484" i="1"/>
  <c r="AB4503" i="1"/>
  <c r="AB4509" i="1"/>
  <c r="AB4548" i="1"/>
  <c r="AB4243" i="1"/>
  <c r="AB4275" i="1"/>
  <c r="AB4292" i="1"/>
  <c r="AB4298" i="1"/>
  <c r="AB4306" i="1"/>
  <c r="AB4307" i="1"/>
  <c r="AB4343" i="1"/>
  <c r="AB4346" i="1"/>
  <c r="AB4352" i="1"/>
  <c r="AB4355" i="1"/>
  <c r="AB4364" i="1"/>
  <c r="AB4393" i="1"/>
  <c r="AB4407" i="1"/>
  <c r="AB4410" i="1"/>
  <c r="AB4416" i="1"/>
  <c r="AB4419" i="1"/>
  <c r="AB4428" i="1"/>
  <c r="AB4457" i="1"/>
  <c r="AB4471" i="1"/>
  <c r="AB4474" i="1"/>
  <c r="AB4480" i="1"/>
  <c r="AB4483" i="1"/>
  <c r="AB4490" i="1"/>
  <c r="V4246" i="1"/>
  <c r="S4254" i="1"/>
  <c r="AB4254" i="1" s="1"/>
  <c r="S4255" i="1"/>
  <c r="Z4257" i="1"/>
  <c r="AB4257" i="1" s="1"/>
  <c r="P4263" i="1"/>
  <c r="AB4263" i="1" s="1"/>
  <c r="P4264" i="1"/>
  <c r="S4270" i="1"/>
  <c r="AB4270" i="1" s="1"/>
  <c r="P4279" i="1"/>
  <c r="AB4279" i="1" s="1"/>
  <c r="Z4281" i="1"/>
  <c r="AB4281" i="1" s="1"/>
  <c r="V4285" i="1"/>
  <c r="AB4285" i="1" s="1"/>
  <c r="V4286" i="1"/>
  <c r="M4288" i="1"/>
  <c r="AB4288" i="1" s="1"/>
  <c r="S4295" i="1"/>
  <c r="AB4299" i="1"/>
  <c r="P4303" i="1"/>
  <c r="AB4303" i="1" s="1"/>
  <c r="AB4308" i="1"/>
  <c r="S4310" i="1"/>
  <c r="AB4310" i="1" s="1"/>
  <c r="M4313" i="1"/>
  <c r="AB4313" i="1" s="1"/>
  <c r="AB4337" i="1"/>
  <c r="AB4351" i="1"/>
  <c r="AB4354" i="1"/>
  <c r="AB4360" i="1"/>
  <c r="AB4363" i="1"/>
  <c r="AB4401" i="1"/>
  <c r="AB4415" i="1"/>
  <c r="AB4418" i="1"/>
  <c r="AB4424" i="1"/>
  <c r="AB4427" i="1"/>
  <c r="AB4465" i="1"/>
  <c r="AB4479" i="1"/>
  <c r="AB4482" i="1"/>
  <c r="AB4502" i="1"/>
  <c r="AB4551" i="1"/>
  <c r="AB4554" i="1"/>
  <c r="AB4557" i="1"/>
  <c r="AB4587" i="1"/>
  <c r="AB4619" i="1"/>
  <c r="AB4491" i="1"/>
  <c r="AB4498" i="1"/>
  <c r="AB4499" i="1"/>
  <c r="AB4504" i="1"/>
  <c r="AB4521" i="1"/>
  <c r="AB4535" i="1"/>
  <c r="AB4547" i="1"/>
  <c r="AB4556" i="1"/>
  <c r="AB4632" i="1"/>
  <c r="AB4746" i="1"/>
  <c r="AB4500" i="1"/>
  <c r="AB4529" i="1"/>
  <c r="AB4543" i="1"/>
  <c r="AB4546" i="1"/>
  <c r="AB4555" i="1"/>
  <c r="AB4698" i="1"/>
  <c r="AB4496" i="1"/>
  <c r="AB4520" i="1"/>
  <c r="AB4545" i="1"/>
  <c r="AB4559" i="1"/>
  <c r="AB4567" i="1"/>
  <c r="AB4575" i="1"/>
  <c r="AB4583" i="1"/>
  <c r="AB4591" i="1"/>
  <c r="AB4599" i="1"/>
  <c r="AB4607" i="1"/>
  <c r="AB4615" i="1"/>
  <c r="AB4623" i="1"/>
  <c r="AB4628" i="1"/>
  <c r="AB4637" i="1"/>
  <c r="AB4668" i="1"/>
  <c r="P4487" i="1"/>
  <c r="AB4487" i="1" s="1"/>
  <c r="P4488" i="1"/>
  <c r="AB4488" i="1" s="1"/>
  <c r="AB4515" i="1"/>
  <c r="AB4524" i="1"/>
  <c r="AB4528" i="1"/>
  <c r="AB4553" i="1"/>
  <c r="AB4634" i="1"/>
  <c r="AB4658" i="1"/>
  <c r="AB4675" i="1"/>
  <c r="AB4506" i="1"/>
  <c r="AB4507" i="1"/>
  <c r="AB4511" i="1"/>
  <c r="AB4514" i="1"/>
  <c r="AB4523" i="1"/>
  <c r="AB4532" i="1"/>
  <c r="AB4536" i="1"/>
  <c r="AB4561" i="1"/>
  <c r="AB4569" i="1"/>
  <c r="AB4577" i="1"/>
  <c r="AB4585" i="1"/>
  <c r="AB4593" i="1"/>
  <c r="AB4601" i="1"/>
  <c r="AB4609" i="1"/>
  <c r="AB4617" i="1"/>
  <c r="AB4625" i="1"/>
  <c r="AB4674" i="1"/>
  <c r="AB4748" i="1"/>
  <c r="S4486" i="1"/>
  <c r="AB4486" i="1" s="1"/>
  <c r="S4487" i="1"/>
  <c r="Z4489" i="1"/>
  <c r="AB4489" i="1" s="1"/>
  <c r="V4493" i="1"/>
  <c r="AB4493" i="1" s="1"/>
  <c r="V4494" i="1"/>
  <c r="AB4494" i="1" s="1"/>
  <c r="AB4508" i="1"/>
  <c r="AB4519" i="1"/>
  <c r="AB4522" i="1"/>
  <c r="AB4531" i="1"/>
  <c r="AB4540" i="1"/>
  <c r="AB4544" i="1"/>
  <c r="V4562" i="1"/>
  <c r="AB4562" i="1" s="1"/>
  <c r="P4564" i="1"/>
  <c r="AB4564" i="1" s="1"/>
  <c r="V4570" i="1"/>
  <c r="AB4570" i="1" s="1"/>
  <c r="P4572" i="1"/>
  <c r="AB4572" i="1" s="1"/>
  <c r="V4578" i="1"/>
  <c r="AB4578" i="1" s="1"/>
  <c r="P4580" i="1"/>
  <c r="AB4580" i="1" s="1"/>
  <c r="V4586" i="1"/>
  <c r="AB4586" i="1" s="1"/>
  <c r="P4588" i="1"/>
  <c r="AB4588" i="1" s="1"/>
  <c r="V4594" i="1"/>
  <c r="AB4594" i="1" s="1"/>
  <c r="P4596" i="1"/>
  <c r="AB4596" i="1" s="1"/>
  <c r="V4602" i="1"/>
  <c r="AB4602" i="1" s="1"/>
  <c r="P4604" i="1"/>
  <c r="AB4604" i="1" s="1"/>
  <c r="V4610" i="1"/>
  <c r="AB4610" i="1" s="1"/>
  <c r="P4612" i="1"/>
  <c r="AB4612" i="1" s="1"/>
  <c r="V4618" i="1"/>
  <c r="AB4618" i="1" s="1"/>
  <c r="P4620" i="1"/>
  <c r="AB4620" i="1" s="1"/>
  <c r="AB4630" i="1"/>
  <c r="M4631" i="1"/>
  <c r="AB4631" i="1" s="1"/>
  <c r="AB4736" i="1"/>
  <c r="V4627" i="1"/>
  <c r="AB4627" i="1" s="1"/>
  <c r="AB4633" i="1"/>
  <c r="S4636" i="1"/>
  <c r="AB4636" i="1" s="1"/>
  <c r="M4640" i="1"/>
  <c r="AB4640" i="1" s="1"/>
  <c r="S4644" i="1"/>
  <c r="AB4644" i="1" s="1"/>
  <c r="AB4649" i="1"/>
  <c r="V4659" i="1"/>
  <c r="M4661" i="1"/>
  <c r="AB4661" i="1" s="1"/>
  <c r="M4662" i="1"/>
  <c r="AB4662" i="1" s="1"/>
  <c r="AB4677" i="1"/>
  <c r="M4678" i="1"/>
  <c r="AB4678" i="1" s="1"/>
  <c r="Z4679" i="1"/>
  <c r="AB4679" i="1" s="1"/>
  <c r="AB4681" i="1"/>
  <c r="S4688" i="1"/>
  <c r="AB4688" i="1" s="1"/>
  <c r="M4690" i="1"/>
  <c r="AB4690" i="1" s="1"/>
  <c r="V4691" i="1"/>
  <c r="P4701" i="1"/>
  <c r="AB4707" i="1"/>
  <c r="AB4709" i="1"/>
  <c r="AB4712" i="1"/>
  <c r="AB4716" i="1"/>
  <c r="S4716" i="1"/>
  <c r="AB4769" i="1"/>
  <c r="V4635" i="1"/>
  <c r="AB4635" i="1" s="1"/>
  <c r="S4646" i="1"/>
  <c r="AB4646" i="1" s="1"/>
  <c r="AB4651" i="1"/>
  <c r="P4653" i="1"/>
  <c r="AB4653" i="1" s="1"/>
  <c r="P4655" i="1"/>
  <c r="AB4655" i="1" s="1"/>
  <c r="Z4655" i="1"/>
  <c r="Z4663" i="1"/>
  <c r="AB4663" i="1" s="1"/>
  <c r="AB4669" i="1"/>
  <c r="M4670" i="1"/>
  <c r="AB4670" i="1" s="1"/>
  <c r="Z4671" i="1"/>
  <c r="S4680" i="1"/>
  <c r="M4682" i="1"/>
  <c r="AB4682" i="1" s="1"/>
  <c r="V4683" i="1"/>
  <c r="P4693" i="1"/>
  <c r="AB4696" i="1"/>
  <c r="AB4706" i="1"/>
  <c r="AB4715" i="1"/>
  <c r="AB4717" i="1"/>
  <c r="AB4720" i="1"/>
  <c r="AB4724" i="1"/>
  <c r="S4724" i="1"/>
  <c r="M4726" i="1"/>
  <c r="AB4726" i="1" s="1"/>
  <c r="AB4728" i="1"/>
  <c r="Z4751" i="1"/>
  <c r="Z4639" i="1"/>
  <c r="AB4639" i="1" s="1"/>
  <c r="M4648" i="1"/>
  <c r="AB4648" i="1" s="1"/>
  <c r="S4652" i="1"/>
  <c r="AB4652" i="1" s="1"/>
  <c r="AB4657" i="1"/>
  <c r="M4666" i="1"/>
  <c r="AB4666" i="1" s="1"/>
  <c r="V4667" i="1"/>
  <c r="AB4667" i="1" s="1"/>
  <c r="AB4680" i="1"/>
  <c r="AB4700" i="1"/>
  <c r="AB4705" i="1"/>
  <c r="AB4722" i="1"/>
  <c r="AB4783" i="1"/>
  <c r="AB4789" i="1"/>
  <c r="S4654" i="1"/>
  <c r="AB4654" i="1" s="1"/>
  <c r="AB4659" i="1"/>
  <c r="AB4664" i="1"/>
  <c r="AB4672" i="1"/>
  <c r="AB4692" i="1"/>
  <c r="AB4699" i="1"/>
  <c r="AB4713" i="1"/>
  <c r="AB4730" i="1"/>
  <c r="AB4739" i="1"/>
  <c r="AB4741" i="1"/>
  <c r="AB4744" i="1"/>
  <c r="AB4760" i="1"/>
  <c r="AB4766" i="1"/>
  <c r="AB4804" i="1"/>
  <c r="AB4641" i="1"/>
  <c r="AB4660" i="1"/>
  <c r="AB4684" i="1"/>
  <c r="AB4691" i="1"/>
  <c r="AB4701" i="1"/>
  <c r="AB4721" i="1"/>
  <c r="V4723" i="1"/>
  <c r="AB4723" i="1" s="1"/>
  <c r="P4725" i="1"/>
  <c r="AB4725" i="1" s="1"/>
  <c r="AB4738" i="1"/>
  <c r="AB4740" i="1"/>
  <c r="AB4775" i="1"/>
  <c r="AB4800" i="1"/>
  <c r="P4629" i="1"/>
  <c r="AB4629" i="1" s="1"/>
  <c r="M4638" i="1"/>
  <c r="AB4638" i="1" s="1"/>
  <c r="AB4643" i="1"/>
  <c r="P4645" i="1"/>
  <c r="AB4645" i="1" s="1"/>
  <c r="P4647" i="1"/>
  <c r="AB4647" i="1" s="1"/>
  <c r="Z4647" i="1"/>
  <c r="V4653" i="1"/>
  <c r="M4656" i="1"/>
  <c r="AB4656" i="1" s="1"/>
  <c r="Z4667" i="1"/>
  <c r="V4671" i="1"/>
  <c r="AB4671" i="1" s="1"/>
  <c r="P4673" i="1"/>
  <c r="AB4673" i="1" s="1"/>
  <c r="AB4676" i="1"/>
  <c r="S4676" i="1"/>
  <c r="AB4683" i="1"/>
  <c r="AB4693" i="1"/>
  <c r="M4694" i="1"/>
  <c r="AB4694" i="1" s="1"/>
  <c r="Z4695" i="1"/>
  <c r="AB4695" i="1" s="1"/>
  <c r="AB4697" i="1"/>
  <c r="Z4719" i="1"/>
  <c r="AB4719" i="1" s="1"/>
  <c r="AB4729" i="1"/>
  <c r="V4731" i="1"/>
  <c r="AB4731" i="1" s="1"/>
  <c r="P4733" i="1"/>
  <c r="AB4733" i="1" s="1"/>
  <c r="AB4759" i="1"/>
  <c r="AB4772" i="1"/>
  <c r="AB4780" i="1"/>
  <c r="Z4747" i="1"/>
  <c r="AB4747" i="1" s="1"/>
  <c r="AB4755" i="1"/>
  <c r="Z4755" i="1"/>
  <c r="S4767" i="1"/>
  <c r="AB4767" i="1" s="1"/>
  <c r="P4776" i="1"/>
  <c r="AB4776" i="1" s="1"/>
  <c r="Z4778" i="1"/>
  <c r="AB4778" i="1" s="1"/>
  <c r="V4782" i="1"/>
  <c r="AB4782" i="1" s="1"/>
  <c r="P4785" i="1"/>
  <c r="Z4786" i="1"/>
  <c r="AB4786" i="1" s="1"/>
  <c r="Z4787" i="1"/>
  <c r="S4802" i="1"/>
  <c r="AB4802" i="1" s="1"/>
  <c r="V4743" i="1"/>
  <c r="AB4743" i="1" s="1"/>
  <c r="S4751" i="1"/>
  <c r="AB4751" i="1" s="1"/>
  <c r="S4752" i="1"/>
  <c r="AB4752" i="1" s="1"/>
  <c r="AB4756" i="1"/>
  <c r="P4761" i="1"/>
  <c r="AB4761" i="1" s="1"/>
  <c r="M4770" i="1"/>
  <c r="AB4770" i="1" s="1"/>
  <c r="AB4773" i="1"/>
  <c r="AB4779" i="1"/>
  <c r="Z4779" i="1"/>
  <c r="AB4787" i="1"/>
  <c r="AB4788" i="1"/>
  <c r="AB4792" i="1"/>
  <c r="Z4807" i="1"/>
  <c r="AB4844" i="1"/>
  <c r="AB4757" i="1"/>
  <c r="AB4763" i="1"/>
  <c r="AB4840" i="1"/>
  <c r="AB4749" i="1"/>
  <c r="AB4764" i="1"/>
  <c r="AB4781" i="1"/>
  <c r="S4784" i="1"/>
  <c r="V4793" i="1"/>
  <c r="AB4793" i="1" s="1"/>
  <c r="P4753" i="1"/>
  <c r="AB4753" i="1" s="1"/>
  <c r="M4762" i="1"/>
  <c r="AB4762" i="1" s="1"/>
  <c r="AB4765" i="1"/>
  <c r="Z4771" i="1"/>
  <c r="AB4771" i="1" s="1"/>
  <c r="AB4784" i="1"/>
  <c r="M4785" i="1"/>
  <c r="AB4785" i="1" s="1"/>
  <c r="AB4797" i="1"/>
  <c r="S4810" i="1"/>
  <c r="AB4810" i="1" s="1"/>
  <c r="Z4815" i="1"/>
  <c r="AB4848" i="1"/>
  <c r="V4849" i="1"/>
  <c r="AB4849" i="1" s="1"/>
  <c r="AB4889" i="1"/>
  <c r="AB4809" i="1"/>
  <c r="P4811" i="1"/>
  <c r="AB4811" i="1" s="1"/>
  <c r="P4813" i="1"/>
  <c r="AB4813" i="1" s="1"/>
  <c r="Z4813" i="1"/>
  <c r="P4815" i="1"/>
  <c r="AB4815" i="1" s="1"/>
  <c r="V4819" i="1"/>
  <c r="M4820" i="1"/>
  <c r="AB4820" i="1" s="1"/>
  <c r="M4822" i="1"/>
  <c r="V4825" i="1"/>
  <c r="P4829" i="1"/>
  <c r="AB4829" i="1" s="1"/>
  <c r="Z4829" i="1"/>
  <c r="Z4830" i="1"/>
  <c r="Z4831" i="1"/>
  <c r="AB4831" i="1" s="1"/>
  <c r="P4835" i="1"/>
  <c r="S4836" i="1"/>
  <c r="AB4836" i="1" s="1"/>
  <c r="M4838" i="1"/>
  <c r="AB4838" i="1" s="1"/>
  <c r="AB4841" i="1"/>
  <c r="S4843" i="1"/>
  <c r="AB4843" i="1" s="1"/>
  <c r="M4845" i="1"/>
  <c r="AB4845" i="1" s="1"/>
  <c r="Z4847" i="1"/>
  <c r="AB4847" i="1" s="1"/>
  <c r="V4851" i="1"/>
  <c r="Z4853" i="1"/>
  <c r="AB4873" i="1"/>
  <c r="S4794" i="1"/>
  <c r="AB4794" i="1" s="1"/>
  <c r="Z4799" i="1"/>
  <c r="AB4817" i="1"/>
  <c r="P4819" i="1"/>
  <c r="AB4819" i="1" s="1"/>
  <c r="P4821" i="1"/>
  <c r="AB4821" i="1" s="1"/>
  <c r="Z4821" i="1"/>
  <c r="Z4822" i="1"/>
  <c r="Z4823" i="1"/>
  <c r="P4827" i="1"/>
  <c r="AB4827" i="1" s="1"/>
  <c r="S4828" i="1"/>
  <c r="AB4828" i="1" s="1"/>
  <c r="AB4835" i="1"/>
  <c r="Z4837" i="1"/>
  <c r="AB4837" i="1" s="1"/>
  <c r="AB4839" i="1"/>
  <c r="V4842" i="1"/>
  <c r="AB4842" i="1" s="1"/>
  <c r="AB4858" i="1"/>
  <c r="Z4861" i="1"/>
  <c r="AB4866" i="1"/>
  <c r="AB4878" i="1"/>
  <c r="AB4799" i="1"/>
  <c r="AB4823" i="1"/>
  <c r="AB4824" i="1"/>
  <c r="AB4825" i="1"/>
  <c r="AB4851" i="1"/>
  <c r="AB4861" i="1"/>
  <c r="AB4863" i="1"/>
  <c r="AB4867" i="1"/>
  <c r="AB4890" i="1"/>
  <c r="AB4791" i="1"/>
  <c r="AB4795" i="1"/>
  <c r="AB4801" i="1"/>
  <c r="P4803" i="1"/>
  <c r="AB4803" i="1" s="1"/>
  <c r="P4805" i="1"/>
  <c r="AB4805" i="1" s="1"/>
  <c r="Z4805" i="1"/>
  <c r="P4807" i="1"/>
  <c r="AB4807" i="1" s="1"/>
  <c r="V4811" i="1"/>
  <c r="M4812" i="1"/>
  <c r="AB4812" i="1" s="1"/>
  <c r="V4813" i="1"/>
  <c r="M4814" i="1"/>
  <c r="AB4814" i="1" s="1"/>
  <c r="M4816" i="1"/>
  <c r="AB4816" i="1" s="1"/>
  <c r="S4820" i="1"/>
  <c r="S4826" i="1"/>
  <c r="AB4826" i="1" s="1"/>
  <c r="S4827" i="1"/>
  <c r="M4830" i="1"/>
  <c r="AB4830" i="1" s="1"/>
  <c r="V4833" i="1"/>
  <c r="AB4833" i="1" s="1"/>
  <c r="S4852" i="1"/>
  <c r="AB4852" i="1" s="1"/>
  <c r="AB4874" i="1"/>
  <c r="AB4850" i="1"/>
  <c r="S4853" i="1"/>
  <c r="AB4853" i="1" s="1"/>
  <c r="Z4860" i="1"/>
  <c r="AB4860" i="1" s="1"/>
  <c r="V4868" i="1"/>
  <c r="M4871" i="1"/>
  <c r="AB4871" i="1" s="1"/>
  <c r="V4884" i="1"/>
  <c r="M4887" i="1"/>
  <c r="AB4887" i="1" s="1"/>
  <c r="V4900" i="1"/>
  <c r="AB4906" i="1"/>
  <c r="AB4907" i="1"/>
  <c r="V4852" i="1"/>
  <c r="S4857" i="1"/>
  <c r="AB4857" i="1" s="1"/>
  <c r="P4862" i="1"/>
  <c r="Z4872" i="1"/>
  <c r="S4877" i="1"/>
  <c r="AB4877" i="1" s="1"/>
  <c r="Z4888" i="1"/>
  <c r="S4893" i="1"/>
  <c r="AB4893" i="1" s="1"/>
  <c r="S4905" i="1"/>
  <c r="AB4934" i="1"/>
  <c r="M4855" i="1"/>
  <c r="AB4855" i="1" s="1"/>
  <c r="V4856" i="1"/>
  <c r="AB4856" i="1" s="1"/>
  <c r="M4859" i="1"/>
  <c r="AB4859" i="1" s="1"/>
  <c r="AB4862" i="1"/>
  <c r="S4865" i="1"/>
  <c r="AB4865" i="1" s="1"/>
  <c r="AB4868" i="1"/>
  <c r="AB4869" i="1"/>
  <c r="V4876" i="1"/>
  <c r="AB4876" i="1" s="1"/>
  <c r="M4879" i="1"/>
  <c r="AB4879" i="1" s="1"/>
  <c r="AB4884" i="1"/>
  <c r="AB4885" i="1"/>
  <c r="V4892" i="1"/>
  <c r="AB4892" i="1" s="1"/>
  <c r="M4895" i="1"/>
  <c r="AB4895" i="1" s="1"/>
  <c r="AB4900" i="1"/>
  <c r="AB4901" i="1"/>
  <c r="AB4903" i="1"/>
  <c r="AB4908" i="1"/>
  <c r="P4846" i="1"/>
  <c r="AB4846" i="1" s="1"/>
  <c r="P4854" i="1"/>
  <c r="AB4854" i="1" s="1"/>
  <c r="AB4870" i="1"/>
  <c r="V4872" i="1"/>
  <c r="AB4872" i="1" s="1"/>
  <c r="S4881" i="1"/>
  <c r="AB4881" i="1" s="1"/>
  <c r="AB4882" i="1"/>
  <c r="AB4886" i="1"/>
  <c r="V4888" i="1"/>
  <c r="AB4888" i="1" s="1"/>
  <c r="S4897" i="1"/>
  <c r="AB4897" i="1" s="1"/>
  <c r="AB4898" i="1"/>
  <c r="AB4902" i="1"/>
  <c r="AB4917" i="1"/>
  <c r="AB4942" i="1"/>
  <c r="M4911" i="1"/>
  <c r="AB4911" i="1" s="1"/>
  <c r="AB4914" i="1"/>
  <c r="P4916" i="1"/>
  <c r="AB4916" i="1" s="1"/>
  <c r="Z4920" i="1"/>
  <c r="AB4920" i="1" s="1"/>
  <c r="M4925" i="1"/>
  <c r="AB4925" i="1" s="1"/>
  <c r="S4931" i="1"/>
  <c r="AB4931" i="1" s="1"/>
  <c r="S4932" i="1"/>
  <c r="M4941" i="1"/>
  <c r="AB4941" i="1" s="1"/>
  <c r="V4946" i="1"/>
  <c r="M4957" i="1"/>
  <c r="AB4957" i="1" s="1"/>
  <c r="P4964" i="1"/>
  <c r="M4973" i="1"/>
  <c r="AB4973" i="1" s="1"/>
  <c r="P4980" i="1"/>
  <c r="AB4921" i="1"/>
  <c r="AB4939" i="1"/>
  <c r="AB4952" i="1"/>
  <c r="AB4959" i="1"/>
  <c r="AB4968" i="1"/>
  <c r="AB4975" i="1"/>
  <c r="AB4984" i="1"/>
  <c r="AB4991" i="1"/>
  <c r="V5002" i="1"/>
  <c r="M4909" i="1"/>
  <c r="AB4909" i="1" s="1"/>
  <c r="S4915" i="1"/>
  <c r="AB4915" i="1" s="1"/>
  <c r="S4916" i="1"/>
  <c r="AB4978" i="1"/>
  <c r="AB4979" i="1"/>
  <c r="P4989" i="1"/>
  <c r="AB4989" i="1" s="1"/>
  <c r="S4996" i="1"/>
  <c r="Z4998" i="1"/>
  <c r="AB4998" i="1" s="1"/>
  <c r="AB4905" i="1"/>
  <c r="P4910" i="1"/>
  <c r="AB4910" i="1" s="1"/>
  <c r="M4919" i="1"/>
  <c r="AB4919" i="1" s="1"/>
  <c r="AB4922" i="1"/>
  <c r="P4924" i="1"/>
  <c r="AB4924" i="1" s="1"/>
  <c r="Z4928" i="1"/>
  <c r="AB4928" i="1" s="1"/>
  <c r="M4933" i="1"/>
  <c r="AB4933" i="1" s="1"/>
  <c r="P4940" i="1"/>
  <c r="AB4940" i="1" s="1"/>
  <c r="S4948" i="1"/>
  <c r="Z4950" i="1"/>
  <c r="AB4950" i="1" s="1"/>
  <c r="AB4961" i="1"/>
  <c r="S4963" i="1"/>
  <c r="AB4963" i="1" s="1"/>
  <c r="AB4964" i="1"/>
  <c r="Z4966" i="1"/>
  <c r="AB4966" i="1" s="1"/>
  <c r="AB4977" i="1"/>
  <c r="AB4980" i="1"/>
  <c r="Z4982" i="1"/>
  <c r="AB4982" i="1" s="1"/>
  <c r="AB4993" i="1"/>
  <c r="S4995" i="1"/>
  <c r="AB4995" i="1" s="1"/>
  <c r="AB4996" i="1"/>
  <c r="AB4999" i="1"/>
  <c r="AB4929" i="1"/>
  <c r="AB4948" i="1"/>
  <c r="AB4951" i="1"/>
  <c r="AB4912" i="1"/>
  <c r="AB4936" i="1"/>
  <c r="AB4945" i="1"/>
  <c r="AB4946" i="1"/>
  <c r="AB4960" i="1"/>
  <c r="AB4967" i="1"/>
  <c r="AB4976" i="1"/>
  <c r="AB4983" i="1"/>
  <c r="AB4992" i="1"/>
  <c r="V4995" i="1"/>
  <c r="AB5002" i="1"/>
  <c r="S4909" i="1"/>
  <c r="AB4913" i="1"/>
  <c r="P4918" i="1"/>
  <c r="AB4918" i="1" s="1"/>
  <c r="M4927" i="1"/>
  <c r="AB4927" i="1" s="1"/>
  <c r="AB4930" i="1"/>
  <c r="P4932" i="1"/>
  <c r="AB4932" i="1" s="1"/>
  <c r="AB4935" i="1"/>
  <c r="AB4937" i="1"/>
  <c r="Z4943" i="1"/>
  <c r="AB4943" i="1" s="1"/>
  <c r="AB4944" i="1"/>
  <c r="V4947" i="1"/>
  <c r="AB4947" i="1" s="1"/>
  <c r="AB4954" i="1"/>
  <c r="AB4955" i="1"/>
  <c r="S4956" i="1"/>
  <c r="AB4956" i="1" s="1"/>
  <c r="M4958" i="1"/>
  <c r="AB4958" i="1" s="1"/>
  <c r="V4962" i="1"/>
  <c r="AB4962" i="1" s="1"/>
  <c r="P4965" i="1"/>
  <c r="AB4965" i="1" s="1"/>
  <c r="AB4970" i="1"/>
  <c r="AB4971" i="1"/>
  <c r="S4972" i="1"/>
  <c r="AB4972" i="1" s="1"/>
  <c r="M4974" i="1"/>
  <c r="AB4974" i="1" s="1"/>
  <c r="P4981" i="1"/>
  <c r="AB4981" i="1" s="1"/>
  <c r="AB4986" i="1"/>
  <c r="AB4987" i="1"/>
  <c r="S4988" i="1"/>
  <c r="AB4988" i="1" s="1"/>
  <c r="M4990" i="1"/>
  <c r="AB4990" i="1" s="1"/>
  <c r="V4994" i="1"/>
  <c r="AB4994" i="1" s="1"/>
  <c r="P4997" i="1"/>
  <c r="AB4997" i="1" s="1"/>
  <c r="AB5001" i="1"/>
  <c r="AB4822" i="1" l="1"/>
  <c r="AB507" i="1"/>
  <c r="AB2183" i="1"/>
  <c r="AB2666" i="1"/>
  <c r="AB1171" i="1"/>
  <c r="AB4087" i="1"/>
  <c r="AB3044" i="1"/>
  <c r="AB4048" i="1"/>
  <c r="AB218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<sst xmlns="http://schemas.openxmlformats.org/spreadsheetml/2006/main" count="33" uniqueCount="20">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</sst>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UPA%20BARRA/03%20Mar&#231;o/TCE/13.2%20PCF%20em%20Excel.xlsx" TargetMode="External"/><Relationship Id="rId1" Type="http://schemas.openxmlformats.org/officeDocument/2006/relationships/externalLinkPath" Target="/83a0417870fc54b3/apds-bckp/Trabalho/APS%20Apoio%20Adm/ISMEP/Gest&#227;o/UPA%20BARRA/03%20Mar&#231;o/TCE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ublicação"/>
      <sheetName val="RPA - Preencher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PEREIRA DA COSTA SANTOS</v>
          </cell>
          <cell r="F12" t="str">
            <v>2 - Outros Profissionais da Saúde</v>
          </cell>
          <cell r="G12">
            <v>515210</v>
          </cell>
          <cell r="H12">
            <v>45352</v>
          </cell>
          <cell r="J12">
            <v>147.56879999999998</v>
          </cell>
          <cell r="L12">
            <v>192.6015625</v>
          </cell>
          <cell r="M12">
            <v>1.41</v>
          </cell>
          <cell r="O12">
            <v>6.0203846153846099</v>
          </cell>
          <cell r="R12">
            <v>199.659666666666</v>
          </cell>
          <cell r="S12">
            <v>169.44</v>
          </cell>
          <cell r="U12">
            <v>0</v>
          </cell>
          <cell r="Y12">
            <v>0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>
            <v>223505</v>
          </cell>
          <cell r="H13">
            <v>45352</v>
          </cell>
          <cell r="J13">
            <v>417.74959999999999</v>
          </cell>
          <cell r="L13">
            <v>192.6015625</v>
          </cell>
          <cell r="M13">
            <v>2.04</v>
          </cell>
          <cell r="O13">
            <v>6.0203846153846099</v>
          </cell>
          <cell r="R13">
            <v>199.659666666666</v>
          </cell>
          <cell r="S13">
            <v>244.24</v>
          </cell>
          <cell r="Y13">
            <v>2513.56</v>
          </cell>
          <cell r="AB13" t="str">
            <v>PISO ENFERMAGEM</v>
          </cell>
        </row>
        <row r="14">
          <cell r="C14" t="str">
            <v>UPA BARRA DE JANGADA - C.G 005/2022</v>
          </cell>
          <cell r="E14" t="str">
            <v xml:space="preserve">ALAIDE MARIA PEREIRA </v>
          </cell>
          <cell r="F14" t="str">
            <v>2 - Outros Profissionais da Saúde</v>
          </cell>
          <cell r="G14">
            <v>322205</v>
          </cell>
          <cell r="H14">
            <v>45352</v>
          </cell>
          <cell r="J14">
            <v>293.70639999999997</v>
          </cell>
          <cell r="L14">
            <v>192.6015625</v>
          </cell>
          <cell r="M14">
            <v>1.41</v>
          </cell>
          <cell r="O14">
            <v>6.0203846153846099</v>
          </cell>
          <cell r="Y14">
            <v>1771.29</v>
          </cell>
          <cell r="AB14" t="str">
            <v>PISO ENFERMAGEM</v>
          </cell>
        </row>
        <row r="15">
          <cell r="C15" t="str">
            <v>UPA BARRA DE JANGADA - C.G 005/2022</v>
          </cell>
          <cell r="E15" t="str">
            <v>ALDENIZIO MOURA GOMES</v>
          </cell>
          <cell r="F15" t="str">
            <v>3 - Administrativo</v>
          </cell>
          <cell r="G15">
            <v>782320</v>
          </cell>
          <cell r="H15">
            <v>45352</v>
          </cell>
          <cell r="J15">
            <v>154.06639999999999</v>
          </cell>
          <cell r="L15">
            <v>192.6015625</v>
          </cell>
          <cell r="M15">
            <v>1.51</v>
          </cell>
          <cell r="O15">
            <v>6.0203846153846099</v>
          </cell>
          <cell r="R15">
            <v>199.659666666666</v>
          </cell>
          <cell r="S15">
            <v>90.67</v>
          </cell>
          <cell r="Y15">
            <v>0</v>
          </cell>
        </row>
        <row r="16">
          <cell r="C16" t="str">
            <v>UPA BARRA DE JANGADA - C.G 005/2022</v>
          </cell>
          <cell r="E16" t="str">
            <v>ALECSANDRA SEVERINA DE SOUSA</v>
          </cell>
          <cell r="F16" t="str">
            <v>2 - Outros Profissionais da Saúde</v>
          </cell>
          <cell r="G16">
            <v>322205</v>
          </cell>
          <cell r="H16">
            <v>45352</v>
          </cell>
          <cell r="J16">
            <v>339.09360000000004</v>
          </cell>
          <cell r="L16">
            <v>192.6015625</v>
          </cell>
          <cell r="M16">
            <v>1.41</v>
          </cell>
          <cell r="O16">
            <v>6.0203846153846099</v>
          </cell>
          <cell r="Y16">
            <v>1771.3</v>
          </cell>
          <cell r="AB16" t="str">
            <v>PISO ENFERMAGEM</v>
          </cell>
        </row>
        <row r="17">
          <cell r="C17" t="str">
            <v>UPA BARRA DE JANGADA - C.G 005/2022</v>
          </cell>
          <cell r="E17" t="str">
            <v>ALEX CARLOS RAMOS DE OLIVEIRA</v>
          </cell>
          <cell r="F17" t="str">
            <v>3 - Administrativo</v>
          </cell>
          <cell r="G17">
            <v>517410</v>
          </cell>
          <cell r="H17">
            <v>45352</v>
          </cell>
          <cell r="J17">
            <v>141.2672</v>
          </cell>
          <cell r="O17">
            <v>6.0203846153846099</v>
          </cell>
          <cell r="Y17">
            <v>0</v>
          </cell>
        </row>
        <row r="18">
          <cell r="C18" t="str">
            <v>UPA BARRA DE JANGADA - C.G 005/2022</v>
          </cell>
          <cell r="E18" t="str">
            <v xml:space="preserve">ALEXANDRE JOSE PEREIRA DE LIMA </v>
          </cell>
          <cell r="F18" t="str">
            <v>1 - Médico</v>
          </cell>
          <cell r="G18">
            <v>225270</v>
          </cell>
          <cell r="H18">
            <v>45352</v>
          </cell>
          <cell r="J18">
            <v>358.42080000000004</v>
          </cell>
          <cell r="L18">
            <v>192.6015625</v>
          </cell>
          <cell r="M18">
            <v>3.07</v>
          </cell>
          <cell r="O18">
            <v>6.0203846153846099</v>
          </cell>
          <cell r="Y18">
            <v>0</v>
          </cell>
        </row>
        <row r="19">
          <cell r="C19" t="str">
            <v>UPA BARRA DE JANGADA - C.G 005/2022</v>
          </cell>
          <cell r="E19" t="str">
            <v>ALEXANDRINO CAVALCANTI PESSOA NETO</v>
          </cell>
          <cell r="F19" t="str">
            <v>2 - Outros Profissionais da Saúde</v>
          </cell>
          <cell r="G19">
            <v>322605</v>
          </cell>
          <cell r="H19">
            <v>45352</v>
          </cell>
          <cell r="J19">
            <v>198.8176</v>
          </cell>
          <cell r="L19">
            <v>192.6015625</v>
          </cell>
          <cell r="M19">
            <v>1.41</v>
          </cell>
          <cell r="O19">
            <v>6.0203846153846099</v>
          </cell>
          <cell r="Y19">
            <v>0</v>
          </cell>
        </row>
        <row r="20">
          <cell r="C20" t="str">
            <v>UPA BARRA DE JANGADA - C.G 005/2022</v>
          </cell>
          <cell r="E20" t="str">
            <v>ALEXSANDRO ALBERTO VENANCIO DA SILVA</v>
          </cell>
          <cell r="F20" t="str">
            <v>1 - Médico</v>
          </cell>
          <cell r="G20">
            <v>225125</v>
          </cell>
          <cell r="H20">
            <v>45352</v>
          </cell>
          <cell r="J20">
            <v>384.86</v>
          </cell>
          <cell r="L20">
            <v>192.6015625</v>
          </cell>
          <cell r="M20">
            <v>4</v>
          </cell>
          <cell r="O20">
            <v>6.0203846153846099</v>
          </cell>
          <cell r="Y20">
            <v>0</v>
          </cell>
        </row>
        <row r="21">
          <cell r="C21" t="str">
            <v>UPA BARRA DE JANGADA - C.G 005/2022</v>
          </cell>
          <cell r="E21" t="str">
            <v>ALINE GOMES DA SILVA</v>
          </cell>
          <cell r="F21" t="str">
            <v>1 - Médico</v>
          </cell>
          <cell r="G21">
            <v>225125</v>
          </cell>
          <cell r="H21">
            <v>45352</v>
          </cell>
          <cell r="J21">
            <v>358.33600000000001</v>
          </cell>
          <cell r="L21">
            <v>192.6015625</v>
          </cell>
          <cell r="M21">
            <v>4</v>
          </cell>
          <cell r="O21">
            <v>6.0203846153846099</v>
          </cell>
          <cell r="Y21">
            <v>0</v>
          </cell>
        </row>
        <row r="22">
          <cell r="C22" t="str">
            <v>UPA BARRA DE JANGADA - C.G 005/2022</v>
          </cell>
          <cell r="E22" t="str">
            <v>ALINE NUBIA DE MESQUITA</v>
          </cell>
          <cell r="F22" t="str">
            <v>2 - Outros Profissionais da Saúde</v>
          </cell>
          <cell r="G22">
            <v>515205</v>
          </cell>
          <cell r="H22">
            <v>45352</v>
          </cell>
          <cell r="J22">
            <v>133.3176</v>
          </cell>
          <cell r="L22">
            <v>192.6015625</v>
          </cell>
          <cell r="M22">
            <v>1.41</v>
          </cell>
          <cell r="O22">
            <v>6.0203846153846099</v>
          </cell>
          <cell r="Y22">
            <v>0</v>
          </cell>
        </row>
        <row r="23">
          <cell r="C23" t="str">
            <v>UPA BARRA DE JANGADA - C.G 005/2022</v>
          </cell>
          <cell r="E23" t="str">
            <v>ALMERICE MARIA DA SILVA</v>
          </cell>
          <cell r="F23" t="str">
            <v>2 - Outros Profissionais da Saúde</v>
          </cell>
          <cell r="G23">
            <v>322205</v>
          </cell>
          <cell r="H23">
            <v>45352</v>
          </cell>
          <cell r="J23">
            <v>273.8</v>
          </cell>
          <cell r="O23">
            <v>6.0203846153846099</v>
          </cell>
          <cell r="R23">
            <v>199.659666666666</v>
          </cell>
          <cell r="S23">
            <v>70.599999999999994</v>
          </cell>
          <cell r="Y23">
            <v>1771.3</v>
          </cell>
          <cell r="AB23" t="str">
            <v>PISO ENFERMAGEM</v>
          </cell>
        </row>
        <row r="24">
          <cell r="C24" t="str">
            <v>UPA BARRA DE JANGADA - C.G 005/2022</v>
          </cell>
          <cell r="E24" t="str">
            <v>ALMIR JOSE DA SILVA JUNIOR</v>
          </cell>
          <cell r="F24" t="str">
            <v>2 - Outros Profissionais da Saúde</v>
          </cell>
          <cell r="G24">
            <v>223505</v>
          </cell>
          <cell r="H24">
            <v>45352</v>
          </cell>
          <cell r="J24">
            <v>401.5992</v>
          </cell>
          <cell r="O24">
            <v>6.0203846153846099</v>
          </cell>
          <cell r="R24">
            <v>199.659666666666</v>
          </cell>
          <cell r="S24">
            <v>111.54</v>
          </cell>
          <cell r="Y24">
            <v>2676.82</v>
          </cell>
          <cell r="AB24" t="str">
            <v>PISO ENFERMAGEM</v>
          </cell>
        </row>
        <row r="25">
          <cell r="C25" t="str">
            <v>UPA BARRA DE JANGADA - C.G 005/2022</v>
          </cell>
          <cell r="E25" t="str">
            <v>AMANDA PAULA CACIANO DE BARROS</v>
          </cell>
          <cell r="F25" t="str">
            <v>2 - Outros Profissionais da Saúde</v>
          </cell>
          <cell r="G25">
            <v>322205</v>
          </cell>
          <cell r="H25">
            <v>45352</v>
          </cell>
          <cell r="J25">
            <v>277.84399999999999</v>
          </cell>
          <cell r="L25">
            <v>192.6015625</v>
          </cell>
          <cell r="M25">
            <v>1.86</v>
          </cell>
          <cell r="O25">
            <v>6.0203846153846099</v>
          </cell>
          <cell r="R25">
            <v>199.659666666666</v>
          </cell>
          <cell r="S25">
            <v>84.72</v>
          </cell>
          <cell r="Y25">
            <v>1771.3</v>
          </cell>
          <cell r="AB25" t="str">
            <v>PISO ENFERMAGEM</v>
          </cell>
        </row>
        <row r="26">
          <cell r="C26" t="str">
            <v>UPA BARRA DE JANGADA - C.G 005/2022</v>
          </cell>
          <cell r="E26" t="str">
            <v xml:space="preserve">ANA CARLA PEREIRA DA SILVA SA </v>
          </cell>
          <cell r="F26" t="str">
            <v>2 - Outros Profissionais da Saúde</v>
          </cell>
          <cell r="G26">
            <v>322605</v>
          </cell>
          <cell r="H26">
            <v>45352</v>
          </cell>
          <cell r="J26">
            <v>135.55200000000002</v>
          </cell>
          <cell r="L26">
            <v>192.6015625</v>
          </cell>
          <cell r="M26">
            <v>1.41</v>
          </cell>
          <cell r="O26">
            <v>6.0203846153846099</v>
          </cell>
          <cell r="Y26">
            <v>0</v>
          </cell>
        </row>
        <row r="27">
          <cell r="C27" t="str">
            <v>UPA BARRA DE JANGADA - C.G 005/2022</v>
          </cell>
          <cell r="E27" t="str">
            <v>ANA CRISTINA DIOGENES DUARTE</v>
          </cell>
          <cell r="F27" t="str">
            <v>2 - Outros Profissionais da Saúde</v>
          </cell>
          <cell r="G27">
            <v>322605</v>
          </cell>
          <cell r="H27">
            <v>45352</v>
          </cell>
          <cell r="J27">
            <v>148.60560000000001</v>
          </cell>
          <cell r="L27">
            <v>192.6015625</v>
          </cell>
          <cell r="M27">
            <v>1.41</v>
          </cell>
          <cell r="O27">
            <v>6.0203846153846099</v>
          </cell>
          <cell r="Y27">
            <v>0</v>
          </cell>
        </row>
        <row r="28">
          <cell r="C28" t="str">
            <v>UPA BARRA DE JANGADA - C.G 005/2022</v>
          </cell>
          <cell r="E28" t="str">
            <v>ANA PAULA LIMA DOS SANTOS</v>
          </cell>
          <cell r="F28" t="str">
            <v>2 - Outros Profissionais da Saúde</v>
          </cell>
          <cell r="G28">
            <v>322205</v>
          </cell>
          <cell r="H28">
            <v>45352</v>
          </cell>
          <cell r="J28">
            <v>294.16480000000001</v>
          </cell>
          <cell r="L28">
            <v>192.6015625</v>
          </cell>
          <cell r="M28">
            <v>1.41</v>
          </cell>
          <cell r="O28">
            <v>6.0203846153846099</v>
          </cell>
          <cell r="R28">
            <v>199.659666666666</v>
          </cell>
          <cell r="S28">
            <v>84.72</v>
          </cell>
          <cell r="Y28">
            <v>1771.3</v>
          </cell>
          <cell r="AB28" t="str">
            <v>PISO ENFERMAGEM</v>
          </cell>
        </row>
        <row r="29">
          <cell r="C29" t="str">
            <v>UPA BARRA DE JANGADA - C.G 005/2022</v>
          </cell>
          <cell r="E29" t="str">
            <v>ANDERSON OLIVEIRA DA SILVA</v>
          </cell>
          <cell r="F29" t="str">
            <v>2 - Outros Profissionais da Saúde</v>
          </cell>
          <cell r="G29">
            <v>322230</v>
          </cell>
          <cell r="H29">
            <v>45352</v>
          </cell>
          <cell r="J29">
            <v>135.55200000000002</v>
          </cell>
          <cell r="L29">
            <v>192.6015625</v>
          </cell>
          <cell r="M29">
            <v>1.41</v>
          </cell>
          <cell r="O29">
            <v>6.0203846153846099</v>
          </cell>
          <cell r="Y29">
            <v>0</v>
          </cell>
        </row>
        <row r="30">
          <cell r="C30" t="str">
            <v>UPA BARRA DE JANGADA - C.G 005/2022</v>
          </cell>
          <cell r="E30" t="str">
            <v>ANDRE DE ALMEIDA LIRA</v>
          </cell>
          <cell r="F30" t="str">
            <v>2 - Outros Profissionais da Saúde</v>
          </cell>
          <cell r="G30">
            <v>324120</v>
          </cell>
          <cell r="H30">
            <v>45352</v>
          </cell>
          <cell r="J30">
            <v>303.54000000000002</v>
          </cell>
          <cell r="L30">
            <v>192.6015625</v>
          </cell>
          <cell r="M30">
            <v>1.29</v>
          </cell>
          <cell r="O30">
            <v>6.0203846153846099</v>
          </cell>
          <cell r="Y30">
            <v>0</v>
          </cell>
        </row>
        <row r="31">
          <cell r="C31" t="str">
            <v>UPA BARRA DE JANGADA - C.G 005/2022</v>
          </cell>
          <cell r="E31" t="str">
            <v>ANDREZA LUIZA DA SILVA GOUVEIA</v>
          </cell>
          <cell r="F31" t="str">
            <v>3 - Administrativo</v>
          </cell>
          <cell r="G31">
            <v>351605</v>
          </cell>
          <cell r="H31">
            <v>45352</v>
          </cell>
          <cell r="J31">
            <v>174.9744</v>
          </cell>
          <cell r="L31">
            <v>192.6015625</v>
          </cell>
          <cell r="M31">
            <v>2.41</v>
          </cell>
          <cell r="O31">
            <v>6.0203846153846099</v>
          </cell>
          <cell r="R31">
            <v>199.659666666666</v>
          </cell>
          <cell r="S31">
            <v>113.72</v>
          </cell>
          <cell r="Y31">
            <v>0</v>
          </cell>
        </row>
        <row r="32">
          <cell r="C32" t="str">
            <v>UPA BARRA DE JANGADA - C.G 005/2022</v>
          </cell>
          <cell r="E32" t="str">
            <v>ANGELICA FELIX DOS SANTOS</v>
          </cell>
          <cell r="F32" t="str">
            <v>2 - Outros Profissionais da Saúde</v>
          </cell>
          <cell r="G32">
            <v>322205</v>
          </cell>
          <cell r="H32">
            <v>45352</v>
          </cell>
          <cell r="J32">
            <v>293.65280000000001</v>
          </cell>
          <cell r="L32">
            <v>192.6015625</v>
          </cell>
          <cell r="M32">
            <v>0.55000000000000004</v>
          </cell>
          <cell r="O32">
            <v>6.0203846153846099</v>
          </cell>
          <cell r="R32">
            <v>199.659666666666</v>
          </cell>
          <cell r="S32">
            <v>84.72</v>
          </cell>
          <cell r="Y32">
            <v>1771.3</v>
          </cell>
          <cell r="AB32" t="str">
            <v>PISO ENFERMAGEM</v>
          </cell>
        </row>
        <row r="33">
          <cell r="C33" t="str">
            <v>UPA BARRA DE JANGADA - C.G 005/2022</v>
          </cell>
          <cell r="E33" t="str">
            <v>ANTONIA DA CONCEIÇÃO SILVA</v>
          </cell>
          <cell r="F33" t="str">
            <v>2 - Outros Profissionais da Saúde</v>
          </cell>
          <cell r="G33">
            <v>322205</v>
          </cell>
          <cell r="H33">
            <v>45352</v>
          </cell>
          <cell r="J33">
            <v>296.3528</v>
          </cell>
          <cell r="L33">
            <v>192.6015625</v>
          </cell>
          <cell r="M33">
            <v>1.41</v>
          </cell>
          <cell r="O33">
            <v>6.0203846153846099</v>
          </cell>
          <cell r="Y33">
            <v>1771.3</v>
          </cell>
          <cell r="AB33" t="str">
            <v>PISO ENFERMAGEM</v>
          </cell>
        </row>
        <row r="34">
          <cell r="C34" t="str">
            <v>UPA BARRA DE JANGADA - C.G 005/2022</v>
          </cell>
          <cell r="E34" t="str">
            <v>ANTONIO BARBOSA SOBRINHO</v>
          </cell>
          <cell r="F34" t="str">
            <v>3 - Administrativo</v>
          </cell>
          <cell r="G34">
            <v>517410</v>
          </cell>
          <cell r="H34">
            <v>45352</v>
          </cell>
          <cell r="J34">
            <v>196.58080000000001</v>
          </cell>
          <cell r="L34">
            <v>192.6015625</v>
          </cell>
          <cell r="M34">
            <v>1.41</v>
          </cell>
          <cell r="O34">
            <v>6.0203846153846099</v>
          </cell>
          <cell r="R34">
            <v>199.659666666666</v>
          </cell>
          <cell r="S34">
            <v>28.24</v>
          </cell>
          <cell r="Y34">
            <v>0</v>
          </cell>
        </row>
        <row r="35">
          <cell r="C35" t="str">
            <v>UPA BARRA DE JANGADA - C.G 005/2022</v>
          </cell>
          <cell r="E35" t="str">
            <v>ANTONIO BEZERRA DE ALMEIDA NETO</v>
          </cell>
          <cell r="F35" t="str">
            <v>2 - Outros Profissionais da Saúde</v>
          </cell>
          <cell r="G35">
            <v>515210</v>
          </cell>
          <cell r="H35">
            <v>45352</v>
          </cell>
          <cell r="J35">
            <v>224.32</v>
          </cell>
          <cell r="L35">
            <v>192.6015625</v>
          </cell>
          <cell r="M35">
            <v>1.41</v>
          </cell>
          <cell r="O35">
            <v>6.0203846153846099</v>
          </cell>
          <cell r="R35">
            <v>199.659666666666</v>
          </cell>
          <cell r="S35">
            <v>84.72</v>
          </cell>
          <cell r="Y35">
            <v>0</v>
          </cell>
        </row>
        <row r="36">
          <cell r="C36" t="str">
            <v>UPA BARRA DE JANGADA - C.G 005/2022</v>
          </cell>
          <cell r="E36" t="str">
            <v>ANTONIO SERGIO DE ALBUQUERQUE</v>
          </cell>
          <cell r="F36" t="str">
            <v>3 - Administrativo</v>
          </cell>
          <cell r="G36">
            <v>517410</v>
          </cell>
          <cell r="H36">
            <v>45352</v>
          </cell>
          <cell r="J36">
            <v>152.98240000000001</v>
          </cell>
          <cell r="L36">
            <v>192.6015625</v>
          </cell>
          <cell r="M36">
            <v>1.41</v>
          </cell>
          <cell r="O36">
            <v>6.0203846153846099</v>
          </cell>
          <cell r="R36">
            <v>199.659666666666</v>
          </cell>
          <cell r="S36">
            <v>84.72</v>
          </cell>
          <cell r="Y36">
            <v>0</v>
          </cell>
        </row>
        <row r="37">
          <cell r="C37" t="str">
            <v>UPA BARRA DE JANGADA - C.G 005/2022</v>
          </cell>
          <cell r="E37" t="str">
            <v xml:space="preserve">AUDENI RAMALHO PEREIRA DOS SANTOS </v>
          </cell>
          <cell r="F37" t="str">
            <v>2 - Outros Profissionais da Saúde</v>
          </cell>
          <cell r="G37">
            <v>766420</v>
          </cell>
          <cell r="H37">
            <v>45352</v>
          </cell>
          <cell r="J37">
            <v>213.24799999999999</v>
          </cell>
          <cell r="L37">
            <v>192.6015625</v>
          </cell>
          <cell r="M37">
            <v>1.41</v>
          </cell>
          <cell r="O37">
            <v>6.0203846153846099</v>
          </cell>
          <cell r="Y37">
            <v>0</v>
          </cell>
        </row>
        <row r="38">
          <cell r="C38" t="str">
            <v>UPA BARRA DE JANGADA - C.G 005/2022</v>
          </cell>
          <cell r="E38" t="str">
            <v>BEATRIZ KEMILY VICENTE DOS SANTOS</v>
          </cell>
          <cell r="F38" t="str">
            <v>3 - Administrativo</v>
          </cell>
          <cell r="G38">
            <v>411010</v>
          </cell>
          <cell r="H38">
            <v>45352</v>
          </cell>
          <cell r="J38">
            <v>150.93600000000001</v>
          </cell>
          <cell r="L38">
            <v>192.6015625</v>
          </cell>
          <cell r="M38">
            <v>1.41</v>
          </cell>
          <cell r="O38">
            <v>6.0203846153846099</v>
          </cell>
          <cell r="R38">
            <v>199.659666666666</v>
          </cell>
          <cell r="S38">
            <v>84.72</v>
          </cell>
          <cell r="Y38">
            <v>0</v>
          </cell>
        </row>
        <row r="39">
          <cell r="C39" t="str">
            <v>UPA BARRA DE JANGADA - C.G 005/2022</v>
          </cell>
          <cell r="E39" t="str">
            <v>BIANKA SANTOS LOPES</v>
          </cell>
          <cell r="F39" t="str">
            <v>2 - Outros Profissionais da Saúde</v>
          </cell>
          <cell r="G39">
            <v>223505</v>
          </cell>
          <cell r="H39">
            <v>45352</v>
          </cell>
          <cell r="J39">
            <v>397.17760000000004</v>
          </cell>
          <cell r="L39">
            <v>192.6015625</v>
          </cell>
          <cell r="M39">
            <v>1.41</v>
          </cell>
          <cell r="O39">
            <v>6.0203846153846099</v>
          </cell>
          <cell r="Y39">
            <v>2409.91</v>
          </cell>
          <cell r="AB39" t="str">
            <v>PISO ENFERMAGEM</v>
          </cell>
        </row>
        <row r="40">
          <cell r="C40" t="str">
            <v>UPA BARRA DE JANGADA - C.G 005/2022</v>
          </cell>
          <cell r="E40" t="str">
            <v>BRENDA KARINA VICENTE DOS SANTOS</v>
          </cell>
          <cell r="F40" t="str">
            <v>3 - Administrativo</v>
          </cell>
          <cell r="G40">
            <v>422105</v>
          </cell>
          <cell r="H40">
            <v>45352</v>
          </cell>
          <cell r="J40">
            <v>210.256</v>
          </cell>
          <cell r="L40">
            <v>192.6015625</v>
          </cell>
          <cell r="M40">
            <v>2.04</v>
          </cell>
          <cell r="O40">
            <v>6.0203846153846099</v>
          </cell>
          <cell r="R40">
            <v>199.659666666666</v>
          </cell>
          <cell r="S40">
            <v>84.72</v>
          </cell>
          <cell r="Y40">
            <v>0</v>
          </cell>
        </row>
        <row r="41">
          <cell r="C41" t="str">
            <v>UPA BARRA DE JANGADA - C.G 005/2022</v>
          </cell>
          <cell r="E41" t="str">
            <v>BRUNO AUGUSTO SANTOS DA SILVA</v>
          </cell>
          <cell r="F41" t="str">
            <v>2 - Outros Profissionais da Saúde</v>
          </cell>
          <cell r="G41">
            <v>223605</v>
          </cell>
          <cell r="H41">
            <v>45352</v>
          </cell>
          <cell r="J41">
            <v>210.5992</v>
          </cell>
          <cell r="L41">
            <v>192.6015625</v>
          </cell>
          <cell r="M41">
            <v>1.41</v>
          </cell>
          <cell r="O41">
            <v>6.0203846153846099</v>
          </cell>
          <cell r="Y41">
            <v>0</v>
          </cell>
        </row>
        <row r="42">
          <cell r="C42" t="str">
            <v>UPA BARRA DE JANGADA - C.G 005/2022</v>
          </cell>
          <cell r="E42" t="str">
            <v xml:space="preserve">CAIO CESAR BOMFIM DA SILVA </v>
          </cell>
          <cell r="F42" t="str">
            <v>2 - Outros Profissionais da Saúde</v>
          </cell>
          <cell r="G42">
            <v>322205</v>
          </cell>
          <cell r="H42">
            <v>45352</v>
          </cell>
          <cell r="J42">
            <v>277.97040000000004</v>
          </cell>
          <cell r="L42">
            <v>192.6015625</v>
          </cell>
          <cell r="M42">
            <v>1.99</v>
          </cell>
          <cell r="O42">
            <v>6.0203846153846099</v>
          </cell>
          <cell r="R42">
            <v>199.659666666666</v>
          </cell>
          <cell r="S42">
            <v>84.72</v>
          </cell>
          <cell r="Y42">
            <v>1771.3</v>
          </cell>
          <cell r="AB42" t="str">
            <v>PISO ENFERMAGEM</v>
          </cell>
        </row>
        <row r="43">
          <cell r="C43" t="str">
            <v>UPA BARRA DE JANGADA - C.G 005/2022</v>
          </cell>
          <cell r="E43" t="str">
            <v>CARLA CAROLINE ALVES DE OLIVEIRA</v>
          </cell>
          <cell r="F43" t="str">
            <v>1 - Médico</v>
          </cell>
          <cell r="G43">
            <v>225125</v>
          </cell>
          <cell r="H43">
            <v>45352</v>
          </cell>
          <cell r="J43">
            <v>342.46</v>
          </cell>
          <cell r="L43">
            <v>192.6015625</v>
          </cell>
          <cell r="M43">
            <v>1.41</v>
          </cell>
          <cell r="O43">
            <v>6.0203846153846099</v>
          </cell>
          <cell r="Y43">
            <v>0</v>
          </cell>
        </row>
        <row r="44">
          <cell r="C44" t="str">
            <v>UPA BARRA DE JANGADA - C.G 005/2022</v>
          </cell>
          <cell r="E44" t="str">
            <v>CARLA CRISTINA DA SILVA SANTOS</v>
          </cell>
          <cell r="F44" t="str">
            <v>2 - Outros Profissionais da Saúde</v>
          </cell>
          <cell r="G44">
            <v>322205</v>
          </cell>
          <cell r="H44">
            <v>45352</v>
          </cell>
          <cell r="J44">
            <v>266.24080000000004</v>
          </cell>
          <cell r="L44">
            <v>192.6015625</v>
          </cell>
          <cell r="M44">
            <v>4</v>
          </cell>
          <cell r="O44">
            <v>6.0203846153846099</v>
          </cell>
          <cell r="R44">
            <v>199.659666666666</v>
          </cell>
          <cell r="S44">
            <v>84.72</v>
          </cell>
          <cell r="U44">
            <v>77.55</v>
          </cell>
          <cell r="X44" t="str">
            <v>AUXILIO CRECHE</v>
          </cell>
          <cell r="Y44">
            <v>1699.5</v>
          </cell>
          <cell r="AB44" t="str">
            <v>PISO ENFERMAGEM</v>
          </cell>
        </row>
        <row r="45">
          <cell r="C45" t="str">
            <v>UPA BARRA DE JANGADA - C.G 005/2022</v>
          </cell>
          <cell r="E45" t="str">
            <v>CARLOS EDUARDO ARAUJO PIMENTEL DE MEDEIROS</v>
          </cell>
          <cell r="F45" t="str">
            <v>1 - Médico</v>
          </cell>
          <cell r="G45">
            <v>225125</v>
          </cell>
          <cell r="H45">
            <v>45352</v>
          </cell>
          <cell r="J45">
            <v>272.39600000000002</v>
          </cell>
          <cell r="L45">
            <v>192.6015625</v>
          </cell>
          <cell r="M45">
            <v>1.41</v>
          </cell>
          <cell r="O45">
            <v>6.0203846153846099</v>
          </cell>
          <cell r="Y45">
            <v>0</v>
          </cell>
        </row>
        <row r="46">
          <cell r="C46" t="str">
            <v>UPA BARRA DE JANGADA - C.G 005/2022</v>
          </cell>
          <cell r="E46" t="str">
            <v>CARMEM LUCIA FELIX DA SILVA</v>
          </cell>
          <cell r="F46" t="str">
            <v>2 - Outros Profissionais da Saúde</v>
          </cell>
          <cell r="G46">
            <v>223505</v>
          </cell>
          <cell r="H46">
            <v>45352</v>
          </cell>
          <cell r="J46">
            <v>421.80720000000002</v>
          </cell>
          <cell r="L46">
            <v>192.6015625</v>
          </cell>
          <cell r="M46">
            <v>4</v>
          </cell>
          <cell r="O46">
            <v>6.0203846153846099</v>
          </cell>
          <cell r="R46">
            <v>199.659666666666</v>
          </cell>
          <cell r="S46">
            <v>122.12</v>
          </cell>
          <cell r="Y46">
            <v>2409.91</v>
          </cell>
          <cell r="AB46" t="str">
            <v>PISO ENFERMAGEM</v>
          </cell>
        </row>
        <row r="47">
          <cell r="C47" t="str">
            <v>UPA BARRA DE JANGADA - C.G 005/2022</v>
          </cell>
          <cell r="E47" t="str">
            <v>CASSIA IZABEL DA SILVA</v>
          </cell>
          <cell r="F47" t="str">
            <v>2 - Outros Profissionais da Saúde</v>
          </cell>
          <cell r="G47">
            <v>414105</v>
          </cell>
          <cell r="H47">
            <v>45352</v>
          </cell>
          <cell r="J47">
            <v>206.2192</v>
          </cell>
          <cell r="L47">
            <v>192.6015625</v>
          </cell>
          <cell r="M47">
            <v>2.04</v>
          </cell>
          <cell r="O47">
            <v>6.0203846153846099</v>
          </cell>
          <cell r="R47">
            <v>199.659666666666</v>
          </cell>
          <cell r="S47">
            <v>139.91999999999999</v>
          </cell>
          <cell r="Y47">
            <v>0</v>
          </cell>
        </row>
        <row r="48">
          <cell r="C48" t="str">
            <v>UPA BARRA DE JANGADA - C.G 005/2022</v>
          </cell>
          <cell r="E48" t="str">
            <v>CELIA MARIA DOS SANTOS</v>
          </cell>
          <cell r="F48" t="str">
            <v>3 - Administrativo</v>
          </cell>
          <cell r="G48">
            <v>513505</v>
          </cell>
          <cell r="H48">
            <v>45352</v>
          </cell>
          <cell r="J48">
            <v>155.4736</v>
          </cell>
          <cell r="L48">
            <v>192.6015625</v>
          </cell>
          <cell r="M48">
            <v>2.33</v>
          </cell>
          <cell r="O48">
            <v>6.0203846153846099</v>
          </cell>
          <cell r="R48">
            <v>199.659666666666</v>
          </cell>
          <cell r="S48">
            <v>84.72</v>
          </cell>
          <cell r="Y48">
            <v>0</v>
          </cell>
        </row>
        <row r="49">
          <cell r="C49" t="str">
            <v>UPA BARRA DE JANGADA - C.G 005/2022</v>
          </cell>
          <cell r="E49" t="str">
            <v>CHARLENE ALBA DA CRUZ SILVA</v>
          </cell>
          <cell r="F49" t="str">
            <v>2 - Outros Profissionais da Saúde</v>
          </cell>
          <cell r="G49">
            <v>251605</v>
          </cell>
          <cell r="H49">
            <v>45352</v>
          </cell>
          <cell r="J49">
            <v>183.0136</v>
          </cell>
          <cell r="L49">
            <v>192.6015625</v>
          </cell>
          <cell r="M49">
            <v>1.41</v>
          </cell>
          <cell r="O49">
            <v>6.0203846153846099</v>
          </cell>
          <cell r="Y49">
            <v>0</v>
          </cell>
        </row>
        <row r="50">
          <cell r="C50" t="str">
            <v>UPA BARRA DE JANGADA - C.G 005/2022</v>
          </cell>
          <cell r="E50" t="str">
            <v xml:space="preserve">CINTHYA BARBOSA DA SILVA </v>
          </cell>
          <cell r="F50" t="str">
            <v>3 - Administrativo</v>
          </cell>
          <cell r="G50">
            <v>411010</v>
          </cell>
          <cell r="H50">
            <v>45352</v>
          </cell>
          <cell r="J50">
            <v>130.3064</v>
          </cell>
          <cell r="L50">
            <v>192.6015625</v>
          </cell>
          <cell r="M50">
            <v>2.0099999999999998</v>
          </cell>
          <cell r="O50">
            <v>6.0203846153846099</v>
          </cell>
          <cell r="Y50">
            <v>0</v>
          </cell>
        </row>
        <row r="51">
          <cell r="C51" t="str">
            <v>UPA BARRA DE JANGADA - C.G 005/2022</v>
          </cell>
          <cell r="E51" t="str">
            <v>CLAUDIANE MARIA DE ALMEIDA</v>
          </cell>
          <cell r="F51" t="str">
            <v>2 - Outros Profissionais da Saúde</v>
          </cell>
          <cell r="G51">
            <v>223505</v>
          </cell>
          <cell r="H51">
            <v>45352</v>
          </cell>
          <cell r="J51">
            <v>402.9384</v>
          </cell>
          <cell r="L51">
            <v>192.6015625</v>
          </cell>
          <cell r="M51">
            <v>1.41</v>
          </cell>
          <cell r="O51">
            <v>6.0203846153846099</v>
          </cell>
          <cell r="Y51">
            <v>2409.91</v>
          </cell>
          <cell r="AB51" t="str">
            <v>PISO ENFERMAGEM</v>
          </cell>
        </row>
        <row r="52">
          <cell r="C52" t="str">
            <v>UPA BARRA DE JANGADA - C.G 005/2022</v>
          </cell>
          <cell r="E52" t="str">
            <v>CLEBSON DOUGLAS VENCESLAU</v>
          </cell>
          <cell r="F52" t="str">
            <v>3 - Administrativo</v>
          </cell>
          <cell r="G52">
            <v>317205</v>
          </cell>
          <cell r="H52">
            <v>45352</v>
          </cell>
          <cell r="J52">
            <v>297.8528</v>
          </cell>
          <cell r="O52">
            <v>6.0203846153846099</v>
          </cell>
          <cell r="Y52">
            <v>0</v>
          </cell>
        </row>
        <row r="53">
          <cell r="C53" t="str">
            <v>UPA BARRA DE JANGADA - C.G 005/2022</v>
          </cell>
          <cell r="E53" t="str">
            <v>COSMA MARIA DA SILVA</v>
          </cell>
          <cell r="F53" t="str">
            <v>2 - Outros Profissionais da Saúde</v>
          </cell>
          <cell r="G53">
            <v>322205</v>
          </cell>
          <cell r="H53">
            <v>45352</v>
          </cell>
          <cell r="J53">
            <v>295.04400000000004</v>
          </cell>
          <cell r="L53">
            <v>192.6015625</v>
          </cell>
          <cell r="M53">
            <v>2.59</v>
          </cell>
          <cell r="O53">
            <v>6.0203846153846099</v>
          </cell>
          <cell r="R53">
            <v>199.659666666666</v>
          </cell>
          <cell r="S53">
            <v>84.72</v>
          </cell>
          <cell r="Y53">
            <v>1771.3</v>
          </cell>
          <cell r="AB53" t="str">
            <v>PISO ENFERMAGEM</v>
          </cell>
        </row>
        <row r="54">
          <cell r="C54" t="str">
            <v>UPA BARRA DE JANGADA - C.G 005/2022</v>
          </cell>
          <cell r="E54" t="str">
            <v>DANIEL FABRICIO DA SILVA</v>
          </cell>
          <cell r="F54" t="str">
            <v>3 - Administrativo</v>
          </cell>
          <cell r="G54">
            <v>782320</v>
          </cell>
          <cell r="H54">
            <v>45352</v>
          </cell>
          <cell r="J54">
            <v>0</v>
          </cell>
          <cell r="K54">
            <v>192.06</v>
          </cell>
          <cell r="L54">
            <v>192.6015625</v>
          </cell>
          <cell r="M54">
            <v>1.41</v>
          </cell>
          <cell r="O54">
            <v>6.0203846153846099</v>
          </cell>
          <cell r="Y54">
            <v>0</v>
          </cell>
        </row>
        <row r="55">
          <cell r="C55" t="str">
            <v>UPA BARRA DE JANGADA - C.G 005/2022</v>
          </cell>
          <cell r="E55" t="str">
            <v>DANIELA JAQUES FAGUNDES</v>
          </cell>
          <cell r="F55" t="str">
            <v>2 - Outros Profissionais da Saúde</v>
          </cell>
          <cell r="G55">
            <v>322205</v>
          </cell>
          <cell r="H55">
            <v>45352</v>
          </cell>
          <cell r="J55">
            <v>277.25599999999997</v>
          </cell>
          <cell r="L55">
            <v>192.6015625</v>
          </cell>
          <cell r="M55">
            <v>1.51</v>
          </cell>
          <cell r="O55">
            <v>6.0203846153846099</v>
          </cell>
          <cell r="R55">
            <v>199.659666666666</v>
          </cell>
          <cell r="S55">
            <v>84.72</v>
          </cell>
          <cell r="Y55">
            <v>1771.3</v>
          </cell>
          <cell r="AB55" t="str">
            <v>PISO ENFERMAGEM</v>
          </cell>
        </row>
        <row r="56">
          <cell r="C56" t="str">
            <v>UPA BARRA DE JANGADA - C.G 005/2022</v>
          </cell>
          <cell r="E56" t="str">
            <v>DANIELA SALLES DA SILVA</v>
          </cell>
          <cell r="F56" t="str">
            <v>2 - Outros Profissionais da Saúde</v>
          </cell>
          <cell r="G56">
            <v>515210</v>
          </cell>
          <cell r="H56">
            <v>45352</v>
          </cell>
          <cell r="J56">
            <v>135.55200000000002</v>
          </cell>
          <cell r="L56">
            <v>192.6015625</v>
          </cell>
          <cell r="M56">
            <v>1.41</v>
          </cell>
          <cell r="O56">
            <v>6.0203846153846099</v>
          </cell>
          <cell r="R56">
            <v>199.659666666666</v>
          </cell>
          <cell r="S56">
            <v>84.72</v>
          </cell>
          <cell r="Y56">
            <v>0</v>
          </cell>
        </row>
        <row r="57">
          <cell r="C57" t="str">
            <v>UPA BARRA DE JANGADA - C.G 005/2022</v>
          </cell>
          <cell r="E57" t="str">
            <v>DANIELLE MARIA GOMES DA SILVA</v>
          </cell>
          <cell r="F57" t="str">
            <v>2 - Outros Profissionais da Saúde</v>
          </cell>
          <cell r="G57">
            <v>766420</v>
          </cell>
          <cell r="H57">
            <v>45352</v>
          </cell>
          <cell r="J57">
            <v>165.61439999999999</v>
          </cell>
          <cell r="L57">
            <v>192.6015625</v>
          </cell>
          <cell r="M57">
            <v>1.41</v>
          </cell>
          <cell r="O57">
            <v>6.0203846153846099</v>
          </cell>
          <cell r="R57">
            <v>199.659666666666</v>
          </cell>
          <cell r="S57">
            <v>42.36</v>
          </cell>
          <cell r="Y57">
            <v>0</v>
          </cell>
        </row>
        <row r="58">
          <cell r="C58" t="str">
            <v>UPA BARRA DE JANGADA - C.G 005/2022</v>
          </cell>
          <cell r="E58" t="str">
            <v xml:space="preserve">DAYSE PAZ DE MOURA </v>
          </cell>
          <cell r="F58" t="str">
            <v>3 - Administrativo</v>
          </cell>
          <cell r="G58">
            <v>410105</v>
          </cell>
          <cell r="H58">
            <v>45352</v>
          </cell>
          <cell r="J58">
            <v>229.52880000000002</v>
          </cell>
          <cell r="L58">
            <v>192.6015625</v>
          </cell>
          <cell r="M58">
            <v>1.41</v>
          </cell>
          <cell r="O58">
            <v>6.0203846153846099</v>
          </cell>
          <cell r="Y58">
            <v>0</v>
          </cell>
        </row>
        <row r="59">
          <cell r="C59" t="str">
            <v>UPA BARRA DE JANGADA - C.G 005/2022</v>
          </cell>
          <cell r="E59" t="str">
            <v>DENISE LOPES DE BRITO ALVES</v>
          </cell>
          <cell r="F59" t="str">
            <v>2 - Outros Profissionais da Saúde</v>
          </cell>
          <cell r="G59">
            <v>515205</v>
          </cell>
          <cell r="H59">
            <v>45352</v>
          </cell>
          <cell r="J59">
            <v>217.91919999999999</v>
          </cell>
          <cell r="L59">
            <v>192.6015625</v>
          </cell>
          <cell r="M59">
            <v>2.09</v>
          </cell>
          <cell r="O59">
            <v>6.0203846153846099</v>
          </cell>
          <cell r="Y59">
            <v>0</v>
          </cell>
        </row>
        <row r="60">
          <cell r="C60" t="str">
            <v>UPA BARRA DE JANGADA - C.G 005/2022</v>
          </cell>
          <cell r="E60" t="str">
            <v>EDUARDA SILVA FERREIRA DE PAULA</v>
          </cell>
          <cell r="F60" t="str">
            <v>2 - Outros Profissionais da Saúde</v>
          </cell>
          <cell r="G60">
            <v>322205</v>
          </cell>
          <cell r="H60">
            <v>45352</v>
          </cell>
          <cell r="J60">
            <v>278.02640000000002</v>
          </cell>
          <cell r="L60">
            <v>192.6015625</v>
          </cell>
          <cell r="M60">
            <v>1.41</v>
          </cell>
          <cell r="O60">
            <v>6.0203846153846099</v>
          </cell>
          <cell r="Y60">
            <v>1771.3</v>
          </cell>
          <cell r="AB60" t="str">
            <v>PISO ENFERMAGEM</v>
          </cell>
        </row>
        <row r="61">
          <cell r="C61" t="str">
            <v>UPA BARRA DE JANGADA - C.G 005/2022</v>
          </cell>
          <cell r="E61" t="str">
            <v>EDUARDO DIAS DOS SANTOS</v>
          </cell>
          <cell r="F61" t="str">
            <v>2 - Outros Profissionais da Saúde</v>
          </cell>
          <cell r="G61">
            <v>515205</v>
          </cell>
          <cell r="H61">
            <v>45352</v>
          </cell>
          <cell r="J61">
            <v>175.50400000000002</v>
          </cell>
          <cell r="L61">
            <v>192.6015625</v>
          </cell>
          <cell r="M61">
            <v>1.41</v>
          </cell>
          <cell r="O61">
            <v>6.0203846153846099</v>
          </cell>
          <cell r="R61">
            <v>199.659666666666</v>
          </cell>
          <cell r="S61">
            <v>84.72</v>
          </cell>
          <cell r="Y61">
            <v>0</v>
          </cell>
        </row>
        <row r="62">
          <cell r="C62" t="str">
            <v>UPA BARRA DE JANGADA - C.G 005/2022</v>
          </cell>
          <cell r="E62" t="str">
            <v>EDVANIA VIANA DE LIRA</v>
          </cell>
          <cell r="F62" t="str">
            <v>2 - Outros Profissionais da Saúde</v>
          </cell>
          <cell r="G62">
            <v>322205</v>
          </cell>
          <cell r="H62">
            <v>45352</v>
          </cell>
          <cell r="J62">
            <v>296.1832</v>
          </cell>
          <cell r="L62">
            <v>192.6015625</v>
          </cell>
          <cell r="M62">
            <v>1.41</v>
          </cell>
          <cell r="O62">
            <v>6.0203846153846099</v>
          </cell>
          <cell r="R62">
            <v>199.659666666666</v>
          </cell>
          <cell r="S62">
            <v>84.72</v>
          </cell>
          <cell r="Y62">
            <v>1771.3</v>
          </cell>
          <cell r="AB62" t="str">
            <v>PISO ENFERMAGEM</v>
          </cell>
        </row>
        <row r="63">
          <cell r="C63" t="str">
            <v>UPA BARRA DE JANGADA - C.G 005/2022</v>
          </cell>
          <cell r="E63" t="str">
            <v>ELIANE APARECIDA DE LIMA</v>
          </cell>
          <cell r="F63" t="str">
            <v>2 - Outros Profissionais da Saúde</v>
          </cell>
          <cell r="G63">
            <v>223505</v>
          </cell>
          <cell r="H63">
            <v>45352</v>
          </cell>
          <cell r="J63">
            <v>393.99360000000001</v>
          </cell>
          <cell r="L63">
            <v>192.6015625</v>
          </cell>
          <cell r="M63">
            <v>1.41</v>
          </cell>
          <cell r="O63">
            <v>6.0203846153846099</v>
          </cell>
          <cell r="Y63">
            <v>2582.15</v>
          </cell>
          <cell r="AB63" t="str">
            <v>PISO ENFERMAGEM</v>
          </cell>
        </row>
        <row r="64">
          <cell r="C64" t="str">
            <v>UPA BARRA DE JANGADA - C.G 005/2022</v>
          </cell>
          <cell r="E64" t="str">
            <v>ELIETE OLIVEIRA ROCHA DOS SANTOS</v>
          </cell>
          <cell r="F64" t="str">
            <v>2 - Outros Profissionais da Saúde</v>
          </cell>
          <cell r="G64">
            <v>513505</v>
          </cell>
          <cell r="H64">
            <v>45352</v>
          </cell>
          <cell r="J64">
            <v>188.09200000000001</v>
          </cell>
          <cell r="L64">
            <v>192.6015625</v>
          </cell>
          <cell r="M64">
            <v>1.41</v>
          </cell>
          <cell r="O64">
            <v>6.0203846153846099</v>
          </cell>
          <cell r="R64">
            <v>199.659666666666</v>
          </cell>
          <cell r="S64">
            <v>25.42</v>
          </cell>
          <cell r="Y64">
            <v>0</v>
          </cell>
        </row>
        <row r="65">
          <cell r="C65" t="str">
            <v>UPA BARRA DE JANGADA - C.G 005/2022</v>
          </cell>
          <cell r="E65" t="str">
            <v>ELIVAN DIONIZIO DA SILVA</v>
          </cell>
          <cell r="F65" t="str">
            <v>3 - Administrativo</v>
          </cell>
          <cell r="G65">
            <v>782305</v>
          </cell>
          <cell r="H65">
            <v>45352</v>
          </cell>
          <cell r="J65">
            <v>177.22319999999999</v>
          </cell>
          <cell r="L65">
            <v>192.6015625</v>
          </cell>
          <cell r="M65">
            <v>1.86</v>
          </cell>
          <cell r="O65">
            <v>6.0203846153846099</v>
          </cell>
          <cell r="R65">
            <v>199.659666666666</v>
          </cell>
          <cell r="S65">
            <v>97.02</v>
          </cell>
          <cell r="Y65">
            <v>0</v>
          </cell>
        </row>
        <row r="66">
          <cell r="C66" t="str">
            <v>UPA BARRA DE JANGADA - C.G 005/2022</v>
          </cell>
          <cell r="E66" t="str">
            <v>ELIZIA ERONITA DA SILVA</v>
          </cell>
          <cell r="F66" t="str">
            <v>2 - Outros Profissionais da Saúde</v>
          </cell>
          <cell r="G66">
            <v>322205</v>
          </cell>
          <cell r="H66">
            <v>45352</v>
          </cell>
          <cell r="J66">
            <v>283.67360000000002</v>
          </cell>
          <cell r="L66">
            <v>192.6015625</v>
          </cell>
          <cell r="M66">
            <v>1.41</v>
          </cell>
          <cell r="O66">
            <v>6.0203846153846099</v>
          </cell>
          <cell r="R66">
            <v>199.659666666666</v>
          </cell>
          <cell r="S66">
            <v>84.72</v>
          </cell>
          <cell r="Y66">
            <v>1771.3</v>
          </cell>
          <cell r="AB66" t="str">
            <v>PISO ENFERMAGEM</v>
          </cell>
        </row>
        <row r="67">
          <cell r="C67" t="str">
            <v>UPA BARRA DE JANGADA - C.G 005/2022</v>
          </cell>
          <cell r="E67" t="str">
            <v>ELOYSA RAMOS DOS SANTOS</v>
          </cell>
          <cell r="F67" t="str">
            <v>3 - Administrativo</v>
          </cell>
          <cell r="G67">
            <v>411010</v>
          </cell>
          <cell r="H67">
            <v>45352</v>
          </cell>
          <cell r="J67">
            <v>13.268000000000001</v>
          </cell>
          <cell r="L67">
            <v>192.6015625</v>
          </cell>
          <cell r="M67">
            <v>1.62</v>
          </cell>
          <cell r="O67">
            <v>6.0203846153846099</v>
          </cell>
          <cell r="R67">
            <v>199.659666666666</v>
          </cell>
          <cell r="S67">
            <v>68.039999999999992</v>
          </cell>
          <cell r="Y67">
            <v>0</v>
          </cell>
        </row>
        <row r="68">
          <cell r="C68" t="str">
            <v>UPA BARRA DE JANGADA - C.G 005/2022</v>
          </cell>
          <cell r="E68" t="str">
            <v>EMILI PAULA JOSE DO NASCIMENTO MELO</v>
          </cell>
          <cell r="F68" t="str">
            <v>2 - Outros Profissionais da Saúde</v>
          </cell>
          <cell r="G68">
            <v>322205</v>
          </cell>
          <cell r="H68">
            <v>45352</v>
          </cell>
          <cell r="J68">
            <v>274.88240000000002</v>
          </cell>
          <cell r="L68">
            <v>192.6015625</v>
          </cell>
          <cell r="M68">
            <v>1.41</v>
          </cell>
          <cell r="O68">
            <v>6.0203846153846099</v>
          </cell>
          <cell r="R68">
            <v>199.659666666666</v>
          </cell>
          <cell r="S68">
            <v>84.72</v>
          </cell>
          <cell r="Y68">
            <v>1771.3</v>
          </cell>
          <cell r="AB68" t="str">
            <v>PISO ENFERMAGEM</v>
          </cell>
        </row>
        <row r="69">
          <cell r="C69" t="str">
            <v>UPA BARRA DE JANGADA - C.G 005/2022</v>
          </cell>
          <cell r="E69" t="str">
            <v xml:space="preserve">EMYLAINE NASCIMENTO LUCENA DA SILVA </v>
          </cell>
          <cell r="F69" t="str">
            <v>3 - Administrativo</v>
          </cell>
          <cell r="G69">
            <v>411010</v>
          </cell>
          <cell r="H69">
            <v>45352</v>
          </cell>
          <cell r="J69">
            <v>13.268000000000001</v>
          </cell>
          <cell r="L69">
            <v>192.6015625</v>
          </cell>
          <cell r="M69">
            <v>0.66</v>
          </cell>
          <cell r="O69">
            <v>6.0203846153846099</v>
          </cell>
          <cell r="R69">
            <v>199.659666666666</v>
          </cell>
          <cell r="S69">
            <v>39.799999999999997</v>
          </cell>
          <cell r="Y69">
            <v>0</v>
          </cell>
        </row>
        <row r="70">
          <cell r="C70" t="str">
            <v>UPA BARRA DE JANGADA - C.G 005/2022</v>
          </cell>
          <cell r="E70" t="str">
            <v>ERONILDES MARIA DASILVA PESSOA</v>
          </cell>
          <cell r="F70" t="str">
            <v>2 - Outros Profissionais da Saúde</v>
          </cell>
          <cell r="G70">
            <v>322205</v>
          </cell>
          <cell r="H70">
            <v>45352</v>
          </cell>
          <cell r="J70">
            <v>294.9384</v>
          </cell>
          <cell r="L70">
            <v>192.6015625</v>
          </cell>
          <cell r="M70">
            <v>1.41</v>
          </cell>
          <cell r="O70">
            <v>6.0203846153846099</v>
          </cell>
          <cell r="R70">
            <v>199.659666666666</v>
          </cell>
          <cell r="S70">
            <v>84.72</v>
          </cell>
          <cell r="Y70">
            <v>1771.3</v>
          </cell>
          <cell r="AB70" t="str">
            <v>PISO ENFERMAGEM</v>
          </cell>
        </row>
        <row r="71">
          <cell r="C71" t="str">
            <v>UPA BARRA DE JANGADA - C.G 005/2022</v>
          </cell>
          <cell r="E71" t="str">
            <v>ERONILDO JOSE DA SILVA</v>
          </cell>
          <cell r="F71" t="str">
            <v>2 - Outros Profissionais da Saúde</v>
          </cell>
          <cell r="G71">
            <v>322205</v>
          </cell>
          <cell r="H71">
            <v>45352</v>
          </cell>
          <cell r="J71">
            <v>0</v>
          </cell>
          <cell r="L71">
            <v>192.6015625</v>
          </cell>
          <cell r="M71">
            <v>0.66</v>
          </cell>
          <cell r="O71">
            <v>6.0203846153846099</v>
          </cell>
          <cell r="Y71">
            <v>0</v>
          </cell>
        </row>
        <row r="72">
          <cell r="C72" t="str">
            <v>UPA BARRA DE JANGADA - C.G 005/2022</v>
          </cell>
          <cell r="E72" t="str">
            <v>ERONITA CECILIA MACHADO LINS</v>
          </cell>
          <cell r="F72" t="str">
            <v>2 - Outros Profissionais da Saúde</v>
          </cell>
          <cell r="G72">
            <v>322205</v>
          </cell>
          <cell r="H72">
            <v>45352</v>
          </cell>
          <cell r="J72">
            <v>315.35360000000003</v>
          </cell>
          <cell r="L72">
            <v>192.6015625</v>
          </cell>
          <cell r="M72">
            <v>1.41</v>
          </cell>
          <cell r="O72">
            <v>6.0203846153846099</v>
          </cell>
          <cell r="R72">
            <v>199.659666666666</v>
          </cell>
          <cell r="S72">
            <v>84.72</v>
          </cell>
          <cell r="Y72">
            <v>1771.3</v>
          </cell>
          <cell r="AB72" t="str">
            <v>PISO ENFERMAGEM</v>
          </cell>
        </row>
        <row r="73">
          <cell r="C73" t="str">
            <v>UPA BARRA DE JANGADA - C.G 005/2022</v>
          </cell>
          <cell r="E73" t="str">
            <v>EVANEIDE DOS SANTOS PEREIRA RAMOS</v>
          </cell>
          <cell r="F73" t="str">
            <v>2 - Outros Profissionais da Saúde</v>
          </cell>
          <cell r="G73">
            <v>322205</v>
          </cell>
          <cell r="H73">
            <v>45352</v>
          </cell>
          <cell r="J73">
            <v>292.6728</v>
          </cell>
          <cell r="O73">
            <v>6.0203846153846099</v>
          </cell>
          <cell r="Y73">
            <v>1771.3</v>
          </cell>
          <cell r="AB73" t="str">
            <v>PISO ENFERMAGEM</v>
          </cell>
        </row>
        <row r="74">
          <cell r="C74" t="str">
            <v>UPA BARRA DE JANGADA - C.G 005/2022</v>
          </cell>
          <cell r="E74" t="str">
            <v>FABIO SANTOS DE LIMA</v>
          </cell>
          <cell r="F74" t="str">
            <v>3 - Administrativo</v>
          </cell>
          <cell r="G74">
            <v>782320</v>
          </cell>
          <cell r="H74">
            <v>45352</v>
          </cell>
          <cell r="J74">
            <v>168.83360000000002</v>
          </cell>
          <cell r="L74">
            <v>192.6015625</v>
          </cell>
          <cell r="M74">
            <v>1.41</v>
          </cell>
          <cell r="O74">
            <v>6.0203846153846099</v>
          </cell>
          <cell r="Y74">
            <v>0</v>
          </cell>
        </row>
        <row r="75">
          <cell r="C75" t="str">
            <v>UPA BARRA DE JANGADA - C.G 005/2022</v>
          </cell>
          <cell r="E75" t="str">
            <v>FAGNER FELIPE DA SILVA</v>
          </cell>
          <cell r="F75" t="str">
            <v>2 - Outros Profissionais da Saúde</v>
          </cell>
          <cell r="G75">
            <v>322230</v>
          </cell>
          <cell r="H75">
            <v>45352</v>
          </cell>
          <cell r="J75">
            <v>155.4736</v>
          </cell>
          <cell r="L75">
            <v>192.6015625</v>
          </cell>
          <cell r="M75">
            <v>1.41</v>
          </cell>
          <cell r="O75">
            <v>6.0203846153846099</v>
          </cell>
          <cell r="Y75">
            <v>0</v>
          </cell>
        </row>
        <row r="76">
          <cell r="C76" t="str">
            <v>UPA BARRA DE JANGADA - C.G 005/2022</v>
          </cell>
          <cell r="E76" t="str">
            <v xml:space="preserve">FERNANDA IRIS TEIXEIRA DIAS DOS SANTOS </v>
          </cell>
          <cell r="F76" t="str">
            <v>3 - Administrativo</v>
          </cell>
          <cell r="G76">
            <v>411010</v>
          </cell>
          <cell r="H76">
            <v>45352</v>
          </cell>
          <cell r="J76">
            <v>18.916</v>
          </cell>
          <cell r="L76">
            <v>192.6015625</v>
          </cell>
          <cell r="M76">
            <v>1.51</v>
          </cell>
          <cell r="O76">
            <v>6.0203846153846099</v>
          </cell>
          <cell r="R76">
            <v>199.659666666666</v>
          </cell>
          <cell r="S76">
            <v>39.799999999999997</v>
          </cell>
          <cell r="Y76">
            <v>0</v>
          </cell>
        </row>
        <row r="77">
          <cell r="C77" t="str">
            <v>UPA BARRA DE JANGADA - C.G 005/2022</v>
          </cell>
          <cell r="E77" t="str">
            <v>FERNANDO DE OLIVEIRA SILVA</v>
          </cell>
          <cell r="F77" t="str">
            <v>3 - Administrativo</v>
          </cell>
          <cell r="G77">
            <v>517410</v>
          </cell>
          <cell r="H77">
            <v>45352</v>
          </cell>
          <cell r="J77">
            <v>134.79920000000001</v>
          </cell>
          <cell r="L77">
            <v>192.6015625</v>
          </cell>
          <cell r="M77">
            <v>1.41</v>
          </cell>
          <cell r="O77">
            <v>6.0203846153846099</v>
          </cell>
          <cell r="R77">
            <v>199.659666666666</v>
          </cell>
          <cell r="S77">
            <v>84.72</v>
          </cell>
          <cell r="Y77">
            <v>0</v>
          </cell>
        </row>
        <row r="78">
          <cell r="C78" t="str">
            <v>UPA BARRA DE JANGADA - C.G 005/2022</v>
          </cell>
          <cell r="E78" t="str">
            <v>FERNANDO FERNANDES DOS SANTOS SEG</v>
          </cell>
          <cell r="F78" t="str">
            <v>1 - Médico</v>
          </cell>
          <cell r="G78">
            <v>225125</v>
          </cell>
          <cell r="H78">
            <v>45352</v>
          </cell>
          <cell r="J78">
            <v>662.59199999999998</v>
          </cell>
          <cell r="L78">
            <v>192.6015625</v>
          </cell>
          <cell r="M78">
            <v>0.66</v>
          </cell>
          <cell r="O78">
            <v>6.0203846153846099</v>
          </cell>
          <cell r="Y78">
            <v>0</v>
          </cell>
        </row>
        <row r="79">
          <cell r="C79" t="str">
            <v>UPA BARRA DE JANGADA - C.G 005/2022</v>
          </cell>
          <cell r="E79" t="str">
            <v>FERNANDO JOSE DA SILVA</v>
          </cell>
          <cell r="F79" t="str">
            <v>2 - Outros Profissionais da Saúde</v>
          </cell>
          <cell r="G79">
            <v>223505</v>
          </cell>
          <cell r="H79">
            <v>45352</v>
          </cell>
          <cell r="J79">
            <v>390.49919999999997</v>
          </cell>
          <cell r="L79">
            <v>192.6015625</v>
          </cell>
          <cell r="M79">
            <v>1.41</v>
          </cell>
          <cell r="O79">
            <v>6.0203846153846099</v>
          </cell>
          <cell r="R79">
            <v>199.659666666666</v>
          </cell>
          <cell r="S79">
            <v>122.12</v>
          </cell>
          <cell r="Y79">
            <v>2513.56</v>
          </cell>
          <cell r="AB79" t="str">
            <v>PISO ENFERMAGEM</v>
          </cell>
        </row>
        <row r="80">
          <cell r="C80" t="str">
            <v>UPA BARRA DE JANGADA - C.G 005/2022</v>
          </cell>
          <cell r="E80" t="str">
            <v>FILLIPE DA COSTA SANTOS</v>
          </cell>
          <cell r="F80" t="str">
            <v>2 - Outros Profissionais da Saúde</v>
          </cell>
          <cell r="G80">
            <v>223605</v>
          </cell>
          <cell r="H80">
            <v>45352</v>
          </cell>
          <cell r="J80">
            <v>292.89920000000001</v>
          </cell>
          <cell r="L80">
            <v>192.6015625</v>
          </cell>
          <cell r="M80">
            <v>6.93</v>
          </cell>
          <cell r="O80">
            <v>6.0203846153846099</v>
          </cell>
          <cell r="Y80">
            <v>0</v>
          </cell>
        </row>
        <row r="81">
          <cell r="C81" t="str">
            <v>UPA BARRA DE JANGADA - C.G 005/2022</v>
          </cell>
          <cell r="E81" t="str">
            <v>FLAVIA CRISTINA ALBUQUERQUE LIRA</v>
          </cell>
          <cell r="F81" t="str">
            <v>3 - Administrativo</v>
          </cell>
          <cell r="G81">
            <v>410105</v>
          </cell>
          <cell r="H81">
            <v>45352</v>
          </cell>
          <cell r="J81">
            <v>0</v>
          </cell>
          <cell r="K81">
            <v>15174.6</v>
          </cell>
          <cell r="L81">
            <v>192.6015625</v>
          </cell>
          <cell r="M81">
            <v>2.04</v>
          </cell>
          <cell r="O81">
            <v>6.0203846153846099</v>
          </cell>
          <cell r="Y81">
            <v>0</v>
          </cell>
        </row>
        <row r="82">
          <cell r="C82" t="str">
            <v>UPA BARRA DE JANGADA - C.G 005/2022</v>
          </cell>
          <cell r="E82" t="str">
            <v>FLAVIA DAS NEVES DO NASCIMENTO</v>
          </cell>
          <cell r="F82" t="str">
            <v>2 - Outros Profissionais da Saúde</v>
          </cell>
          <cell r="G82">
            <v>766420</v>
          </cell>
          <cell r="H82">
            <v>45352</v>
          </cell>
          <cell r="J82">
            <v>175.2304</v>
          </cell>
          <cell r="L82">
            <v>192.6015625</v>
          </cell>
          <cell r="M82">
            <v>1.99</v>
          </cell>
          <cell r="O82">
            <v>6.0203846153846099</v>
          </cell>
          <cell r="Y82">
            <v>0</v>
          </cell>
        </row>
        <row r="83">
          <cell r="C83" t="str">
            <v>UPA BARRA DE JANGADA - C.G 005/2022</v>
          </cell>
          <cell r="E83" t="str">
            <v>FLAVIO LUIZ GONCALVES</v>
          </cell>
          <cell r="F83" t="str">
            <v>2 - Outros Profissionais da Saúde</v>
          </cell>
          <cell r="G83">
            <v>322205</v>
          </cell>
          <cell r="H83">
            <v>45352</v>
          </cell>
          <cell r="J83">
            <v>330.87519999999995</v>
          </cell>
          <cell r="L83">
            <v>192.6015625</v>
          </cell>
          <cell r="M83">
            <v>16.32</v>
          </cell>
          <cell r="O83">
            <v>6.0203846153846099</v>
          </cell>
          <cell r="Y83">
            <v>1771.3</v>
          </cell>
          <cell r="AB83" t="str">
            <v>PISO ENFERMAGEM</v>
          </cell>
        </row>
        <row r="84">
          <cell r="C84" t="str">
            <v>UPA BARRA DE JANGADA - C.G 005/2022</v>
          </cell>
          <cell r="E84" t="str">
            <v>FRANCISCA GRACAS DE JESUS</v>
          </cell>
          <cell r="F84" t="str">
            <v>3 - Administrativo</v>
          </cell>
          <cell r="G84">
            <v>131210</v>
          </cell>
          <cell r="H84">
            <v>45352</v>
          </cell>
          <cell r="J84">
            <v>417.44</v>
          </cell>
          <cell r="L84">
            <v>192.6015625</v>
          </cell>
          <cell r="M84">
            <v>1.41</v>
          </cell>
          <cell r="O84">
            <v>6.0203846153846099</v>
          </cell>
          <cell r="Y84">
            <v>0</v>
          </cell>
        </row>
        <row r="85">
          <cell r="C85" t="str">
            <v>UPA BARRA DE JANGADA - C.G 005/2022</v>
          </cell>
          <cell r="E85" t="str">
            <v>FRANCISCO DE ASSIS CAVALCANTE SALES</v>
          </cell>
          <cell r="F85" t="str">
            <v>3 - Administrativo</v>
          </cell>
          <cell r="G85">
            <v>322230</v>
          </cell>
          <cell r="H85">
            <v>45352</v>
          </cell>
          <cell r="J85">
            <v>135.55200000000002</v>
          </cell>
          <cell r="L85">
            <v>192.6015625</v>
          </cell>
          <cell r="M85">
            <v>1.41</v>
          </cell>
          <cell r="O85">
            <v>6.0203846153846099</v>
          </cell>
          <cell r="Y85">
            <v>0</v>
          </cell>
        </row>
        <row r="86">
          <cell r="C86" t="str">
            <v>UPA BARRA DE JANGADA - C.G 005/2022</v>
          </cell>
          <cell r="E86" t="str">
            <v>FRANCISCO LOPES DE AMAZONAS PIRES</v>
          </cell>
          <cell r="F86" t="str">
            <v>2 - Outros Profissionais da Saúde</v>
          </cell>
          <cell r="G86">
            <v>223605</v>
          </cell>
          <cell r="H86">
            <v>45352</v>
          </cell>
          <cell r="J86">
            <v>200.62560000000002</v>
          </cell>
          <cell r="O86">
            <v>6.0203846153846099</v>
          </cell>
          <cell r="Y86">
            <v>0</v>
          </cell>
        </row>
        <row r="87">
          <cell r="C87" t="str">
            <v>UPA BARRA DE JANGADA - C.G 005/2022</v>
          </cell>
          <cell r="E87" t="str">
            <v>FRANÇOIS TALLES MEDEIROS RODRIGUES</v>
          </cell>
          <cell r="F87" t="str">
            <v>2 - Outros Profissionais da Saúde</v>
          </cell>
          <cell r="G87">
            <v>223605</v>
          </cell>
          <cell r="H87">
            <v>45352</v>
          </cell>
          <cell r="J87">
            <v>204.88240000000002</v>
          </cell>
          <cell r="L87">
            <v>192.6015625</v>
          </cell>
          <cell r="M87">
            <v>1.41</v>
          </cell>
          <cell r="O87">
            <v>6.0203846153846099</v>
          </cell>
          <cell r="Y87">
            <v>0</v>
          </cell>
        </row>
        <row r="88">
          <cell r="C88" t="str">
            <v>UPA BARRA DE JANGADA - C.G 005/2022</v>
          </cell>
          <cell r="E88" t="str">
            <v>FRED LUIZ DA COSTA EVARISTO MONTEIRO</v>
          </cell>
          <cell r="F88" t="str">
            <v>1 - Médico</v>
          </cell>
          <cell r="G88">
            <v>225270</v>
          </cell>
          <cell r="H88">
            <v>45352</v>
          </cell>
          <cell r="J88">
            <v>342.59199999999998</v>
          </cell>
          <cell r="L88">
            <v>192.6015625</v>
          </cell>
          <cell r="M88">
            <v>1.82</v>
          </cell>
          <cell r="O88">
            <v>6.0203846153846099</v>
          </cell>
          <cell r="Y88">
            <v>0</v>
          </cell>
        </row>
        <row r="89">
          <cell r="C89" t="str">
            <v>UPA BARRA DE JANGADA - C.G 005/2022</v>
          </cell>
          <cell r="E89" t="str">
            <v>GABRIEL SANTANA DA SILVA</v>
          </cell>
          <cell r="F89" t="str">
            <v>2 - Outros Profissionais da Saúde</v>
          </cell>
          <cell r="G89">
            <v>223505</v>
          </cell>
          <cell r="H89">
            <v>45352</v>
          </cell>
          <cell r="J89">
            <v>390.27760000000001</v>
          </cell>
          <cell r="L89">
            <v>192.6015625</v>
          </cell>
          <cell r="M89">
            <v>1.82</v>
          </cell>
          <cell r="O89">
            <v>6.0203846153846099</v>
          </cell>
          <cell r="R89">
            <v>199.659666666666</v>
          </cell>
          <cell r="S89">
            <v>118.05</v>
          </cell>
          <cell r="Y89">
            <v>2513.56</v>
          </cell>
          <cell r="AB89" t="str">
            <v>PISO ENFERMAGEM</v>
          </cell>
        </row>
        <row r="90">
          <cell r="C90" t="str">
            <v>UPA BARRA DE JANGADA - C.G 005/2022</v>
          </cell>
          <cell r="E90" t="str">
            <v>GABRIEL SILVA COSTA GUERRA MORAES</v>
          </cell>
          <cell r="F90" t="str">
            <v>1 - Médico</v>
          </cell>
          <cell r="G90">
            <v>225125</v>
          </cell>
          <cell r="H90">
            <v>45352</v>
          </cell>
          <cell r="J90">
            <v>348.43279999999999</v>
          </cell>
          <cell r="L90">
            <v>192.6015625</v>
          </cell>
          <cell r="M90">
            <v>3.07</v>
          </cell>
          <cell r="O90">
            <v>6.0203846153846099</v>
          </cell>
          <cell r="Y90">
            <v>0</v>
          </cell>
        </row>
        <row r="91">
          <cell r="C91" t="str">
            <v>UPA BARRA DE JANGADA - C.G 005/2022</v>
          </cell>
          <cell r="E91" t="str">
            <v>GABRIELA SANTOS PACHECO DE LIMA</v>
          </cell>
          <cell r="F91" t="str">
            <v>1 - Médico</v>
          </cell>
          <cell r="G91">
            <v>225124</v>
          </cell>
          <cell r="H91">
            <v>45352</v>
          </cell>
          <cell r="J91">
            <v>668.01919999999996</v>
          </cell>
          <cell r="L91">
            <v>192.6015625</v>
          </cell>
          <cell r="M91">
            <v>4</v>
          </cell>
          <cell r="O91">
            <v>6.0203846153846099</v>
          </cell>
          <cell r="Y91">
            <v>0</v>
          </cell>
        </row>
        <row r="92">
          <cell r="C92" t="str">
            <v>UPA BARRA DE JANGADA - C.G 005/2022</v>
          </cell>
          <cell r="E92" t="str">
            <v xml:space="preserve">GEANE ALVES DE AREDA </v>
          </cell>
          <cell r="F92" t="str">
            <v>3 - Administrativo</v>
          </cell>
          <cell r="G92">
            <v>422105</v>
          </cell>
          <cell r="H92">
            <v>45352</v>
          </cell>
          <cell r="J92">
            <v>135.55200000000002</v>
          </cell>
          <cell r="O92">
            <v>6.0203846153846099</v>
          </cell>
          <cell r="Y92">
            <v>0</v>
          </cell>
        </row>
        <row r="93">
          <cell r="C93" t="str">
            <v>UPA BARRA DE JANGADA - C.G 005/2022</v>
          </cell>
          <cell r="E93" t="str">
            <v>GENEIDE BARBOSA DE ARAUJO</v>
          </cell>
          <cell r="F93" t="str">
            <v>2 - Outros Profissionais da Saúde</v>
          </cell>
          <cell r="G93">
            <v>223505</v>
          </cell>
          <cell r="H93">
            <v>45352</v>
          </cell>
          <cell r="J93">
            <v>399.20160000000004</v>
          </cell>
          <cell r="L93">
            <v>192.6015625</v>
          </cell>
          <cell r="M93">
            <v>4.53</v>
          </cell>
          <cell r="O93">
            <v>6.0203846153846099</v>
          </cell>
          <cell r="R93">
            <v>199.659666666666</v>
          </cell>
          <cell r="S93">
            <v>122.12</v>
          </cell>
          <cell r="Y93">
            <v>2409.91</v>
          </cell>
          <cell r="AB93" t="str">
            <v>PISO ENFERMAGEM</v>
          </cell>
        </row>
        <row r="94">
          <cell r="C94" t="str">
            <v>UPA BARRA DE JANGADA - C.G 005/2022</v>
          </cell>
          <cell r="E94" t="str">
            <v>GEZILDA MARIA DOS SANTOS</v>
          </cell>
          <cell r="F94" t="str">
            <v>2 - Outros Profissionais da Saúde</v>
          </cell>
          <cell r="G94">
            <v>322205</v>
          </cell>
          <cell r="H94">
            <v>45352</v>
          </cell>
          <cell r="J94">
            <v>281.92560000000003</v>
          </cell>
          <cell r="O94">
            <v>6.0203846153846099</v>
          </cell>
          <cell r="R94">
            <v>199.659666666666</v>
          </cell>
          <cell r="S94">
            <v>84.72</v>
          </cell>
          <cell r="Y94">
            <v>1771.3</v>
          </cell>
          <cell r="AB94" t="str">
            <v>PISO ENFERMAGEM</v>
          </cell>
        </row>
        <row r="95">
          <cell r="C95" t="str">
            <v>UPA BARRA DE JANGADA - C.G 005/2022</v>
          </cell>
          <cell r="E95" t="str">
            <v>GISLENE ALVES TOLEDO NUNES</v>
          </cell>
          <cell r="F95" t="str">
            <v>3 - Administrativo</v>
          </cell>
          <cell r="G95">
            <v>422105</v>
          </cell>
          <cell r="H95">
            <v>45352</v>
          </cell>
          <cell r="J95">
            <v>231.79919999999998</v>
          </cell>
          <cell r="L95">
            <v>192.6015625</v>
          </cell>
          <cell r="M95">
            <v>2.04</v>
          </cell>
          <cell r="O95">
            <v>6.0203846153846099</v>
          </cell>
          <cell r="Y95">
            <v>0</v>
          </cell>
        </row>
        <row r="96">
          <cell r="C96" t="str">
            <v>UPA BARRA DE JANGADA - C.G 005/2022</v>
          </cell>
          <cell r="E96" t="str">
            <v>GLEICIANE ALVES DA SILVA</v>
          </cell>
          <cell r="F96" t="str">
            <v>2 - Outros Profissionais da Saúde</v>
          </cell>
          <cell r="G96">
            <v>322205</v>
          </cell>
          <cell r="H96">
            <v>45352</v>
          </cell>
          <cell r="J96">
            <v>135.96799999999999</v>
          </cell>
          <cell r="L96">
            <v>192.6015625</v>
          </cell>
          <cell r="M96">
            <v>1.41</v>
          </cell>
          <cell r="O96">
            <v>6.0203846153846099</v>
          </cell>
          <cell r="R96">
            <v>199.659666666666</v>
          </cell>
          <cell r="S96">
            <v>84.72</v>
          </cell>
          <cell r="Y96">
            <v>0</v>
          </cell>
        </row>
        <row r="97">
          <cell r="C97" t="str">
            <v>UPA BARRA DE JANGADA - C.G 005/2022</v>
          </cell>
          <cell r="E97" t="str">
            <v>GUILHERME BARBOSA DE OLIVEIRA</v>
          </cell>
          <cell r="F97" t="str">
            <v>2 - Outros Profissionais da Saúde</v>
          </cell>
          <cell r="G97">
            <v>322205</v>
          </cell>
          <cell r="H97">
            <v>45352</v>
          </cell>
          <cell r="J97">
            <v>277.25599999999997</v>
          </cell>
          <cell r="O97">
            <v>6.0203846153846099</v>
          </cell>
          <cell r="Y97">
            <v>1771.3</v>
          </cell>
          <cell r="AB97" t="str">
            <v>PISO ENFERMAGEM</v>
          </cell>
        </row>
        <row r="98">
          <cell r="C98" t="str">
            <v>UPA BARRA DE JANGADA - C.G 005/2022</v>
          </cell>
          <cell r="E98" t="str">
            <v>HELAN MARCELO AZEVEDO DE LIRA BEZERRA</v>
          </cell>
          <cell r="F98" t="str">
            <v>2 - Outros Profissionais da Saúde</v>
          </cell>
          <cell r="G98">
            <v>324120</v>
          </cell>
          <cell r="H98">
            <v>45352</v>
          </cell>
          <cell r="J98">
            <v>340.26560000000001</v>
          </cell>
          <cell r="L98">
            <v>192.6015625</v>
          </cell>
          <cell r="M98">
            <v>1.41</v>
          </cell>
          <cell r="O98">
            <v>6.0203846153846099</v>
          </cell>
          <cell r="Y98">
            <v>0</v>
          </cell>
        </row>
        <row r="99">
          <cell r="C99" t="str">
            <v>UPA BARRA DE JANGADA - C.G 005/2022</v>
          </cell>
          <cell r="E99" t="str">
            <v>INGRID BANDEIRA DA SILVA</v>
          </cell>
          <cell r="F99" t="str">
            <v>2 - Outros Profissionais da Saúde</v>
          </cell>
          <cell r="G99" t="str">
            <v>5152-05</v>
          </cell>
          <cell r="H99">
            <v>45352</v>
          </cell>
          <cell r="J99">
            <v>137.26160000000002</v>
          </cell>
          <cell r="L99">
            <v>192.6015625</v>
          </cell>
          <cell r="M99">
            <v>0.94</v>
          </cell>
          <cell r="O99">
            <v>6.0203846153846099</v>
          </cell>
          <cell r="R99">
            <v>199.659666666666</v>
          </cell>
          <cell r="S99">
            <v>84.72</v>
          </cell>
          <cell r="Y99">
            <v>0</v>
          </cell>
        </row>
        <row r="100">
          <cell r="C100" t="str">
            <v>UPA BARRA DE JANGADA - C.G 005/2022</v>
          </cell>
          <cell r="E100" t="str">
            <v>IRAILDE DOS SANTOS ROCHA</v>
          </cell>
          <cell r="F100" t="str">
            <v>2 - Outros Profissionais da Saúde</v>
          </cell>
          <cell r="G100">
            <v>324120</v>
          </cell>
          <cell r="H100">
            <v>45352</v>
          </cell>
          <cell r="J100">
            <v>318.44319999999999</v>
          </cell>
          <cell r="L100">
            <v>192.6015625</v>
          </cell>
          <cell r="M100">
            <v>1.41</v>
          </cell>
          <cell r="O100">
            <v>6.0203846153846099</v>
          </cell>
          <cell r="R100">
            <v>199.659666666666</v>
          </cell>
          <cell r="S100">
            <v>72.34</v>
          </cell>
          <cell r="Y100">
            <v>0</v>
          </cell>
        </row>
        <row r="101">
          <cell r="C101" t="str">
            <v>UPA BARRA DE JANGADA - C.G 005/2022</v>
          </cell>
          <cell r="E101" t="str">
            <v>IRONILDO FIRMINO DA SILVA FILHO</v>
          </cell>
          <cell r="F101" t="str">
            <v>3 - Administrativo</v>
          </cell>
          <cell r="G101">
            <v>517410</v>
          </cell>
          <cell r="H101">
            <v>45352</v>
          </cell>
          <cell r="J101">
            <v>152.98240000000001</v>
          </cell>
          <cell r="L101">
            <v>192.6015625</v>
          </cell>
          <cell r="M101">
            <v>2.41</v>
          </cell>
          <cell r="O101">
            <v>6.0203846153846099</v>
          </cell>
          <cell r="R101">
            <v>199.659666666666</v>
          </cell>
          <cell r="S101">
            <v>84.72</v>
          </cell>
          <cell r="Y101">
            <v>0</v>
          </cell>
        </row>
        <row r="102">
          <cell r="C102" t="str">
            <v>UPA BARRA DE JANGADA - C.G 005/2022</v>
          </cell>
          <cell r="E102" t="str">
            <v>ISABELA CARINA LEITE PEIXOTO</v>
          </cell>
          <cell r="F102" t="str">
            <v>2 - Outros Profissionais da Saúde</v>
          </cell>
          <cell r="G102">
            <v>324120</v>
          </cell>
          <cell r="H102">
            <v>45352</v>
          </cell>
          <cell r="J102">
            <v>270.05439999999999</v>
          </cell>
          <cell r="L102">
            <v>192.6015625</v>
          </cell>
          <cell r="M102">
            <v>0.14000000000000001</v>
          </cell>
          <cell r="O102">
            <v>6.0203846153846099</v>
          </cell>
          <cell r="R102">
            <v>199.659666666666</v>
          </cell>
          <cell r="S102">
            <v>72.34</v>
          </cell>
          <cell r="Y102">
            <v>0</v>
          </cell>
        </row>
        <row r="103">
          <cell r="C103" t="str">
            <v>UPA BARRA DE JANGADA - C.G 005/2022</v>
          </cell>
          <cell r="E103" t="str">
            <v>ISABELLE CRISTINA COSTA DE ALBUQUERQUE</v>
          </cell>
          <cell r="F103" t="str">
            <v>2 - Outros Profissionais da Saúde</v>
          </cell>
          <cell r="G103">
            <v>223505</v>
          </cell>
          <cell r="H103">
            <v>45352</v>
          </cell>
          <cell r="J103">
            <v>459.97519999999997</v>
          </cell>
          <cell r="L103">
            <v>192.6015625</v>
          </cell>
          <cell r="M103">
            <v>2.41</v>
          </cell>
          <cell r="O103">
            <v>6.0203846153846099</v>
          </cell>
          <cell r="Y103">
            <v>2409.9</v>
          </cell>
          <cell r="AB103" t="str">
            <v>PISO ENFERMAGEM</v>
          </cell>
        </row>
        <row r="104">
          <cell r="C104" t="str">
            <v>UPA BARRA DE JANGADA - C.G 005/2022</v>
          </cell>
          <cell r="E104" t="str">
            <v>ITALO MARQUES DA CUNHA CAVALCANTI</v>
          </cell>
          <cell r="F104" t="str">
            <v>2 - Outros Profissionais da Saúde</v>
          </cell>
          <cell r="G104">
            <v>223505</v>
          </cell>
          <cell r="H104">
            <v>45352</v>
          </cell>
          <cell r="J104">
            <v>414.95359999999999</v>
          </cell>
          <cell r="L104">
            <v>192.6015625</v>
          </cell>
          <cell r="M104">
            <v>1.41</v>
          </cell>
          <cell r="O104">
            <v>6.0203846153846099</v>
          </cell>
          <cell r="Y104">
            <v>2409.9</v>
          </cell>
          <cell r="AB104" t="str">
            <v>PISO ENFERMAGEM</v>
          </cell>
        </row>
        <row r="105">
          <cell r="C105" t="str">
            <v>UPA BARRA DE JANGADA - C.G 005/2022</v>
          </cell>
          <cell r="E105" t="str">
            <v>IVANILDO FRANCISCO DE LIMA JUNIOR</v>
          </cell>
          <cell r="F105" t="str">
            <v>3 - Administrativo</v>
          </cell>
          <cell r="G105">
            <v>782320</v>
          </cell>
          <cell r="H105">
            <v>45352</v>
          </cell>
          <cell r="J105">
            <v>0</v>
          </cell>
          <cell r="K105">
            <v>240.96</v>
          </cell>
          <cell r="L105">
            <v>192.6015625</v>
          </cell>
          <cell r="M105">
            <v>2.41</v>
          </cell>
          <cell r="O105">
            <v>6.0203846153846099</v>
          </cell>
          <cell r="Y105">
            <v>0</v>
          </cell>
        </row>
        <row r="106">
          <cell r="C106" t="str">
            <v>UPA BARRA DE JANGADA - C.G 005/2022</v>
          </cell>
          <cell r="E106" t="str">
            <v>IVANIRA NADJA DO NASCIMENTO</v>
          </cell>
          <cell r="F106" t="str">
            <v>2 - Outros Profissionais da Saúde</v>
          </cell>
          <cell r="G106">
            <v>223405</v>
          </cell>
          <cell r="H106">
            <v>45352</v>
          </cell>
          <cell r="J106">
            <v>469.53040000000004</v>
          </cell>
          <cell r="L106">
            <v>192.6015625</v>
          </cell>
          <cell r="M106">
            <v>2.04</v>
          </cell>
          <cell r="O106">
            <v>6.0203846153846099</v>
          </cell>
          <cell r="Y106">
            <v>0</v>
          </cell>
        </row>
        <row r="107">
          <cell r="C107" t="str">
            <v>UPA BARRA DE JANGADA - C.G 005/2022</v>
          </cell>
          <cell r="E107" t="str">
            <v>IVETE MARIA CUNHA DE SOUZA</v>
          </cell>
          <cell r="F107" t="str">
            <v>2 - Outros Profissionais da Saúde</v>
          </cell>
          <cell r="G107">
            <v>324120</v>
          </cell>
          <cell r="H107">
            <v>45352</v>
          </cell>
          <cell r="J107">
            <v>338.87040000000002</v>
          </cell>
          <cell r="L107">
            <v>192.6015625</v>
          </cell>
          <cell r="M107">
            <v>2.04</v>
          </cell>
          <cell r="O107">
            <v>6.0203846153846099</v>
          </cell>
          <cell r="R107">
            <v>199.659666666666</v>
          </cell>
          <cell r="S107">
            <v>72.34</v>
          </cell>
          <cell r="Y107">
            <v>0</v>
          </cell>
        </row>
        <row r="108">
          <cell r="C108" t="str">
            <v>UPA BARRA DE JANGADA - C.G 005/2022</v>
          </cell>
          <cell r="E108" t="str">
            <v>JADEVAL JOSE DA SILVA</v>
          </cell>
          <cell r="F108" t="str">
            <v>3 - Administrativo</v>
          </cell>
          <cell r="G108">
            <v>514310</v>
          </cell>
          <cell r="H108">
            <v>45352</v>
          </cell>
          <cell r="J108">
            <v>201.1448</v>
          </cell>
          <cell r="L108">
            <v>192.6015625</v>
          </cell>
          <cell r="M108">
            <v>1.51</v>
          </cell>
          <cell r="O108">
            <v>6.0203846153846099</v>
          </cell>
          <cell r="Y108">
            <v>0</v>
          </cell>
        </row>
        <row r="109">
          <cell r="C109" t="str">
            <v>UPA BARRA DE JANGADA - C.G 005/2022</v>
          </cell>
          <cell r="E109" t="str">
            <v>JAMERSON MARCELO LOPES DA SILVA</v>
          </cell>
          <cell r="F109" t="str">
            <v>2 - Outros Profissionais da Saúde</v>
          </cell>
          <cell r="G109">
            <v>515210</v>
          </cell>
          <cell r="H109">
            <v>45352</v>
          </cell>
          <cell r="J109">
            <v>143.11840000000001</v>
          </cell>
          <cell r="L109">
            <v>192.6015625</v>
          </cell>
          <cell r="M109">
            <v>3.64</v>
          </cell>
          <cell r="O109">
            <v>6.0203846153846099</v>
          </cell>
          <cell r="R109">
            <v>199.659666666666</v>
          </cell>
          <cell r="S109">
            <v>84.72</v>
          </cell>
          <cell r="Y109">
            <v>0</v>
          </cell>
        </row>
        <row r="110">
          <cell r="C110" t="str">
            <v>UPA BARRA DE JANGADA - C.G 005/2022</v>
          </cell>
          <cell r="E110" t="str">
            <v>JANDERSON PEREIRA DE CARVALHO</v>
          </cell>
          <cell r="F110" t="str">
            <v>1 - Médico</v>
          </cell>
          <cell r="G110">
            <v>225270</v>
          </cell>
          <cell r="H110">
            <v>45352</v>
          </cell>
          <cell r="J110">
            <v>384.91760000000005</v>
          </cell>
          <cell r="L110">
            <v>192.6015625</v>
          </cell>
          <cell r="M110">
            <v>2.41</v>
          </cell>
          <cell r="O110">
            <v>6.0203846153846099</v>
          </cell>
          <cell r="Y110">
            <v>0</v>
          </cell>
        </row>
        <row r="111">
          <cell r="C111" t="str">
            <v>UPA BARRA DE JANGADA - C.G 005/2022</v>
          </cell>
          <cell r="E111" t="str">
            <v xml:space="preserve">JANNE MEYRE MARINHO ALBUQUERQUE </v>
          </cell>
          <cell r="F111" t="str">
            <v>2 - Outros Profissionais da Saúde</v>
          </cell>
          <cell r="G111">
            <v>322205</v>
          </cell>
          <cell r="H111">
            <v>45352</v>
          </cell>
          <cell r="J111">
            <v>297.12720000000002</v>
          </cell>
          <cell r="L111">
            <v>192.6015625</v>
          </cell>
          <cell r="M111">
            <v>1.41</v>
          </cell>
          <cell r="O111">
            <v>6.0203846153846099</v>
          </cell>
          <cell r="Y111">
            <v>1771.3</v>
          </cell>
          <cell r="AB111" t="str">
            <v>PISO ENFERMAGEM</v>
          </cell>
        </row>
        <row r="112">
          <cell r="C112" t="str">
            <v>UPA BARRA DE JANGADA - C.G 005/2022</v>
          </cell>
          <cell r="E112" t="str">
            <v>JAQUELINE FERREIRA SILVA</v>
          </cell>
          <cell r="F112" t="str">
            <v>2 - Outros Profissionais da Saúde</v>
          </cell>
          <cell r="G112">
            <v>322205</v>
          </cell>
          <cell r="H112">
            <v>45352</v>
          </cell>
          <cell r="J112">
            <v>255.75360000000001</v>
          </cell>
          <cell r="O112">
            <v>6.0203846153846099</v>
          </cell>
          <cell r="R112">
            <v>199.659666666666</v>
          </cell>
          <cell r="S112">
            <v>169.44</v>
          </cell>
          <cell r="Y112">
            <v>1771.3</v>
          </cell>
          <cell r="AB112" t="str">
            <v>PISO ENFERMAGEM</v>
          </cell>
        </row>
        <row r="113">
          <cell r="C113" t="str">
            <v>UPA BARRA DE JANGADA - C.G 005/2022</v>
          </cell>
          <cell r="E113" t="str">
            <v>JEAN CARLOS DA SILVA CARNEIRO</v>
          </cell>
          <cell r="F113" t="str">
            <v>3 - Administrativo</v>
          </cell>
          <cell r="G113">
            <v>517410</v>
          </cell>
          <cell r="H113">
            <v>45352</v>
          </cell>
          <cell r="J113">
            <v>152.98240000000001</v>
          </cell>
          <cell r="L113">
            <v>192.6015625</v>
          </cell>
          <cell r="M113">
            <v>4</v>
          </cell>
          <cell r="O113">
            <v>6.0203846153846099</v>
          </cell>
          <cell r="R113">
            <v>199.659666666666</v>
          </cell>
          <cell r="S113">
            <v>84.72</v>
          </cell>
          <cell r="Y113">
            <v>0</v>
          </cell>
        </row>
        <row r="114">
          <cell r="C114" t="str">
            <v>UPA BARRA DE JANGADA - C.G 005/2022</v>
          </cell>
          <cell r="E114" t="str">
            <v>JESUINO GUILHERME DOS SANTOS SILVA</v>
          </cell>
          <cell r="F114" t="str">
            <v>3 - Administrativo</v>
          </cell>
          <cell r="G114">
            <v>413110</v>
          </cell>
          <cell r="H114">
            <v>45352</v>
          </cell>
          <cell r="J114">
            <v>273.14159999999998</v>
          </cell>
          <cell r="L114">
            <v>192.6015625</v>
          </cell>
          <cell r="M114">
            <v>1.41</v>
          </cell>
          <cell r="O114">
            <v>6.0203846153846099</v>
          </cell>
          <cell r="Y114">
            <v>0</v>
          </cell>
        </row>
        <row r="115">
          <cell r="C115" t="str">
            <v>UPA BARRA DE JANGADA - C.G 005/2022</v>
          </cell>
          <cell r="E115" t="str">
            <v>JOAO ALEX SILVA ALVES</v>
          </cell>
          <cell r="F115" t="str">
            <v>3 - Administrativo</v>
          </cell>
          <cell r="G115">
            <v>411010</v>
          </cell>
          <cell r="H115">
            <v>45352</v>
          </cell>
          <cell r="J115">
            <v>129.11280000000002</v>
          </cell>
          <cell r="L115">
            <v>192.6015625</v>
          </cell>
          <cell r="M115">
            <v>1.41</v>
          </cell>
          <cell r="O115">
            <v>6.0203846153846099</v>
          </cell>
          <cell r="R115">
            <v>199.659666666666</v>
          </cell>
          <cell r="S115">
            <v>84.72</v>
          </cell>
          <cell r="Y115">
            <v>0</v>
          </cell>
        </row>
        <row r="116">
          <cell r="C116" t="str">
            <v>UPA BARRA DE JANGADA - C.G 005/2022</v>
          </cell>
          <cell r="E116" t="str">
            <v>JOAO BATISTA PINHEIRO DE MELO</v>
          </cell>
          <cell r="F116" t="str">
            <v>2 - Outros Profissionais da Saúde</v>
          </cell>
          <cell r="G116">
            <v>322205</v>
          </cell>
          <cell r="H116">
            <v>45352</v>
          </cell>
          <cell r="J116">
            <v>295.03680000000003</v>
          </cell>
          <cell r="L116">
            <v>192.6015625</v>
          </cell>
          <cell r="M116">
            <v>1.41</v>
          </cell>
          <cell r="O116">
            <v>6.0203846153846099</v>
          </cell>
          <cell r="R116">
            <v>199.659666666666</v>
          </cell>
          <cell r="S116">
            <v>84.72</v>
          </cell>
          <cell r="Y116">
            <v>1771.3</v>
          </cell>
          <cell r="AB116" t="str">
            <v>PISO ENFERMAGEM</v>
          </cell>
        </row>
        <row r="117">
          <cell r="C117" t="str">
            <v>UPA BARRA DE JANGADA - C.G 005/2022</v>
          </cell>
          <cell r="E117" t="str">
            <v>JOAO ROBERTO MATIAS DE LIMA</v>
          </cell>
          <cell r="F117" t="str">
            <v>3 - Administrativo</v>
          </cell>
          <cell r="G117">
            <v>514310</v>
          </cell>
          <cell r="H117">
            <v>45352</v>
          </cell>
          <cell r="J117">
            <v>135.55200000000002</v>
          </cell>
          <cell r="L117">
            <v>192.6015625</v>
          </cell>
          <cell r="M117">
            <v>0.91</v>
          </cell>
          <cell r="O117">
            <v>6.0203846153846099</v>
          </cell>
          <cell r="Y117">
            <v>0</v>
          </cell>
        </row>
        <row r="118">
          <cell r="C118" t="str">
            <v>UPA BARRA DE JANGADA - C.G 005/2022</v>
          </cell>
          <cell r="E118" t="str">
            <v>JOISSYLENE THALITA LEITE DE SOUZA</v>
          </cell>
          <cell r="F118" t="str">
            <v>3 - Administrativo</v>
          </cell>
          <cell r="G118">
            <v>411010</v>
          </cell>
          <cell r="H118">
            <v>45352</v>
          </cell>
          <cell r="J118">
            <v>18.916</v>
          </cell>
          <cell r="L118">
            <v>192.6015625</v>
          </cell>
          <cell r="M118">
            <v>1.41</v>
          </cell>
          <cell r="O118">
            <v>6.0203846153846099</v>
          </cell>
          <cell r="R118">
            <v>199.659666666666</v>
          </cell>
          <cell r="S118">
            <v>39.799999999999997</v>
          </cell>
          <cell r="Y118">
            <v>0</v>
          </cell>
        </row>
        <row r="119">
          <cell r="C119" t="str">
            <v>UPA BARRA DE JANGADA - C.G 005/2022</v>
          </cell>
          <cell r="E119" t="str">
            <v xml:space="preserve">JONH ANTHONY SILVA LIMA </v>
          </cell>
          <cell r="F119" t="str">
            <v>1 - Médico</v>
          </cell>
          <cell r="G119">
            <v>225124</v>
          </cell>
          <cell r="H119">
            <v>45352</v>
          </cell>
          <cell r="J119">
            <v>536.61440000000005</v>
          </cell>
          <cell r="L119">
            <v>192.6015625</v>
          </cell>
          <cell r="M119">
            <v>1.41</v>
          </cell>
          <cell r="O119">
            <v>6.0203846153846099</v>
          </cell>
          <cell r="Y119">
            <v>0</v>
          </cell>
        </row>
        <row r="120">
          <cell r="C120" t="str">
            <v>UPA BARRA DE JANGADA - C.G 005/2022</v>
          </cell>
          <cell r="E120" t="str">
            <v>JOSE ALLYSON RAMOS ALVES</v>
          </cell>
          <cell r="F120" t="str">
            <v>2 - Outros Profissionais da Saúde</v>
          </cell>
          <cell r="G120">
            <v>515210</v>
          </cell>
          <cell r="H120">
            <v>45352</v>
          </cell>
          <cell r="J120">
            <v>139.124</v>
          </cell>
          <cell r="L120">
            <v>192.6015625</v>
          </cell>
          <cell r="M120">
            <v>1.41</v>
          </cell>
          <cell r="O120">
            <v>6.0203846153846099</v>
          </cell>
          <cell r="R120">
            <v>199.659666666666</v>
          </cell>
          <cell r="S120">
            <v>84.72</v>
          </cell>
          <cell r="Y120">
            <v>0</v>
          </cell>
        </row>
        <row r="121">
          <cell r="C121" t="str">
            <v>UPA BARRA DE JANGADA - C.G 005/2022</v>
          </cell>
          <cell r="E121" t="str">
            <v>JOSE CARLOS DA SILVA</v>
          </cell>
          <cell r="F121" t="str">
            <v>2 - Outros Profissionais da Saúde</v>
          </cell>
          <cell r="G121">
            <v>514310</v>
          </cell>
          <cell r="H121">
            <v>45352</v>
          </cell>
          <cell r="J121">
            <v>151.73760000000001</v>
          </cell>
          <cell r="O121">
            <v>6.0203846153846099</v>
          </cell>
          <cell r="Y121">
            <v>0</v>
          </cell>
        </row>
        <row r="122">
          <cell r="C122" t="str">
            <v>UPA BARRA DE JANGADA - C.G 005/2022</v>
          </cell>
          <cell r="E122" t="str">
            <v>JOSE ERICKSON ALENCAR VIDAL PIRES</v>
          </cell>
          <cell r="F122" t="str">
            <v>3 - Administrativo</v>
          </cell>
          <cell r="G122">
            <v>142105</v>
          </cell>
          <cell r="H122">
            <v>45352</v>
          </cell>
          <cell r="J122">
            <v>1150.4672</v>
          </cell>
          <cell r="L122">
            <v>192.6015625</v>
          </cell>
          <cell r="M122">
            <v>0.66</v>
          </cell>
          <cell r="O122">
            <v>6.0203846153846099</v>
          </cell>
          <cell r="Y122">
            <v>0</v>
          </cell>
        </row>
        <row r="123">
          <cell r="C123" t="str">
            <v>UPA BARRA DE JANGADA - C.G 005/2022</v>
          </cell>
          <cell r="E123" t="str">
            <v>JOSE FERNANDO ALMEIDA DE ARAUJO JUN</v>
          </cell>
          <cell r="F123" t="str">
            <v>2 - Outros Profissionais da Saúde</v>
          </cell>
          <cell r="G123">
            <v>223605</v>
          </cell>
          <cell r="H123">
            <v>45352</v>
          </cell>
          <cell r="J123">
            <v>190.50880000000001</v>
          </cell>
          <cell r="L123">
            <v>192.6015625</v>
          </cell>
          <cell r="M123">
            <v>5.87</v>
          </cell>
          <cell r="O123">
            <v>6.0203846153846099</v>
          </cell>
          <cell r="Y123">
            <v>0</v>
          </cell>
        </row>
        <row r="124">
          <cell r="C124" t="str">
            <v>UPA BARRA DE JANGADA - C.G 005/2022</v>
          </cell>
          <cell r="E124" t="str">
            <v>JOSE PEDRO GOMES SILVA</v>
          </cell>
          <cell r="F124" t="str">
            <v>2 - Outros Profissionais da Saúde</v>
          </cell>
          <cell r="G124">
            <v>322230</v>
          </cell>
          <cell r="H124">
            <v>45352</v>
          </cell>
          <cell r="J124">
            <v>179.12959999999998</v>
          </cell>
          <cell r="L124">
            <v>192.6015625</v>
          </cell>
          <cell r="M124">
            <v>1.41</v>
          </cell>
          <cell r="O124">
            <v>6.0203846153846099</v>
          </cell>
          <cell r="R124">
            <v>199.659666666666</v>
          </cell>
          <cell r="S124">
            <v>84.72</v>
          </cell>
          <cell r="Y124">
            <v>0</v>
          </cell>
        </row>
        <row r="125">
          <cell r="C125" t="str">
            <v>UPA BARRA DE JANGADA - C.G 005/2022</v>
          </cell>
          <cell r="E125" t="str">
            <v>JOSE ROBERTO RIBEIRO DE SENA</v>
          </cell>
          <cell r="F125" t="str">
            <v>2 - Outros Profissionais da Saúde</v>
          </cell>
          <cell r="G125">
            <v>322605</v>
          </cell>
          <cell r="H125">
            <v>45352</v>
          </cell>
          <cell r="J125">
            <v>133.2928</v>
          </cell>
          <cell r="L125">
            <v>192.6015625</v>
          </cell>
          <cell r="M125">
            <v>1.41</v>
          </cell>
          <cell r="O125">
            <v>6.0203846153846099</v>
          </cell>
          <cell r="R125">
            <v>199.659666666666</v>
          </cell>
          <cell r="S125">
            <v>84.72</v>
          </cell>
          <cell r="Y125">
            <v>0</v>
          </cell>
        </row>
        <row r="126">
          <cell r="C126" t="str">
            <v>UPA BARRA DE JANGADA - C.G 005/2022</v>
          </cell>
          <cell r="E126" t="str">
            <v>JOSE SEVERINO DE SANTANA IRMÃO</v>
          </cell>
          <cell r="F126" t="str">
            <v>3 - Administrativo</v>
          </cell>
          <cell r="G126">
            <v>514310</v>
          </cell>
          <cell r="H126">
            <v>45352</v>
          </cell>
          <cell r="J126">
            <v>157.9632</v>
          </cell>
          <cell r="L126">
            <v>192.6015625</v>
          </cell>
          <cell r="M126">
            <v>11.66</v>
          </cell>
          <cell r="O126">
            <v>6.0203846153846099</v>
          </cell>
          <cell r="Y126">
            <v>0</v>
          </cell>
        </row>
        <row r="127">
          <cell r="C127" t="str">
            <v>UPA BARRA DE JANGADA - C.G 005/2022</v>
          </cell>
          <cell r="E127" t="str">
            <v xml:space="preserve">JOSE VALERIO DA SILVA </v>
          </cell>
          <cell r="F127" t="str">
            <v>2 - Outros Profissionais da Saúde</v>
          </cell>
          <cell r="G127">
            <v>322230</v>
          </cell>
          <cell r="H127">
            <v>45352</v>
          </cell>
          <cell r="J127">
            <v>0</v>
          </cell>
          <cell r="O127">
            <v>6.0203846153846099</v>
          </cell>
          <cell r="Y127">
            <v>0</v>
          </cell>
        </row>
        <row r="128">
          <cell r="C128" t="str">
            <v>UPA BARRA DE JANGADA - C.G 005/2022</v>
          </cell>
          <cell r="E128" t="str">
            <v xml:space="preserve">JOSEANE MARIA DA SILVA </v>
          </cell>
          <cell r="F128" t="str">
            <v>2 - Outros Profissionais da Saúde</v>
          </cell>
          <cell r="G128">
            <v>766420</v>
          </cell>
          <cell r="H128">
            <v>45352</v>
          </cell>
          <cell r="J128">
            <v>139.26</v>
          </cell>
          <cell r="L128">
            <v>192.6015625</v>
          </cell>
          <cell r="M128">
            <v>1.41</v>
          </cell>
          <cell r="O128">
            <v>6.0203846153846099</v>
          </cell>
          <cell r="Y128">
            <v>0</v>
          </cell>
        </row>
        <row r="129">
          <cell r="C129" t="str">
            <v>UPA BARRA DE JANGADA - C.G 005/2022</v>
          </cell>
          <cell r="E129" t="str">
            <v>JOSELIA EGIDIO PHILOMENO</v>
          </cell>
          <cell r="F129" t="str">
            <v>2 - Outros Profissionais da Saúde</v>
          </cell>
          <cell r="G129">
            <v>322205</v>
          </cell>
          <cell r="H129">
            <v>45352</v>
          </cell>
          <cell r="J129">
            <v>277.25599999999997</v>
          </cell>
          <cell r="L129">
            <v>192.6015625</v>
          </cell>
          <cell r="M129">
            <v>1.41</v>
          </cell>
          <cell r="O129">
            <v>6.0203846153846099</v>
          </cell>
          <cell r="R129">
            <v>199.659666666666</v>
          </cell>
          <cell r="S129">
            <v>84.72</v>
          </cell>
          <cell r="Y129">
            <v>1771.3</v>
          </cell>
          <cell r="AB129" t="str">
            <v>PISO ENFERMAGEM</v>
          </cell>
        </row>
        <row r="130">
          <cell r="C130" t="str">
            <v>UPA BARRA DE JANGADA - C.G 005/2022</v>
          </cell>
          <cell r="E130" t="str">
            <v xml:space="preserve">JOSENILDO CASSEMIRO DE LIMA </v>
          </cell>
          <cell r="F130" t="str">
            <v>3 - Administrativo</v>
          </cell>
          <cell r="G130">
            <v>517410</v>
          </cell>
          <cell r="H130">
            <v>45352</v>
          </cell>
          <cell r="J130">
            <v>135.55200000000002</v>
          </cell>
          <cell r="L130">
            <v>192.6015625</v>
          </cell>
          <cell r="M130">
            <v>1.41</v>
          </cell>
          <cell r="O130">
            <v>6.0203846153846099</v>
          </cell>
          <cell r="R130">
            <v>199.659666666666</v>
          </cell>
          <cell r="S130">
            <v>84.72</v>
          </cell>
          <cell r="Y130">
            <v>0</v>
          </cell>
        </row>
        <row r="131">
          <cell r="C131" t="str">
            <v>UPA BARRA DE JANGADA - C.G 005/2022</v>
          </cell>
          <cell r="E131" t="str">
            <v>JOSIANE EMILIANO DE LIMA</v>
          </cell>
          <cell r="F131" t="str">
            <v>3 - Administrativo</v>
          </cell>
          <cell r="G131">
            <v>252405</v>
          </cell>
          <cell r="H131">
            <v>45352</v>
          </cell>
          <cell r="J131">
            <v>170.364</v>
          </cell>
          <cell r="O131">
            <v>6.0203846153846099</v>
          </cell>
          <cell r="R131">
            <v>199.659666666666</v>
          </cell>
          <cell r="S131">
            <v>125.23</v>
          </cell>
          <cell r="Y131">
            <v>0</v>
          </cell>
        </row>
        <row r="132">
          <cell r="C132" t="str">
            <v>UPA BARRA DE JANGADA - C.G 005/2022</v>
          </cell>
          <cell r="E132" t="str">
            <v>JOZINEIDE ANA DAS NEVES OLIVEIRA</v>
          </cell>
          <cell r="F132" t="str">
            <v>2 - Outros Profissionais da Saúde</v>
          </cell>
          <cell r="G132">
            <v>422105</v>
          </cell>
          <cell r="H132">
            <v>45352</v>
          </cell>
          <cell r="J132">
            <v>197.8048</v>
          </cell>
          <cell r="L132">
            <v>192.6015625</v>
          </cell>
          <cell r="M132">
            <v>1.41</v>
          </cell>
          <cell r="O132">
            <v>6.0203846153846099</v>
          </cell>
          <cell r="Y132">
            <v>0</v>
          </cell>
        </row>
        <row r="133">
          <cell r="C133" t="str">
            <v>UPA BARRA DE JANGADA - C.G 005/2022</v>
          </cell>
          <cell r="E133" t="str">
            <v>JULIO CESAR SANTOS DA SILVA</v>
          </cell>
          <cell r="F133" t="str">
            <v>2 - Outros Profissionais da Saúde</v>
          </cell>
          <cell r="G133">
            <v>517410</v>
          </cell>
          <cell r="H133">
            <v>45352</v>
          </cell>
          <cell r="J133">
            <v>135.55200000000002</v>
          </cell>
          <cell r="L133">
            <v>192.6015625</v>
          </cell>
          <cell r="M133">
            <v>1.41</v>
          </cell>
          <cell r="O133">
            <v>6.0203846153846099</v>
          </cell>
          <cell r="Y133">
            <v>0</v>
          </cell>
        </row>
        <row r="134">
          <cell r="C134" t="str">
            <v>UPA BARRA DE JANGADA - C.G 005/2022</v>
          </cell>
          <cell r="E134" t="str">
            <v>KAMILLA RAVENNA DE LIMA FREIRE</v>
          </cell>
          <cell r="F134" t="str">
            <v>2 - Outros Profissionais da Saúde</v>
          </cell>
          <cell r="G134">
            <v>223710</v>
          </cell>
          <cell r="H134">
            <v>45352</v>
          </cell>
          <cell r="J134">
            <v>293.94159999999999</v>
          </cell>
          <cell r="L134">
            <v>192.6015625</v>
          </cell>
          <cell r="M134">
            <v>1.41</v>
          </cell>
          <cell r="O134">
            <v>6.0203846153846099</v>
          </cell>
          <cell r="Y134">
            <v>0</v>
          </cell>
        </row>
        <row r="135">
          <cell r="C135" t="str">
            <v>UPA BARRA DE JANGADA - C.G 005/2022</v>
          </cell>
          <cell r="E135" t="str">
            <v>KARINA COBUCCI DA SILVA TEIXEIRA</v>
          </cell>
          <cell r="F135" t="str">
            <v>1 - Médico</v>
          </cell>
          <cell r="G135">
            <v>225125</v>
          </cell>
          <cell r="H135">
            <v>45352</v>
          </cell>
          <cell r="J135">
            <v>326.59200000000004</v>
          </cell>
          <cell r="L135">
            <v>192.6015625</v>
          </cell>
          <cell r="M135">
            <v>2.09</v>
          </cell>
          <cell r="O135">
            <v>6.0203846153846099</v>
          </cell>
          <cell r="Y135">
            <v>0</v>
          </cell>
        </row>
        <row r="136">
          <cell r="C136" t="str">
            <v>UPA BARRA DE JANGADA - C.G 005/2022</v>
          </cell>
          <cell r="E136" t="str">
            <v xml:space="preserve">KAROLINE GOMES DOS SANTOS </v>
          </cell>
          <cell r="F136" t="str">
            <v>3 - Administrativo</v>
          </cell>
          <cell r="G136">
            <v>422105</v>
          </cell>
          <cell r="H136">
            <v>45352</v>
          </cell>
          <cell r="J136">
            <v>135.55200000000002</v>
          </cell>
          <cell r="L136">
            <v>192.6015625</v>
          </cell>
          <cell r="M136">
            <v>1.41</v>
          </cell>
          <cell r="O136">
            <v>6.0203846153846099</v>
          </cell>
          <cell r="R136">
            <v>199.659666666666</v>
          </cell>
          <cell r="S136">
            <v>84.72</v>
          </cell>
          <cell r="Y136">
            <v>0</v>
          </cell>
        </row>
        <row r="137">
          <cell r="C137" t="str">
            <v>UPA BARRA DE JANGADA - C.G 005/2022</v>
          </cell>
          <cell r="E137" t="str">
            <v>KATIA LIMA BELISARIO</v>
          </cell>
          <cell r="F137" t="str">
            <v>2 - Outros Profissionais da Saúde</v>
          </cell>
          <cell r="G137">
            <v>322205</v>
          </cell>
          <cell r="H137">
            <v>45352</v>
          </cell>
          <cell r="J137">
            <v>275.66560000000004</v>
          </cell>
          <cell r="L137">
            <v>192.6015625</v>
          </cell>
          <cell r="M137">
            <v>1.41</v>
          </cell>
          <cell r="O137">
            <v>6.0203846153846099</v>
          </cell>
          <cell r="R137">
            <v>199.659666666666</v>
          </cell>
          <cell r="S137">
            <v>76.25</v>
          </cell>
          <cell r="U137">
            <v>77.569999999999993</v>
          </cell>
          <cell r="X137" t="str">
            <v>AUXILIO CRECHE</v>
          </cell>
          <cell r="Y137">
            <v>1699.48</v>
          </cell>
          <cell r="AB137" t="str">
            <v>PISO ENFERMAGEM</v>
          </cell>
        </row>
        <row r="138">
          <cell r="C138" t="str">
            <v>UPA BARRA DE JANGADA - C.G 005/2022</v>
          </cell>
          <cell r="E138" t="str">
            <v>LAIS BEZERRA PERRUSI</v>
          </cell>
          <cell r="F138" t="str">
            <v>1 - Médico</v>
          </cell>
          <cell r="G138">
            <v>225125</v>
          </cell>
          <cell r="H138">
            <v>45352</v>
          </cell>
          <cell r="J138">
            <v>704.91759999999999</v>
          </cell>
          <cell r="L138">
            <v>192.6015625</v>
          </cell>
          <cell r="M138">
            <v>3.29</v>
          </cell>
          <cell r="O138">
            <v>6.0203846153846099</v>
          </cell>
          <cell r="Y138">
            <v>0</v>
          </cell>
        </row>
        <row r="139">
          <cell r="C139" t="str">
            <v>UPA BARRA DE JANGADA - C.G 005/2022</v>
          </cell>
          <cell r="E139" t="str">
            <v>LETICIA FRANÇA DOS SANTOS</v>
          </cell>
          <cell r="F139" t="str">
            <v>2 - Outros Profissionais da Saúde</v>
          </cell>
          <cell r="G139">
            <v>223505</v>
          </cell>
          <cell r="H139">
            <v>45352</v>
          </cell>
          <cell r="J139">
            <v>372.21359999999999</v>
          </cell>
          <cell r="L139">
            <v>192.6015625</v>
          </cell>
          <cell r="M139">
            <v>4</v>
          </cell>
          <cell r="O139">
            <v>6.0203846153846099</v>
          </cell>
          <cell r="R139">
            <v>199.659666666666</v>
          </cell>
          <cell r="S139">
            <v>111.54</v>
          </cell>
          <cell r="Y139">
            <v>2399.04</v>
          </cell>
          <cell r="AB139" t="str">
            <v>PISO ENFERMAGEM</v>
          </cell>
        </row>
        <row r="140">
          <cell r="C140" t="str">
            <v>UPA BARRA DE JANGADA - C.G 005/2022</v>
          </cell>
          <cell r="E140" t="str">
            <v>LIDIA GOMES DA SILVA</v>
          </cell>
          <cell r="F140" t="str">
            <v>2 - Outros Profissionais da Saúde</v>
          </cell>
          <cell r="G140">
            <v>322205</v>
          </cell>
          <cell r="H140">
            <v>45352</v>
          </cell>
          <cell r="J140">
            <v>271.7088</v>
          </cell>
          <cell r="L140">
            <v>192.6015625</v>
          </cell>
          <cell r="M140">
            <v>1.41</v>
          </cell>
          <cell r="O140">
            <v>6.0203846153846099</v>
          </cell>
          <cell r="R140">
            <v>199.659666666666</v>
          </cell>
          <cell r="S140">
            <v>84.72</v>
          </cell>
          <cell r="Y140">
            <v>1771.3</v>
          </cell>
          <cell r="AB140" t="str">
            <v>PISO ENFERMAGEM</v>
          </cell>
        </row>
        <row r="141">
          <cell r="C141" t="str">
            <v>UPA BARRA DE JANGADA - C.G 005/2022</v>
          </cell>
          <cell r="E141" t="str">
            <v xml:space="preserve">LILIANE DE ARAUJO LEITE </v>
          </cell>
          <cell r="F141" t="str">
            <v>2 - Outros Profissionais da Saúde</v>
          </cell>
          <cell r="G141">
            <v>322205</v>
          </cell>
          <cell r="H141">
            <v>45352</v>
          </cell>
          <cell r="J141">
            <v>277.25599999999997</v>
          </cell>
          <cell r="L141">
            <v>192.6015625</v>
          </cell>
          <cell r="M141">
            <v>1.41</v>
          </cell>
          <cell r="O141">
            <v>6.0203846153846099</v>
          </cell>
          <cell r="R141">
            <v>199.659666666666</v>
          </cell>
          <cell r="S141">
            <v>84.72</v>
          </cell>
          <cell r="X141" t="str">
            <v>AUXILIO CRECHE</v>
          </cell>
          <cell r="Y141">
            <v>1771.3</v>
          </cell>
          <cell r="AB141" t="str">
            <v>PISO ENFERMAGEM</v>
          </cell>
        </row>
        <row r="142">
          <cell r="C142" t="str">
            <v>UPA BARRA DE JANGADA - C.G 005/2022</v>
          </cell>
          <cell r="E142" t="str">
            <v>LILLIAN SILVA DO NASCIMENTO</v>
          </cell>
          <cell r="F142" t="str">
            <v>2 - Outros Profissionais da Saúde</v>
          </cell>
          <cell r="G142">
            <v>223505</v>
          </cell>
          <cell r="H142">
            <v>45352</v>
          </cell>
          <cell r="J142">
            <v>398.03040000000004</v>
          </cell>
          <cell r="L142">
            <v>192.6015625</v>
          </cell>
          <cell r="M142">
            <v>6.93</v>
          </cell>
          <cell r="O142">
            <v>6.0203846153846099</v>
          </cell>
          <cell r="Y142">
            <v>2409.91</v>
          </cell>
          <cell r="AB142" t="str">
            <v>PISO ENFERMAGEM</v>
          </cell>
        </row>
        <row r="143">
          <cell r="C143" t="str">
            <v>UPA BARRA DE JANGADA - C.G 005/2022</v>
          </cell>
          <cell r="E143" t="str">
            <v>LUCAS LEANDRO MARQUES DOS SANTOS</v>
          </cell>
          <cell r="F143" t="str">
            <v>3 - Administrativo</v>
          </cell>
          <cell r="G143">
            <v>411010</v>
          </cell>
          <cell r="H143">
            <v>45352</v>
          </cell>
          <cell r="J143">
            <v>13.268000000000001</v>
          </cell>
          <cell r="L143">
            <v>192.6015625</v>
          </cell>
          <cell r="M143">
            <v>1.86</v>
          </cell>
          <cell r="O143">
            <v>6.0203846153846099</v>
          </cell>
          <cell r="R143">
            <v>199.659666666666</v>
          </cell>
          <cell r="S143">
            <v>39.799999999999997</v>
          </cell>
          <cell r="Y143">
            <v>0</v>
          </cell>
        </row>
        <row r="144">
          <cell r="C144" t="str">
            <v>UPA BARRA DE JANGADA - C.G 005/2022</v>
          </cell>
          <cell r="E144" t="str">
            <v>LUCAS PAULO DE FRANÇA</v>
          </cell>
          <cell r="F144" t="str">
            <v>2 - Outros Profissionais da Saúde</v>
          </cell>
          <cell r="G144">
            <v>322205</v>
          </cell>
          <cell r="H144">
            <v>45352</v>
          </cell>
          <cell r="J144">
            <v>264.1112</v>
          </cell>
          <cell r="L144">
            <v>192.6015625</v>
          </cell>
          <cell r="M144">
            <v>1.41</v>
          </cell>
          <cell r="O144">
            <v>6.0203846153846099</v>
          </cell>
          <cell r="R144">
            <v>199.659666666666</v>
          </cell>
          <cell r="S144">
            <v>76.25</v>
          </cell>
          <cell r="Y144">
            <v>1771.3</v>
          </cell>
          <cell r="AB144" t="str">
            <v>PISO ENFERMAGEM</v>
          </cell>
        </row>
        <row r="145">
          <cell r="C145" t="str">
            <v>UPA BARRA DE JANGADA - C.G 005/2022</v>
          </cell>
          <cell r="E145" t="str">
            <v>LUCIANA MARIA DUTRA FERNANDES</v>
          </cell>
          <cell r="F145" t="str">
            <v>2 - Outros Profissionais da Saúde</v>
          </cell>
          <cell r="G145">
            <v>251605</v>
          </cell>
          <cell r="H145">
            <v>45352</v>
          </cell>
          <cell r="J145">
            <v>183.0136</v>
          </cell>
          <cell r="L145">
            <v>192.6015625</v>
          </cell>
          <cell r="M145">
            <v>1.27</v>
          </cell>
          <cell r="O145">
            <v>6.0203846153846099</v>
          </cell>
          <cell r="R145">
            <v>199.659666666666</v>
          </cell>
          <cell r="S145">
            <v>120.32</v>
          </cell>
          <cell r="Y145">
            <v>0</v>
          </cell>
        </row>
        <row r="146">
          <cell r="C146" t="str">
            <v>UPA BARRA DE JANGADA - C.G 005/2022</v>
          </cell>
          <cell r="E146" t="str">
            <v>LUCIANA MARIA GOMES DIAS</v>
          </cell>
          <cell r="F146" t="str">
            <v>2 - Outros Profissionais da Saúde</v>
          </cell>
          <cell r="G146">
            <v>322205</v>
          </cell>
          <cell r="H146">
            <v>45352</v>
          </cell>
          <cell r="J146">
            <v>330.23360000000002</v>
          </cell>
          <cell r="L146">
            <v>192.6015625</v>
          </cell>
          <cell r="M146">
            <v>2.04</v>
          </cell>
          <cell r="O146">
            <v>6.0203846153846099</v>
          </cell>
          <cell r="Y146">
            <v>1771.3</v>
          </cell>
          <cell r="AB146" t="str">
            <v>PISO ENFERMAGEM</v>
          </cell>
        </row>
        <row r="147">
          <cell r="C147" t="str">
            <v>UPA BARRA DE JANGADA - C.G 005/2022</v>
          </cell>
          <cell r="E147" t="str">
            <v>LUNNARA LEANE SANTOS OLIVEIRA</v>
          </cell>
          <cell r="F147" t="str">
            <v>2 - Outros Profissionais da Saúde</v>
          </cell>
          <cell r="G147">
            <v>322205</v>
          </cell>
          <cell r="H147">
            <v>45352</v>
          </cell>
          <cell r="J147">
            <v>247.25360000000001</v>
          </cell>
          <cell r="L147">
            <v>192.6015625</v>
          </cell>
          <cell r="M147">
            <v>0.66</v>
          </cell>
          <cell r="O147">
            <v>6.0203846153846099</v>
          </cell>
          <cell r="Y147">
            <v>0</v>
          </cell>
        </row>
        <row r="148">
          <cell r="C148" t="str">
            <v>UPA BARRA DE JANGADA - C.G 005/2022</v>
          </cell>
          <cell r="E148" t="str">
            <v>MANUELLA FERNANDA DA SILVA SANTOS</v>
          </cell>
          <cell r="F148" t="str">
            <v>2 - Outros Profissionais da Saúde</v>
          </cell>
          <cell r="G148">
            <v>322205</v>
          </cell>
          <cell r="H148">
            <v>45352</v>
          </cell>
          <cell r="J148">
            <v>277.25599999999997</v>
          </cell>
          <cell r="L148">
            <v>192.6015625</v>
          </cell>
          <cell r="M148">
            <v>1.41</v>
          </cell>
          <cell r="O148">
            <v>6.0203846153846099</v>
          </cell>
          <cell r="R148">
            <v>199.659666666666</v>
          </cell>
          <cell r="S148">
            <v>84.72</v>
          </cell>
          <cell r="Y148">
            <v>1771.3</v>
          </cell>
          <cell r="AB148" t="str">
            <v>PISO ENFERMAGEM</v>
          </cell>
        </row>
        <row r="149">
          <cell r="C149" t="str">
            <v>UPA BARRA DE JANGADA - C.G 005/2022</v>
          </cell>
          <cell r="E149" t="str">
            <v>MARCELA MARIA DE SANTANA</v>
          </cell>
          <cell r="F149" t="str">
            <v>2 - Outros Profissionais da Saúde</v>
          </cell>
          <cell r="G149">
            <v>322205</v>
          </cell>
          <cell r="H149">
            <v>45352</v>
          </cell>
          <cell r="J149">
            <v>271.32400000000001</v>
          </cell>
          <cell r="L149">
            <v>192.6015625</v>
          </cell>
          <cell r="M149">
            <v>2.0099999999999998</v>
          </cell>
          <cell r="O149">
            <v>6.0203846153846099</v>
          </cell>
          <cell r="U149">
            <v>77.55</v>
          </cell>
          <cell r="X149" t="str">
            <v>AUXILIO CRECHE</v>
          </cell>
          <cell r="Y149">
            <v>1699.5</v>
          </cell>
          <cell r="AB149" t="str">
            <v>PISO ENFERMAGEM</v>
          </cell>
        </row>
        <row r="150">
          <cell r="C150" t="str">
            <v>UPA BARRA DE JANGADA - C.G 005/2022</v>
          </cell>
          <cell r="E150" t="str">
            <v>MARCIA ALVES WANDERLEY PAIVA</v>
          </cell>
          <cell r="F150" t="str">
            <v>1 - Médico</v>
          </cell>
          <cell r="G150">
            <v>225124</v>
          </cell>
          <cell r="H150">
            <v>45352</v>
          </cell>
          <cell r="J150">
            <v>725.46160000000009</v>
          </cell>
          <cell r="L150">
            <v>192.6015625</v>
          </cell>
          <cell r="M150">
            <v>1.41</v>
          </cell>
          <cell r="O150">
            <v>6.0203846153846099</v>
          </cell>
          <cell r="Y150">
            <v>0</v>
          </cell>
        </row>
        <row r="151">
          <cell r="C151" t="str">
            <v>UPA BARRA DE JANGADA - C.G 005/2022</v>
          </cell>
          <cell r="E151" t="str">
            <v>MARCIA MARIA FERREIRA DE BARROS SILV</v>
          </cell>
          <cell r="F151" t="str">
            <v>2 - Outros Profissionais da Saúde</v>
          </cell>
          <cell r="G151">
            <v>322205</v>
          </cell>
          <cell r="H151">
            <v>45352</v>
          </cell>
          <cell r="J151">
            <v>275.74959999999999</v>
          </cell>
          <cell r="L151">
            <v>192.6015625</v>
          </cell>
          <cell r="M151">
            <v>1.82</v>
          </cell>
          <cell r="O151">
            <v>6.0203846153846099</v>
          </cell>
          <cell r="Y151">
            <v>1771.3</v>
          </cell>
          <cell r="AB151" t="str">
            <v>PISO ENFERMAGEM</v>
          </cell>
        </row>
        <row r="152">
          <cell r="C152" t="str">
            <v>UPA BARRA DE JANGADA - C.G 005/2022</v>
          </cell>
          <cell r="E152" t="str">
            <v>MARCIA VIRGINIA RODRIGUES DOS SANTOS</v>
          </cell>
          <cell r="F152" t="str">
            <v>2 - Outros Profissionais da Saúde</v>
          </cell>
          <cell r="G152">
            <v>223710</v>
          </cell>
          <cell r="H152">
            <v>45352</v>
          </cell>
          <cell r="J152">
            <v>286.03840000000002</v>
          </cell>
          <cell r="L152">
            <v>192.6015625</v>
          </cell>
          <cell r="M152">
            <v>1.41</v>
          </cell>
          <cell r="O152">
            <v>6.0203846153846099</v>
          </cell>
          <cell r="Y152">
            <v>0</v>
          </cell>
        </row>
        <row r="153">
          <cell r="C153" t="str">
            <v>UPA BARRA DE JANGADA - C.G 005/2022</v>
          </cell>
          <cell r="E153" t="str">
            <v>MARCIANA MARIA DA CONCEIÇAO</v>
          </cell>
          <cell r="F153" t="str">
            <v>2 - Outros Profissionais da Saúde</v>
          </cell>
          <cell r="G153">
            <v>322205</v>
          </cell>
          <cell r="H153">
            <v>45352</v>
          </cell>
          <cell r="J153">
            <v>277.8304</v>
          </cell>
          <cell r="L153">
            <v>192.6015625</v>
          </cell>
          <cell r="M153">
            <v>1.41</v>
          </cell>
          <cell r="O153">
            <v>6.0203846153846099</v>
          </cell>
          <cell r="Y153">
            <v>1771.3</v>
          </cell>
          <cell r="AB153" t="str">
            <v>PISO ENFERMAGEM</v>
          </cell>
        </row>
        <row r="154">
          <cell r="C154" t="str">
            <v>UPA BARRA DE JANGADA - C.G 005/2022</v>
          </cell>
          <cell r="E154" t="str">
            <v>MARCOS GOMES NASCIMENTO</v>
          </cell>
          <cell r="F154" t="str">
            <v>3 - Administrativo</v>
          </cell>
          <cell r="G154">
            <v>142505</v>
          </cell>
          <cell r="H154">
            <v>45352</v>
          </cell>
          <cell r="J154">
            <v>292.20800000000003</v>
          </cell>
          <cell r="L154">
            <v>192.6015625</v>
          </cell>
          <cell r="M154">
            <v>8</v>
          </cell>
          <cell r="O154">
            <v>6.0203846153846099</v>
          </cell>
          <cell r="Y154">
            <v>0</v>
          </cell>
        </row>
        <row r="155">
          <cell r="C155" t="str">
            <v>UPA BARRA DE JANGADA - C.G 005/2022</v>
          </cell>
          <cell r="E155" t="str">
            <v>MARCOS WANDERLEY DA SILVA</v>
          </cell>
          <cell r="F155" t="str">
            <v>3 - Administrativo</v>
          </cell>
          <cell r="G155">
            <v>517410</v>
          </cell>
          <cell r="H155">
            <v>45352</v>
          </cell>
          <cell r="J155">
            <v>141.64240000000001</v>
          </cell>
          <cell r="L155">
            <v>192.6015625</v>
          </cell>
          <cell r="M155">
            <v>1.41</v>
          </cell>
          <cell r="O155">
            <v>6.0203846153846099</v>
          </cell>
          <cell r="Y155">
            <v>0</v>
          </cell>
        </row>
        <row r="156">
          <cell r="C156" t="str">
            <v>UPA BARRA DE JANGADA - C.G 005/2022</v>
          </cell>
          <cell r="E156" t="str">
            <v>MARIA APARECIDA SANTOS MORAES</v>
          </cell>
          <cell r="F156" t="str">
            <v>2 - Outros Profissionais da Saúde</v>
          </cell>
          <cell r="G156">
            <v>322205</v>
          </cell>
          <cell r="H156">
            <v>45352</v>
          </cell>
          <cell r="J156">
            <v>316.53680000000003</v>
          </cell>
          <cell r="L156">
            <v>192.6015625</v>
          </cell>
          <cell r="M156">
            <v>3.29</v>
          </cell>
          <cell r="O156">
            <v>6.0203846153846099</v>
          </cell>
          <cell r="Y156">
            <v>1771.3</v>
          </cell>
          <cell r="AB156" t="str">
            <v>PISO ENFERMAGEM</v>
          </cell>
        </row>
        <row r="157">
          <cell r="C157" t="str">
            <v>UPA BARRA DE JANGADA - C.G 005/2022</v>
          </cell>
          <cell r="E157" t="str">
            <v>MARIA CLAUDIA CRISPIM DA SILVA</v>
          </cell>
          <cell r="F157" t="str">
            <v>2 - Outros Profissionais da Saúde</v>
          </cell>
          <cell r="G157">
            <v>766420</v>
          </cell>
          <cell r="H157">
            <v>45352</v>
          </cell>
          <cell r="J157">
            <v>0</v>
          </cell>
          <cell r="K157">
            <v>1890.77</v>
          </cell>
          <cell r="L157">
            <v>192.6015625</v>
          </cell>
          <cell r="M157">
            <v>1.41</v>
          </cell>
          <cell r="O157">
            <v>6.0203846153846099</v>
          </cell>
          <cell r="Y157">
            <v>0</v>
          </cell>
        </row>
        <row r="158">
          <cell r="C158" t="str">
            <v>UPA BARRA DE JANGADA - C.G 005/2022</v>
          </cell>
          <cell r="E158" t="str">
            <v>MARIA CLEIDE DOS SANTOS NASCIMENTO</v>
          </cell>
          <cell r="F158" t="str">
            <v>2 - Outros Profissionais da Saúde</v>
          </cell>
          <cell r="G158">
            <v>515205</v>
          </cell>
          <cell r="H158">
            <v>45352</v>
          </cell>
          <cell r="J158">
            <v>160.14160000000001</v>
          </cell>
          <cell r="O158">
            <v>6.0203846153846099</v>
          </cell>
          <cell r="Y158">
            <v>0</v>
          </cell>
        </row>
        <row r="159">
          <cell r="C159" t="str">
            <v>UPA BARRA DE JANGADA - C.G 005/2022</v>
          </cell>
          <cell r="E159" t="str">
            <v>MARIA DAS GRAÇAS DA SILVA CRESPO</v>
          </cell>
          <cell r="F159" t="str">
            <v>2 - Outros Profissionais da Saúde</v>
          </cell>
          <cell r="G159" t="str">
            <v>2516-05</v>
          </cell>
          <cell r="H159">
            <v>45352</v>
          </cell>
          <cell r="J159">
            <v>24.401599999999998</v>
          </cell>
          <cell r="L159">
            <v>192.6015625</v>
          </cell>
          <cell r="M159">
            <v>1.41</v>
          </cell>
          <cell r="O159">
            <v>6.0203846153846099</v>
          </cell>
          <cell r="Y159">
            <v>0</v>
          </cell>
        </row>
        <row r="160">
          <cell r="C160" t="str">
            <v>UPA BARRA DE JANGADA - C.G 005/2022</v>
          </cell>
          <cell r="E160" t="str">
            <v>MARIA DE LOURDES DA SILVA</v>
          </cell>
          <cell r="F160" t="str">
            <v>2 - Outros Profissionais da Saúde</v>
          </cell>
          <cell r="G160">
            <v>322205</v>
          </cell>
          <cell r="H160">
            <v>45352</v>
          </cell>
          <cell r="J160">
            <v>292.1968</v>
          </cell>
          <cell r="L160">
            <v>192.6015625</v>
          </cell>
          <cell r="M160">
            <v>1.41</v>
          </cell>
          <cell r="O160">
            <v>6.0203846153846099</v>
          </cell>
          <cell r="R160">
            <v>199.659666666666</v>
          </cell>
          <cell r="S160">
            <v>84.72</v>
          </cell>
          <cell r="Y160">
            <v>1771.3</v>
          </cell>
          <cell r="AB160" t="str">
            <v>PISO ENFERMAGEM</v>
          </cell>
        </row>
        <row r="161">
          <cell r="C161" t="str">
            <v>UPA BARRA DE JANGADA - C.G 005/2022</v>
          </cell>
          <cell r="E161" t="str">
            <v>MARIA EDUARDA DO NASCIMENTO MOREIRA DE SÁ</v>
          </cell>
          <cell r="F161" t="str">
            <v>2 - Outros Profissionais da Saúde</v>
          </cell>
          <cell r="G161">
            <v>223505</v>
          </cell>
          <cell r="H161">
            <v>45352</v>
          </cell>
          <cell r="J161">
            <v>387.3408</v>
          </cell>
          <cell r="L161">
            <v>192.6015625</v>
          </cell>
          <cell r="M161">
            <v>1.41</v>
          </cell>
          <cell r="O161">
            <v>6.0203846153846099</v>
          </cell>
          <cell r="Y161">
            <v>2409.91</v>
          </cell>
          <cell r="AB161" t="str">
            <v>PISO ENFERMAGEM</v>
          </cell>
        </row>
        <row r="162">
          <cell r="C162" t="str">
            <v>UPA BARRA DE JANGADA - C.G 005/2022</v>
          </cell>
          <cell r="E162" t="str">
            <v>MARIA ELIZANDRA DA SILVA MARCELINO</v>
          </cell>
          <cell r="F162" t="str">
            <v>2 - Outros Profissionais da Saúde</v>
          </cell>
          <cell r="G162">
            <v>322205</v>
          </cell>
          <cell r="H162">
            <v>45352</v>
          </cell>
          <cell r="J162">
            <v>309.23599999999999</v>
          </cell>
          <cell r="L162">
            <v>192.6015625</v>
          </cell>
          <cell r="M162">
            <v>1.41</v>
          </cell>
          <cell r="O162">
            <v>6.0203846153846099</v>
          </cell>
          <cell r="R162">
            <v>199.659666666666</v>
          </cell>
          <cell r="S162">
            <v>84.72</v>
          </cell>
          <cell r="Y162">
            <v>1771.3</v>
          </cell>
          <cell r="AB162" t="str">
            <v>PISO ENFERMAGEM</v>
          </cell>
        </row>
        <row r="163">
          <cell r="C163" t="str">
            <v>UPA BARRA DE JANGADA - C.G 005/2022</v>
          </cell>
          <cell r="E163" t="str">
            <v>MARIA EUFRASIO IRMA</v>
          </cell>
          <cell r="F163" t="str">
            <v>2 - Outros Profissionais da Saúde</v>
          </cell>
          <cell r="G163">
            <v>410105</v>
          </cell>
          <cell r="H163">
            <v>45352</v>
          </cell>
          <cell r="J163">
            <v>439.29360000000003</v>
          </cell>
          <cell r="L163">
            <v>192.6015625</v>
          </cell>
          <cell r="M163">
            <v>1.41</v>
          </cell>
          <cell r="O163">
            <v>6.0203846153846099</v>
          </cell>
          <cell r="Y163">
            <v>0</v>
          </cell>
        </row>
        <row r="164">
          <cell r="C164" t="str">
            <v>UPA BARRA DE JANGADA - C.G 005/2022</v>
          </cell>
          <cell r="E164" t="str">
            <v>MARIA GRACILENE CAVALCANTI DE FONTES</v>
          </cell>
          <cell r="F164" t="str">
            <v>2 - Outros Profissionais da Saúde</v>
          </cell>
          <cell r="G164">
            <v>322205</v>
          </cell>
          <cell r="H164">
            <v>45352</v>
          </cell>
          <cell r="J164">
            <v>277.25599999999997</v>
          </cell>
          <cell r="O164">
            <v>6.0203846153846099</v>
          </cell>
          <cell r="Y164">
            <v>1771.3</v>
          </cell>
          <cell r="AB164" t="str">
            <v>PISO ENFERMAGEM</v>
          </cell>
        </row>
        <row r="165">
          <cell r="C165" t="str">
            <v>UPA BARRA DE JANGADA - C.G 005/2022</v>
          </cell>
          <cell r="E165" t="str">
            <v>MARIA HELENA DE LIMA CHAVES</v>
          </cell>
          <cell r="F165" t="str">
            <v>2 - Outros Profissionais da Saúde</v>
          </cell>
          <cell r="G165">
            <v>515210</v>
          </cell>
          <cell r="H165">
            <v>45352</v>
          </cell>
          <cell r="J165">
            <v>148.03120000000001</v>
          </cell>
          <cell r="L165">
            <v>192.6015625</v>
          </cell>
          <cell r="M165">
            <v>1.41</v>
          </cell>
          <cell r="O165">
            <v>6.0203846153846099</v>
          </cell>
          <cell r="R165">
            <v>199.659666666666</v>
          </cell>
          <cell r="S165">
            <v>84.72</v>
          </cell>
          <cell r="Y165">
            <v>0</v>
          </cell>
        </row>
        <row r="166">
          <cell r="C166" t="str">
            <v>UPA BARRA DE JANGADA - C.G 005/2022</v>
          </cell>
          <cell r="E166" t="str">
            <v>MARIA ISABEL NUNES DA SILVA</v>
          </cell>
          <cell r="F166" t="str">
            <v>2 - Outros Profissionais da Saúde</v>
          </cell>
          <cell r="G166">
            <v>322205</v>
          </cell>
          <cell r="H166">
            <v>45352</v>
          </cell>
          <cell r="J166">
            <v>282.45119999999997</v>
          </cell>
          <cell r="O166">
            <v>6.0203846153846099</v>
          </cell>
          <cell r="R166">
            <v>199.659666666666</v>
          </cell>
          <cell r="S166">
            <v>81.900000000000006</v>
          </cell>
          <cell r="Y166">
            <v>1771.3</v>
          </cell>
          <cell r="AB166" t="str">
            <v>PISO ENFERMAGEM</v>
          </cell>
        </row>
        <row r="167">
          <cell r="C167" t="str">
            <v>UPA BARRA DE JANGADA - C.G 005/2022</v>
          </cell>
          <cell r="E167" t="str">
            <v>MARIA JOSE DE SANTANA</v>
          </cell>
          <cell r="F167" t="str">
            <v>3 - Administrativo</v>
          </cell>
          <cell r="G167">
            <v>422105</v>
          </cell>
          <cell r="H167">
            <v>45352</v>
          </cell>
          <cell r="J167">
            <v>129.23840000000001</v>
          </cell>
          <cell r="L167">
            <v>192.6015625</v>
          </cell>
          <cell r="M167">
            <v>1.41</v>
          </cell>
          <cell r="O167">
            <v>6.0203846153846099</v>
          </cell>
          <cell r="R167">
            <v>199.659666666666</v>
          </cell>
          <cell r="S167">
            <v>84.72</v>
          </cell>
          <cell r="U167">
            <v>80.95</v>
          </cell>
          <cell r="X167" t="str">
            <v>AUXILIO CRECHE</v>
          </cell>
          <cell r="Y167">
            <v>0</v>
          </cell>
        </row>
        <row r="168">
          <cell r="C168" t="str">
            <v>UPA BARRA DE JANGADA - C.G 005/2022</v>
          </cell>
          <cell r="E168" t="str">
            <v>MARIANE GEISICA SANTOS DA SILVA</v>
          </cell>
          <cell r="F168" t="str">
            <v>2 - Outros Profissionais da Saúde</v>
          </cell>
          <cell r="G168">
            <v>223405</v>
          </cell>
          <cell r="H168">
            <v>45352</v>
          </cell>
          <cell r="J168">
            <v>311.83280000000002</v>
          </cell>
          <cell r="L168">
            <v>192.6015625</v>
          </cell>
          <cell r="M168">
            <v>1.41</v>
          </cell>
          <cell r="O168">
            <v>6.0203846153846099</v>
          </cell>
          <cell r="Y168">
            <v>0</v>
          </cell>
        </row>
        <row r="169">
          <cell r="C169" t="str">
            <v>UPA BARRA DE JANGADA - C.G 005/2022</v>
          </cell>
          <cell r="E169" t="str">
            <v>MARLENE LAURINDA DA SILVA</v>
          </cell>
          <cell r="F169" t="str">
            <v>3 - Administrativo</v>
          </cell>
          <cell r="G169">
            <v>422105</v>
          </cell>
          <cell r="H169">
            <v>45352</v>
          </cell>
          <cell r="J169">
            <v>152.98240000000001</v>
          </cell>
          <cell r="L169">
            <v>192.6015625</v>
          </cell>
          <cell r="M169">
            <v>2.0499999999999998</v>
          </cell>
          <cell r="O169">
            <v>6.0203846153846099</v>
          </cell>
          <cell r="R169">
            <v>199.659666666666</v>
          </cell>
          <cell r="S169">
            <v>84.72</v>
          </cell>
          <cell r="Y169">
            <v>0</v>
          </cell>
        </row>
        <row r="170">
          <cell r="C170" t="str">
            <v>UPA BARRA DE JANGADA - C.G 005/2022</v>
          </cell>
          <cell r="E170" t="str">
            <v>MARYLLYA BEZERRA TEIXEIRA LEITE</v>
          </cell>
          <cell r="F170" t="str">
            <v>2 - Outros Profissionais da Saúde</v>
          </cell>
          <cell r="G170">
            <v>324120</v>
          </cell>
          <cell r="H170">
            <v>45352</v>
          </cell>
          <cell r="J170">
            <v>239.19119999999998</v>
          </cell>
          <cell r="L170">
            <v>192.6015625</v>
          </cell>
          <cell r="M170">
            <v>1.41</v>
          </cell>
          <cell r="O170">
            <v>6.0203846153846099</v>
          </cell>
          <cell r="Y170">
            <v>0</v>
          </cell>
        </row>
        <row r="171">
          <cell r="C171" t="str">
            <v>UPA BARRA DE JANGADA - C.G 005/2022</v>
          </cell>
          <cell r="E171" t="str">
            <v>MAURO ANTONIO SILVA DE LIMA</v>
          </cell>
          <cell r="F171" t="str">
            <v>2 - Outros Profissionais da Saúde</v>
          </cell>
          <cell r="G171">
            <v>223505</v>
          </cell>
          <cell r="H171">
            <v>45352</v>
          </cell>
          <cell r="J171">
            <v>414.90800000000002</v>
          </cell>
          <cell r="L171">
            <v>192.6015625</v>
          </cell>
          <cell r="M171">
            <v>1.18</v>
          </cell>
          <cell r="O171">
            <v>6.0203846153846099</v>
          </cell>
          <cell r="Y171">
            <v>2513.56</v>
          </cell>
          <cell r="AB171" t="str">
            <v>PISO ENFERMAGEM</v>
          </cell>
        </row>
        <row r="172">
          <cell r="C172" t="str">
            <v>UPA BARRA DE JANGADA - C.G 005/2022</v>
          </cell>
          <cell r="E172" t="str">
            <v>MAYARA FIGUEIREDO OLIVEIRA</v>
          </cell>
          <cell r="F172" t="str">
            <v>1 - Médico</v>
          </cell>
          <cell r="G172">
            <v>225124</v>
          </cell>
          <cell r="H172">
            <v>45352</v>
          </cell>
          <cell r="J172">
            <v>294.39839999999998</v>
          </cell>
          <cell r="L172">
            <v>192.6015625</v>
          </cell>
          <cell r="M172">
            <v>3.64</v>
          </cell>
          <cell r="O172">
            <v>6.0203846153846099</v>
          </cell>
          <cell r="Y172">
            <v>0</v>
          </cell>
        </row>
        <row r="173">
          <cell r="C173" t="str">
            <v>UPA BARRA DE JANGADA - C.G 005/2022</v>
          </cell>
          <cell r="E173" t="str">
            <v>MICAELA MARIA DA PAZ</v>
          </cell>
          <cell r="F173" t="str">
            <v>2 - Outros Profissionais da Saúde</v>
          </cell>
          <cell r="G173">
            <v>322205</v>
          </cell>
          <cell r="H173">
            <v>45352</v>
          </cell>
          <cell r="J173">
            <v>294.85520000000002</v>
          </cell>
          <cell r="L173">
            <v>192.6015625</v>
          </cell>
          <cell r="M173">
            <v>1.41</v>
          </cell>
          <cell r="O173">
            <v>6.0203846153846099</v>
          </cell>
          <cell r="Y173">
            <v>1771.3</v>
          </cell>
          <cell r="AB173" t="str">
            <v>PISO ENFERMAGEM</v>
          </cell>
        </row>
        <row r="174">
          <cell r="C174" t="str">
            <v>UPA BARRA DE JANGADA - C.G 005/2022</v>
          </cell>
          <cell r="E174" t="str">
            <v>MICAELLY SILVA AMORIM</v>
          </cell>
          <cell r="F174" t="str">
            <v>2 - Outros Profissionais da Saúde</v>
          </cell>
          <cell r="G174">
            <v>322205</v>
          </cell>
          <cell r="H174">
            <v>45352</v>
          </cell>
          <cell r="J174">
            <v>272.12799999999999</v>
          </cell>
          <cell r="L174">
            <v>192.6015625</v>
          </cell>
          <cell r="M174">
            <v>2.41</v>
          </cell>
          <cell r="O174">
            <v>6.0203846153846099</v>
          </cell>
          <cell r="U174">
            <v>77.55</v>
          </cell>
          <cell r="X174" t="str">
            <v>AUXILIO CRECHE</v>
          </cell>
          <cell r="Y174">
            <v>1699.5</v>
          </cell>
          <cell r="AB174" t="str">
            <v>PISO ENFERMAGEM</v>
          </cell>
        </row>
        <row r="175">
          <cell r="C175" t="str">
            <v>UPA BARRA DE JANGADA - C.G 005/2022</v>
          </cell>
          <cell r="E175" t="str">
            <v xml:space="preserve">MICHELLE ALENCAR MACIEL </v>
          </cell>
          <cell r="F175" t="str">
            <v>2 - Outros Profissionais da Saúde</v>
          </cell>
          <cell r="G175">
            <v>223505</v>
          </cell>
          <cell r="H175">
            <v>45352</v>
          </cell>
          <cell r="J175">
            <v>665.56000000000006</v>
          </cell>
          <cell r="L175">
            <v>192.6015625</v>
          </cell>
          <cell r="M175">
            <v>1.41</v>
          </cell>
          <cell r="O175">
            <v>6.0203846153846099</v>
          </cell>
          <cell r="Y175">
            <v>0</v>
          </cell>
        </row>
        <row r="176">
          <cell r="C176" t="str">
            <v>UPA BARRA DE JANGADA - C.G 005/2022</v>
          </cell>
          <cell r="E176" t="str">
            <v>MIRELLA RAVANNA MENEZES FREIRE PERRUCI</v>
          </cell>
          <cell r="F176" t="str">
            <v>2 - Outros Profissionais da Saúde</v>
          </cell>
          <cell r="G176">
            <v>223505</v>
          </cell>
          <cell r="H176">
            <v>45352</v>
          </cell>
          <cell r="J176">
            <v>404.67599999999999</v>
          </cell>
          <cell r="L176">
            <v>192.6015625</v>
          </cell>
          <cell r="M176">
            <v>3.07</v>
          </cell>
          <cell r="O176">
            <v>6.0203846153846099</v>
          </cell>
          <cell r="Y176">
            <v>2513.56</v>
          </cell>
          <cell r="AB176" t="str">
            <v>PISO ENFERMAGEM</v>
          </cell>
        </row>
        <row r="177">
          <cell r="C177" t="str">
            <v>UPA BARRA DE JANGADA - C.G 005/2022</v>
          </cell>
          <cell r="E177" t="str">
            <v>MIRTES ARRUDA PANTALEAÕ</v>
          </cell>
          <cell r="F177" t="str">
            <v>2 - Outros Profissionais da Saúde</v>
          </cell>
          <cell r="G177">
            <v>251605</v>
          </cell>
          <cell r="H177">
            <v>45352</v>
          </cell>
          <cell r="J177">
            <v>183.0136</v>
          </cell>
          <cell r="L177">
            <v>192.6015625</v>
          </cell>
          <cell r="M177">
            <v>1.41</v>
          </cell>
          <cell r="O177">
            <v>6.0203846153846099</v>
          </cell>
          <cell r="Y177">
            <v>0</v>
          </cell>
        </row>
        <row r="178">
          <cell r="C178" t="str">
            <v>UPA BARRA DE JANGADA - C.G 005/2022</v>
          </cell>
          <cell r="E178" t="str">
            <v>MONIA MARIA DA SILVA RIBEIRO</v>
          </cell>
          <cell r="F178" t="str">
            <v>3 - Administrativo</v>
          </cell>
          <cell r="G178">
            <v>513505</v>
          </cell>
          <cell r="H178">
            <v>45352</v>
          </cell>
          <cell r="J178">
            <v>135.55200000000002</v>
          </cell>
          <cell r="L178">
            <v>192.6015625</v>
          </cell>
          <cell r="M178">
            <v>1.41</v>
          </cell>
          <cell r="O178">
            <v>6.0203846153846099</v>
          </cell>
          <cell r="Y178">
            <v>0</v>
          </cell>
        </row>
        <row r="179">
          <cell r="C179" t="str">
            <v>UPA BARRA DE JANGADA - C.G 005/2022</v>
          </cell>
          <cell r="E179" t="str">
            <v>NADJANE MEIRA CARVALHO</v>
          </cell>
          <cell r="F179" t="str">
            <v>2 - Outros Profissionais da Saúde</v>
          </cell>
          <cell r="G179">
            <v>223505</v>
          </cell>
          <cell r="H179">
            <v>45352</v>
          </cell>
          <cell r="J179">
            <v>415.15600000000001</v>
          </cell>
          <cell r="L179">
            <v>192.6015625</v>
          </cell>
          <cell r="M179">
            <v>7.62</v>
          </cell>
          <cell r="O179">
            <v>6.0203846153846099</v>
          </cell>
          <cell r="Y179">
            <v>2513.56</v>
          </cell>
          <cell r="AB179" t="str">
            <v>PISO ENFERMAGEM</v>
          </cell>
        </row>
        <row r="180">
          <cell r="C180" t="str">
            <v>UPA BARRA DE JANGADA - C.G 005/2022</v>
          </cell>
          <cell r="E180" t="str">
            <v>NAGUIZA THOANNE DA SILVA</v>
          </cell>
          <cell r="F180" t="str">
            <v>2 - Outros Profissionais da Saúde</v>
          </cell>
          <cell r="G180">
            <v>322205</v>
          </cell>
          <cell r="H180">
            <v>45352</v>
          </cell>
          <cell r="J180">
            <v>290.94159999999999</v>
          </cell>
          <cell r="L180">
            <v>192.6015625</v>
          </cell>
          <cell r="M180">
            <v>2.04</v>
          </cell>
          <cell r="O180">
            <v>6.0203846153846099</v>
          </cell>
          <cell r="Y180">
            <v>1771.3</v>
          </cell>
          <cell r="AB180" t="str">
            <v>PISO ENFERMAGEM</v>
          </cell>
        </row>
        <row r="181">
          <cell r="C181" t="str">
            <v>UPA BARRA DE JANGADA - C.G 005/2022</v>
          </cell>
          <cell r="E181" t="str">
            <v xml:space="preserve">NATALIA GOMES DO NASCIMENTO </v>
          </cell>
          <cell r="F181" t="str">
            <v>2 - Outros Profissionais da Saúde</v>
          </cell>
          <cell r="G181">
            <v>322205</v>
          </cell>
          <cell r="H181">
            <v>45352</v>
          </cell>
          <cell r="J181">
            <v>312.63920000000002</v>
          </cell>
          <cell r="L181">
            <v>192.6015625</v>
          </cell>
          <cell r="M181">
            <v>2.0099999999999998</v>
          </cell>
          <cell r="O181">
            <v>6.0203846153846099</v>
          </cell>
          <cell r="R181">
            <v>199.659666666666</v>
          </cell>
          <cell r="S181">
            <v>84.72</v>
          </cell>
          <cell r="Y181">
            <v>1771.3</v>
          </cell>
          <cell r="AB181" t="str">
            <v>PISO ENFERMAGEM</v>
          </cell>
        </row>
        <row r="182">
          <cell r="C182" t="str">
            <v>UPA BARRA DE JANGADA - C.G 005/2022</v>
          </cell>
          <cell r="E182" t="str">
            <v>NATALIANE MARQUES DE VASCONCELOS</v>
          </cell>
          <cell r="F182" t="str">
            <v>2 - Outros Profissionais da Saúde</v>
          </cell>
          <cell r="G182">
            <v>223505</v>
          </cell>
          <cell r="H182">
            <v>45352</v>
          </cell>
          <cell r="J182">
            <v>412.12080000000003</v>
          </cell>
          <cell r="L182">
            <v>192.6015625</v>
          </cell>
          <cell r="M182">
            <v>1.41</v>
          </cell>
          <cell r="O182">
            <v>6.0203846153846099</v>
          </cell>
          <cell r="U182">
            <v>120.26</v>
          </cell>
          <cell r="X182" t="str">
            <v>AUXILIO CRECHE</v>
          </cell>
          <cell r="Y182">
            <v>2298.56</v>
          </cell>
          <cell r="AB182" t="str">
            <v>PISO ENFERMAGEM</v>
          </cell>
        </row>
        <row r="183">
          <cell r="C183" t="str">
            <v>UPA BARRA DE JANGADA - C.G 005/2022</v>
          </cell>
          <cell r="E183" t="str">
            <v>NEY LOPES CARVALHO</v>
          </cell>
          <cell r="F183" t="str">
            <v>1 - Médico</v>
          </cell>
          <cell r="G183">
            <v>225125</v>
          </cell>
          <cell r="H183">
            <v>45352</v>
          </cell>
          <cell r="J183">
            <v>696.22</v>
          </cell>
          <cell r="L183">
            <v>192.6015625</v>
          </cell>
          <cell r="M183">
            <v>2.04</v>
          </cell>
          <cell r="O183">
            <v>6.0203846153846099</v>
          </cell>
          <cell r="Y183">
            <v>0</v>
          </cell>
        </row>
        <row r="184">
          <cell r="C184" t="str">
            <v>UPA BARRA DE JANGADA - C.G 005/2022</v>
          </cell>
          <cell r="E184" t="str">
            <v>PAULA ANTAS BARBOSA DE VASCONCELOS</v>
          </cell>
          <cell r="F184" t="str">
            <v>1 - Médico</v>
          </cell>
          <cell r="G184">
            <v>225270</v>
          </cell>
          <cell r="H184">
            <v>45352</v>
          </cell>
          <cell r="J184">
            <v>662.59199999999998</v>
          </cell>
          <cell r="L184">
            <v>192.6015625</v>
          </cell>
          <cell r="M184">
            <v>1.41</v>
          </cell>
          <cell r="O184">
            <v>6.0203846153846099</v>
          </cell>
          <cell r="Y184">
            <v>0</v>
          </cell>
        </row>
        <row r="185">
          <cell r="C185" t="str">
            <v>UPA BARRA DE JANGADA - C.G 005/2022</v>
          </cell>
          <cell r="E185" t="str">
            <v>PAULO JOSE ALVES SALDANHA FALCAO</v>
          </cell>
          <cell r="F185" t="str">
            <v>2 - Outros Profissionais da Saúde</v>
          </cell>
          <cell r="G185">
            <v>324120</v>
          </cell>
          <cell r="H185">
            <v>45352</v>
          </cell>
          <cell r="J185">
            <v>296.84320000000002</v>
          </cell>
          <cell r="L185">
            <v>192.6015625</v>
          </cell>
          <cell r="M185">
            <v>1.41</v>
          </cell>
          <cell r="O185">
            <v>6.0203846153846099</v>
          </cell>
          <cell r="Y185">
            <v>0</v>
          </cell>
        </row>
        <row r="186">
          <cell r="C186" t="str">
            <v>UPA BARRA DE JANGADA - C.G 005/2022</v>
          </cell>
          <cell r="E186" t="str">
            <v>PEDRO ISAIAS OLIVEIRA DOS SANTOS</v>
          </cell>
          <cell r="F186" t="str">
            <v>3 - Administrativo</v>
          </cell>
          <cell r="G186">
            <v>411010</v>
          </cell>
          <cell r="H186">
            <v>45352</v>
          </cell>
          <cell r="J186">
            <v>128.24080000000001</v>
          </cell>
          <cell r="L186">
            <v>192.6015625</v>
          </cell>
          <cell r="M186">
            <v>2.04</v>
          </cell>
          <cell r="O186">
            <v>6.0203846153846099</v>
          </cell>
          <cell r="R186">
            <v>199.659666666666</v>
          </cell>
          <cell r="S186">
            <v>84.72</v>
          </cell>
          <cell r="Y186">
            <v>0</v>
          </cell>
        </row>
        <row r="187">
          <cell r="C187" t="str">
            <v>UPA BARRA DE JANGADA - C.G 005/2022</v>
          </cell>
          <cell r="E187" t="str">
            <v>RAFAEL ELIAS DA SILVA</v>
          </cell>
          <cell r="F187" t="str">
            <v>3 - Administrativo</v>
          </cell>
          <cell r="G187">
            <v>317205</v>
          </cell>
          <cell r="H187">
            <v>45352</v>
          </cell>
          <cell r="J187">
            <v>271.60000000000002</v>
          </cell>
          <cell r="L187">
            <v>192.6015625</v>
          </cell>
          <cell r="M187">
            <v>6.93</v>
          </cell>
          <cell r="O187">
            <v>6.0203846153846099</v>
          </cell>
          <cell r="Y187">
            <v>0</v>
          </cell>
        </row>
        <row r="188">
          <cell r="C188" t="str">
            <v>UPA BARRA DE JANGADA - C.G 005/2022</v>
          </cell>
          <cell r="E188" t="str">
            <v>RAFAELA DA SILVA MONTEIRO</v>
          </cell>
          <cell r="F188" t="str">
            <v>2 - Outros Profissionais da Saúde</v>
          </cell>
          <cell r="G188">
            <v>322205</v>
          </cell>
          <cell r="H188">
            <v>45352</v>
          </cell>
          <cell r="J188">
            <v>277.50799999999998</v>
          </cell>
          <cell r="L188">
            <v>192.6015625</v>
          </cell>
          <cell r="M188">
            <v>8</v>
          </cell>
          <cell r="O188">
            <v>6.0203846153846099</v>
          </cell>
          <cell r="R188">
            <v>199.659666666666</v>
          </cell>
          <cell r="S188">
            <v>84.72</v>
          </cell>
          <cell r="Y188">
            <v>1771.3</v>
          </cell>
          <cell r="AB188" t="str">
            <v>PISO ENFERMAGEM</v>
          </cell>
        </row>
        <row r="189">
          <cell r="C189" t="str">
            <v>UPA BARRA DE JANGADA - C.G 005/2022</v>
          </cell>
          <cell r="E189" t="str">
            <v>ROBERTA KELLY RUFINO DA HORA</v>
          </cell>
          <cell r="F189" t="str">
            <v>2 - Outros Profissionais da Saúde</v>
          </cell>
          <cell r="G189">
            <v>223505</v>
          </cell>
          <cell r="H189">
            <v>45352</v>
          </cell>
          <cell r="J189">
            <v>441.98879999999997</v>
          </cell>
          <cell r="L189">
            <v>192.6015625</v>
          </cell>
          <cell r="M189">
            <v>2.41</v>
          </cell>
          <cell r="O189">
            <v>6.0203846153846099</v>
          </cell>
          <cell r="R189">
            <v>199.659666666666</v>
          </cell>
          <cell r="S189">
            <v>25.42</v>
          </cell>
          <cell r="Y189">
            <v>2409.91</v>
          </cell>
          <cell r="AB189" t="str">
            <v>PISO ENFERMAGEM</v>
          </cell>
        </row>
        <row r="190">
          <cell r="C190" t="str">
            <v>UPA BARRA DE JANGADA - C.G 005/2022</v>
          </cell>
          <cell r="E190" t="str">
            <v>ROBERTA PEREIRA DE SANTANA</v>
          </cell>
          <cell r="F190" t="str">
            <v>2 - Outros Profissionais da Saúde</v>
          </cell>
          <cell r="G190">
            <v>322205</v>
          </cell>
          <cell r="H190">
            <v>45352</v>
          </cell>
          <cell r="J190">
            <v>309.70800000000003</v>
          </cell>
          <cell r="L190">
            <v>192.6015625</v>
          </cell>
          <cell r="M190">
            <v>1.41</v>
          </cell>
          <cell r="O190">
            <v>6.0203846153846099</v>
          </cell>
          <cell r="Y190">
            <v>1771.3</v>
          </cell>
          <cell r="AB190" t="str">
            <v>PISO ENFERMAGEM</v>
          </cell>
        </row>
        <row r="191">
          <cell r="C191" t="str">
            <v>UPA BARRA DE JANGADA - C.G 005/2022</v>
          </cell>
          <cell r="E191" t="str">
            <v>RODRIGO JOSIMAN SERAFIM BARROS</v>
          </cell>
          <cell r="F191" t="str">
            <v>1 - Médico</v>
          </cell>
          <cell r="G191">
            <v>225125</v>
          </cell>
          <cell r="H191">
            <v>45352</v>
          </cell>
          <cell r="J191">
            <v>385.98</v>
          </cell>
          <cell r="L191">
            <v>192.6015625</v>
          </cell>
          <cell r="M191">
            <v>1.41</v>
          </cell>
          <cell r="O191">
            <v>6.0203846153846099</v>
          </cell>
          <cell r="Y191">
            <v>0</v>
          </cell>
        </row>
        <row r="192">
          <cell r="C192" t="str">
            <v>UPA BARRA DE JANGADA - C.G 005/2022</v>
          </cell>
          <cell r="E192" t="str">
            <v>RONALDO SALGADO</v>
          </cell>
          <cell r="F192" t="str">
            <v>2 - Outros Profissionais da Saúde</v>
          </cell>
          <cell r="G192">
            <v>766420</v>
          </cell>
          <cell r="H192">
            <v>45352</v>
          </cell>
          <cell r="J192">
            <v>165.28479999999999</v>
          </cell>
          <cell r="L192">
            <v>192.6015625</v>
          </cell>
          <cell r="M192">
            <v>2.33</v>
          </cell>
          <cell r="O192">
            <v>6.0203846153846099</v>
          </cell>
          <cell r="Y192">
            <v>0</v>
          </cell>
        </row>
        <row r="193">
          <cell r="C193" t="str">
            <v>UPA BARRA DE JANGADA - C.G 005/2022</v>
          </cell>
          <cell r="E193" t="str">
            <v>ROSSINA FERNANDA DOS SANTOS SILVA</v>
          </cell>
          <cell r="F193" t="str">
            <v>2 - Outros Profissionais da Saúde</v>
          </cell>
          <cell r="G193">
            <v>513505</v>
          </cell>
          <cell r="H193">
            <v>45352</v>
          </cell>
          <cell r="J193">
            <v>139.1096</v>
          </cell>
          <cell r="L193">
            <v>192.6015625</v>
          </cell>
          <cell r="M193">
            <v>1.41</v>
          </cell>
          <cell r="O193">
            <v>6.0203846153846099</v>
          </cell>
          <cell r="R193">
            <v>199.659666666666</v>
          </cell>
          <cell r="S193">
            <v>84.72</v>
          </cell>
          <cell r="Y193">
            <v>0</v>
          </cell>
        </row>
        <row r="194">
          <cell r="C194" t="str">
            <v>UPA BARRA DE JANGADA - C.G 005/2022</v>
          </cell>
          <cell r="E194" t="str">
            <v>SAMUEL FERREIRA CARDOSO</v>
          </cell>
          <cell r="F194" t="str">
            <v>2 - Outros Profissionais da Saúde</v>
          </cell>
          <cell r="G194">
            <v>322605</v>
          </cell>
          <cell r="H194">
            <v>45352</v>
          </cell>
          <cell r="J194">
            <v>141.58160000000001</v>
          </cell>
          <cell r="L194">
            <v>192.6015625</v>
          </cell>
          <cell r="M194">
            <v>2.04</v>
          </cell>
          <cell r="O194">
            <v>6.0203846153846099</v>
          </cell>
          <cell r="Y194">
            <v>0</v>
          </cell>
        </row>
        <row r="195">
          <cell r="C195" t="str">
            <v>UPA BARRA DE JANGADA - C.G 005/2022</v>
          </cell>
          <cell r="E195" t="str">
            <v>SANDY RAPHAELA AMORIM DE MELO</v>
          </cell>
          <cell r="F195" t="str">
            <v>2 - Outros Profissionais da Saúde</v>
          </cell>
          <cell r="G195">
            <v>322205</v>
          </cell>
          <cell r="H195">
            <v>45352</v>
          </cell>
          <cell r="J195">
            <v>312.28880000000004</v>
          </cell>
          <cell r="L195">
            <v>192.6015625</v>
          </cell>
          <cell r="M195">
            <v>1.41</v>
          </cell>
          <cell r="O195">
            <v>6.0203846153846099</v>
          </cell>
          <cell r="Y195">
            <v>1771.3</v>
          </cell>
          <cell r="AB195" t="str">
            <v>PISO ENFERMAGEM</v>
          </cell>
        </row>
        <row r="196">
          <cell r="C196" t="str">
            <v>UPA BARRA DE JANGADA - C.G 005/2022</v>
          </cell>
          <cell r="E196" t="str">
            <v xml:space="preserve">SHEILA MARIA CAVALCANTI NOBREGA </v>
          </cell>
          <cell r="F196" t="str">
            <v>1 - Médico</v>
          </cell>
          <cell r="G196">
            <v>225124</v>
          </cell>
          <cell r="H196">
            <v>45352</v>
          </cell>
          <cell r="J196">
            <v>719.0616</v>
          </cell>
          <cell r="L196">
            <v>192.6015625</v>
          </cell>
          <cell r="M196">
            <v>3.07</v>
          </cell>
          <cell r="O196">
            <v>6.0203846153846099</v>
          </cell>
          <cell r="Y196">
            <v>0</v>
          </cell>
        </row>
        <row r="197">
          <cell r="C197" t="str">
            <v>UPA BARRA DE JANGADA - C.G 005/2022</v>
          </cell>
          <cell r="E197" t="str">
            <v xml:space="preserve">SHEYLA DA SILVA BARROS </v>
          </cell>
          <cell r="F197" t="str">
            <v>2 - Outros Profissionais da Saúde</v>
          </cell>
          <cell r="G197">
            <v>322205</v>
          </cell>
          <cell r="H197">
            <v>45352</v>
          </cell>
          <cell r="J197">
            <v>293.44159999999999</v>
          </cell>
          <cell r="L197">
            <v>192.6015625</v>
          </cell>
          <cell r="M197">
            <v>1.41</v>
          </cell>
          <cell r="O197">
            <v>6.0203846153846099</v>
          </cell>
          <cell r="R197">
            <v>199.659666666666</v>
          </cell>
          <cell r="S197">
            <v>84.72</v>
          </cell>
          <cell r="Y197">
            <v>1771.3</v>
          </cell>
          <cell r="AB197" t="str">
            <v>PISO ENFERMAGEM</v>
          </cell>
        </row>
        <row r="198">
          <cell r="C198" t="str">
            <v>UPA BARRA DE JANGADA - C.G 005/2022</v>
          </cell>
          <cell r="E198" t="str">
            <v>SHIRLY TELES ALVES</v>
          </cell>
          <cell r="F198" t="str">
            <v>2 - Outros Profissionais da Saúde</v>
          </cell>
          <cell r="G198">
            <v>322205</v>
          </cell>
          <cell r="H198">
            <v>45352</v>
          </cell>
          <cell r="J198">
            <v>294.96960000000001</v>
          </cell>
          <cell r="L198">
            <v>192.6015625</v>
          </cell>
          <cell r="M198">
            <v>1.41</v>
          </cell>
          <cell r="O198">
            <v>6.0203846153846099</v>
          </cell>
          <cell r="R198">
            <v>199.659666666666</v>
          </cell>
          <cell r="S198">
            <v>84.72</v>
          </cell>
          <cell r="Y198">
            <v>1771.3</v>
          </cell>
          <cell r="AB198" t="str">
            <v>PISO ENFERMAGEM</v>
          </cell>
        </row>
        <row r="199">
          <cell r="C199" t="str">
            <v>UPA BARRA DE JANGADA - C.G 005/2022</v>
          </cell>
          <cell r="E199" t="str">
            <v>SIMONE DA CRUZ GOUVEIA</v>
          </cell>
          <cell r="F199" t="str">
            <v>2 - Outros Profissionais da Saúde</v>
          </cell>
          <cell r="G199">
            <v>422105</v>
          </cell>
          <cell r="H199">
            <v>45352</v>
          </cell>
          <cell r="J199">
            <v>135.55200000000002</v>
          </cell>
          <cell r="L199">
            <v>192.6015625</v>
          </cell>
          <cell r="M199">
            <v>1.41</v>
          </cell>
          <cell r="O199">
            <v>6.0203846153846099</v>
          </cell>
          <cell r="R199">
            <v>199.659666666666</v>
          </cell>
          <cell r="S199">
            <v>84.72</v>
          </cell>
          <cell r="U199">
            <v>80.95</v>
          </cell>
          <cell r="X199" t="str">
            <v>AUXILIO CRECHE</v>
          </cell>
          <cell r="Y199">
            <v>0</v>
          </cell>
        </row>
        <row r="200">
          <cell r="C200" t="str">
            <v>UPA BARRA DE JANGADA - C.G 005/2022</v>
          </cell>
          <cell r="E200" t="str">
            <v>SOLANGE ALVES DOS SANTOS</v>
          </cell>
          <cell r="F200" t="str">
            <v>2 - Outros Profissionais da Saúde</v>
          </cell>
          <cell r="G200">
            <v>515210</v>
          </cell>
          <cell r="H200">
            <v>45352</v>
          </cell>
          <cell r="J200">
            <v>194.30959999999999</v>
          </cell>
          <cell r="L200">
            <v>192.6015625</v>
          </cell>
          <cell r="M200">
            <v>1.41</v>
          </cell>
          <cell r="O200">
            <v>6.0203846153846099</v>
          </cell>
          <cell r="Y200">
            <v>0</v>
          </cell>
        </row>
        <row r="201">
          <cell r="C201" t="str">
            <v>UPA BARRA DE JANGADA - C.G 005/2022</v>
          </cell>
          <cell r="E201" t="str">
            <v>TATIELE TAIS GOMES DE AGUIAR</v>
          </cell>
          <cell r="F201" t="str">
            <v>2 - Outros Profissionais da Saúde</v>
          </cell>
          <cell r="G201">
            <v>322205</v>
          </cell>
          <cell r="H201">
            <v>45352</v>
          </cell>
          <cell r="J201">
            <v>275.51760000000002</v>
          </cell>
          <cell r="L201">
            <v>192.6015625</v>
          </cell>
          <cell r="M201">
            <v>8</v>
          </cell>
          <cell r="O201">
            <v>6.0203846153846099</v>
          </cell>
          <cell r="R201">
            <v>199.659666666666</v>
          </cell>
          <cell r="S201">
            <v>84.72</v>
          </cell>
          <cell r="Y201">
            <v>1771.3</v>
          </cell>
          <cell r="AB201" t="str">
            <v>PISO ENFERMAGEM</v>
          </cell>
        </row>
        <row r="202">
          <cell r="C202" t="str">
            <v>UPA BARRA DE JANGADA - C.G 005/2022</v>
          </cell>
          <cell r="E202" t="str">
            <v xml:space="preserve">TULIO PORTO FERREIRA </v>
          </cell>
          <cell r="F202" t="str">
            <v>1 - Médico</v>
          </cell>
          <cell r="G202">
            <v>225270</v>
          </cell>
          <cell r="H202">
            <v>45352</v>
          </cell>
          <cell r="J202">
            <v>375.14879999999999</v>
          </cell>
          <cell r="L202">
            <v>192.6015625</v>
          </cell>
          <cell r="M202">
            <v>1.41</v>
          </cell>
          <cell r="O202">
            <v>6.0203846153846099</v>
          </cell>
          <cell r="Y202">
            <v>0</v>
          </cell>
        </row>
        <row r="203">
          <cell r="C203" t="str">
            <v>UPA BARRA DE JANGADA - C.G 005/2022</v>
          </cell>
          <cell r="E203" t="str">
            <v>VALDIR NEATOR DE FIGUEIREDO SILVA</v>
          </cell>
          <cell r="F203" t="str">
            <v>2 - Outros Profissionais da Saúde</v>
          </cell>
          <cell r="G203">
            <v>324120</v>
          </cell>
          <cell r="H203">
            <v>45352</v>
          </cell>
          <cell r="J203">
            <v>269.65280000000001</v>
          </cell>
          <cell r="L203">
            <v>192.6015625</v>
          </cell>
          <cell r="M203">
            <v>1.41</v>
          </cell>
          <cell r="O203">
            <v>6.0203846153846099</v>
          </cell>
          <cell r="Y203">
            <v>0</v>
          </cell>
        </row>
        <row r="204">
          <cell r="C204" t="str">
            <v>UPA BARRA DE JANGADA - C.G 005/2022</v>
          </cell>
          <cell r="E204" t="str">
            <v xml:space="preserve">VALMIRES PRISCILA DAS NEVES SILVA DE </v>
          </cell>
          <cell r="F204" t="str">
            <v>3 - Administrativo</v>
          </cell>
          <cell r="G204">
            <v>513505</v>
          </cell>
          <cell r="H204">
            <v>45352</v>
          </cell>
          <cell r="J204">
            <v>180.68560000000002</v>
          </cell>
          <cell r="L204">
            <v>192.6015625</v>
          </cell>
          <cell r="M204">
            <v>1.41</v>
          </cell>
          <cell r="O204">
            <v>6.0203846153846099</v>
          </cell>
          <cell r="R204">
            <v>199.659666666666</v>
          </cell>
          <cell r="S204">
            <v>84.72</v>
          </cell>
          <cell r="Y204">
            <v>0</v>
          </cell>
        </row>
        <row r="205">
          <cell r="C205" t="str">
            <v>UPA BARRA DE JANGADA - C.G 005/2022</v>
          </cell>
          <cell r="E205" t="str">
            <v>VANDA VERONICA MOTA</v>
          </cell>
          <cell r="F205" t="str">
            <v>2 - Outros Profissionais da Saúde</v>
          </cell>
          <cell r="G205" t="str">
            <v>7664-20</v>
          </cell>
          <cell r="H205">
            <v>45352</v>
          </cell>
          <cell r="J205">
            <v>0</v>
          </cell>
          <cell r="K205">
            <v>113.43</v>
          </cell>
          <cell r="L205">
            <v>192.6015625</v>
          </cell>
          <cell r="M205">
            <v>1.41</v>
          </cell>
          <cell r="O205">
            <v>6.0203846153846099</v>
          </cell>
          <cell r="Y205">
            <v>0</v>
          </cell>
        </row>
        <row r="206">
          <cell r="C206" t="str">
            <v>UPA BARRA DE JANGADA - C.G 005/2022</v>
          </cell>
          <cell r="E206" t="str">
            <v>VANDREYBSON TEODORO DA SILVA</v>
          </cell>
          <cell r="F206" t="str">
            <v>2 - Outros Profissionais da Saúde</v>
          </cell>
          <cell r="G206">
            <v>322205</v>
          </cell>
          <cell r="H206">
            <v>45352</v>
          </cell>
          <cell r="J206">
            <v>297.54480000000001</v>
          </cell>
          <cell r="L206">
            <v>192.6015625</v>
          </cell>
          <cell r="M206">
            <v>1.41</v>
          </cell>
          <cell r="O206">
            <v>6.0203846153846099</v>
          </cell>
          <cell r="R206">
            <v>199.659666666666</v>
          </cell>
          <cell r="S206">
            <v>84.72</v>
          </cell>
          <cell r="Y206">
            <v>1771.3</v>
          </cell>
          <cell r="AB206" t="str">
            <v>PISO ENFERMAGEM</v>
          </cell>
        </row>
        <row r="207">
          <cell r="C207" t="str">
            <v>UPA BARRA DE JANGADA - C.G 005/2022</v>
          </cell>
          <cell r="E207" t="str">
            <v>VERA LUCIA NUNES DA CUNHA</v>
          </cell>
          <cell r="F207" t="str">
            <v>2 - Outros Profissionais da Saúde</v>
          </cell>
          <cell r="G207">
            <v>766420</v>
          </cell>
          <cell r="H207">
            <v>45352</v>
          </cell>
          <cell r="J207">
            <v>166.1104</v>
          </cell>
          <cell r="L207">
            <v>192.6015625</v>
          </cell>
          <cell r="M207">
            <v>3.07</v>
          </cell>
          <cell r="O207">
            <v>6.0203846153846099</v>
          </cell>
          <cell r="Y207">
            <v>0</v>
          </cell>
        </row>
        <row r="208">
          <cell r="C208" t="str">
            <v>UPA BARRA DE JANGADA - C.G 005/2022</v>
          </cell>
          <cell r="E208" t="str">
            <v>VERONICA CAVALCANTI BARBOSA</v>
          </cell>
          <cell r="F208" t="str">
            <v>3 - Administrativo</v>
          </cell>
          <cell r="G208">
            <v>422105</v>
          </cell>
          <cell r="H208">
            <v>45352</v>
          </cell>
          <cell r="J208">
            <v>147.75120000000001</v>
          </cell>
          <cell r="L208">
            <v>192.6015625</v>
          </cell>
          <cell r="M208">
            <v>2.41</v>
          </cell>
          <cell r="O208">
            <v>6.0203846153846099</v>
          </cell>
          <cell r="R208">
            <v>199.659666666666</v>
          </cell>
          <cell r="S208">
            <v>84.72</v>
          </cell>
          <cell r="Y208">
            <v>0</v>
          </cell>
        </row>
        <row r="209">
          <cell r="C209" t="str">
            <v>UPA BARRA DE JANGADA - C.G 005/2022</v>
          </cell>
          <cell r="E209" t="str">
            <v xml:space="preserve">VICTORIA MARIA PEREIRA DE LIMA </v>
          </cell>
          <cell r="F209" t="str">
            <v>2 - Outros Profissionais da Saúde</v>
          </cell>
          <cell r="G209">
            <v>223710</v>
          </cell>
          <cell r="H209">
            <v>45352</v>
          </cell>
          <cell r="J209">
            <v>286.03840000000002</v>
          </cell>
          <cell r="L209">
            <v>192.6015625</v>
          </cell>
          <cell r="M209">
            <v>1.41</v>
          </cell>
          <cell r="O209">
            <v>6.0203846153846099</v>
          </cell>
          <cell r="Y209">
            <v>0</v>
          </cell>
        </row>
        <row r="210">
          <cell r="C210" t="str">
            <v>UPA BARRA DE JANGADA - C.G 005/2022</v>
          </cell>
          <cell r="E210" t="str">
            <v>VICTORIA STAHLHOFER KONZE</v>
          </cell>
          <cell r="F210" t="str">
            <v>1 - Médico</v>
          </cell>
          <cell r="G210">
            <v>225125</v>
          </cell>
          <cell r="H210">
            <v>45352</v>
          </cell>
          <cell r="J210">
            <v>378.51760000000002</v>
          </cell>
          <cell r="L210">
            <v>192.6015625</v>
          </cell>
          <cell r="M210">
            <v>1.41</v>
          </cell>
          <cell r="O210">
            <v>6.0203846153846099</v>
          </cell>
          <cell r="Y210">
            <v>0</v>
          </cell>
        </row>
        <row r="211">
          <cell r="C211" t="str">
            <v>UPA BARRA DE JANGADA - C.G 005/2022</v>
          </cell>
          <cell r="E211" t="str">
            <v>VIVIAN KELLY MENEZES DA SILVA</v>
          </cell>
          <cell r="F211" t="str">
            <v>3 - Administrativo</v>
          </cell>
          <cell r="G211">
            <v>411010</v>
          </cell>
          <cell r="H211">
            <v>45352</v>
          </cell>
          <cell r="J211">
            <v>13.268000000000001</v>
          </cell>
          <cell r="L211">
            <v>192.6015625</v>
          </cell>
          <cell r="M211">
            <v>1.41</v>
          </cell>
          <cell r="O211">
            <v>6.0203846153846099</v>
          </cell>
          <cell r="R211">
            <v>199.659666666666</v>
          </cell>
          <cell r="S211">
            <v>39.799999999999997</v>
          </cell>
          <cell r="Y211">
            <v>0</v>
          </cell>
        </row>
        <row r="212">
          <cell r="C212" t="str">
            <v>UPA BARRA DE JANGADA - C.G 005/2022</v>
          </cell>
          <cell r="E212" t="str">
            <v>WALLACE JOSE DA SILVA</v>
          </cell>
          <cell r="F212" t="str">
            <v>3 - Administrativo</v>
          </cell>
          <cell r="G212">
            <v>317205</v>
          </cell>
          <cell r="H212">
            <v>45352</v>
          </cell>
          <cell r="J212">
            <v>269.20479999999998</v>
          </cell>
          <cell r="L212">
            <v>192.6015625</v>
          </cell>
          <cell r="M212">
            <v>1.41</v>
          </cell>
          <cell r="O212">
            <v>6.0203846153846099</v>
          </cell>
          <cell r="Y212">
            <v>0</v>
          </cell>
        </row>
        <row r="213">
          <cell r="C213" t="str">
            <v>UPA BARRA DE JANGADA - C.G 005/2022</v>
          </cell>
          <cell r="E213" t="str">
            <v>WARRLA SOUZA DA SILVA</v>
          </cell>
          <cell r="F213" t="str">
            <v>3 - Administrativo</v>
          </cell>
          <cell r="G213">
            <v>422105</v>
          </cell>
          <cell r="H213">
            <v>45352</v>
          </cell>
          <cell r="J213">
            <v>126.24799999999999</v>
          </cell>
          <cell r="L213">
            <v>192.6015625</v>
          </cell>
          <cell r="M213">
            <v>1.41</v>
          </cell>
          <cell r="O213">
            <v>6.0203846153846099</v>
          </cell>
          <cell r="R213">
            <v>199.659666666666</v>
          </cell>
          <cell r="S213">
            <v>76.25</v>
          </cell>
          <cell r="Y213">
            <v>0</v>
          </cell>
        </row>
        <row r="214">
          <cell r="C214" t="str">
            <v>UPA BARRA DE JANGADA - C.G 005/2022</v>
          </cell>
          <cell r="E214" t="str">
            <v>WASHINGTON ALVES DE SOUZA</v>
          </cell>
          <cell r="F214" t="str">
            <v>2 - Outros Profissionais da Saúde</v>
          </cell>
          <cell r="G214">
            <v>322605</v>
          </cell>
          <cell r="H214">
            <v>45352</v>
          </cell>
          <cell r="J214">
            <v>152.01760000000002</v>
          </cell>
          <cell r="L214">
            <v>192.6015625</v>
          </cell>
          <cell r="M214">
            <v>3.29</v>
          </cell>
          <cell r="O214">
            <v>6.0203846153846099</v>
          </cell>
          <cell r="Y214">
            <v>0</v>
          </cell>
        </row>
        <row r="215">
          <cell r="C215" t="str">
            <v>UPA BARRA DE JANGADA - C.G 005/2022</v>
          </cell>
          <cell r="E215" t="str">
            <v>WEDJA PAULA FERREIRA SANTOS</v>
          </cell>
          <cell r="F215" t="str">
            <v>2 - Outros Profissionais da Saúde</v>
          </cell>
          <cell r="G215">
            <v>223505</v>
          </cell>
          <cell r="H215">
            <v>45352</v>
          </cell>
          <cell r="J215">
            <v>388.28320000000002</v>
          </cell>
          <cell r="L215">
            <v>192.6015625</v>
          </cell>
          <cell r="M215">
            <v>4</v>
          </cell>
          <cell r="O215">
            <v>6.0203846153846099</v>
          </cell>
          <cell r="R215">
            <v>199.659666666666</v>
          </cell>
          <cell r="S215">
            <v>122.12</v>
          </cell>
          <cell r="Y215">
            <v>2235.7800000000002</v>
          </cell>
          <cell r="AB215" t="str">
            <v>PISO ENFERMAGEM</v>
          </cell>
        </row>
        <row r="216">
          <cell r="C216" t="str">
            <v>UPA BARRA DE JANGADA - C.G 005/2022</v>
          </cell>
          <cell r="E216" t="str">
            <v>WILLIANY CARVALHO DA SILVA</v>
          </cell>
          <cell r="F216" t="str">
            <v>2 - Outros Profissionais da Saúde</v>
          </cell>
          <cell r="G216">
            <v>322205</v>
          </cell>
          <cell r="H216">
            <v>45352</v>
          </cell>
          <cell r="J216">
            <v>293.44159999999999</v>
          </cell>
          <cell r="L216">
            <v>192.6015625</v>
          </cell>
          <cell r="M216">
            <v>0.66</v>
          </cell>
          <cell r="O216">
            <v>6.0203846153846099</v>
          </cell>
          <cell r="R216">
            <v>199.659666666666</v>
          </cell>
          <cell r="S216">
            <v>84.72</v>
          </cell>
          <cell r="Y216">
            <v>1771.3</v>
          </cell>
          <cell r="AB216" t="str">
            <v>PISO ENFERMAGEM</v>
          </cell>
        </row>
        <row r="217">
          <cell r="C217" t="str">
            <v>UPA BARRA DE JANGADA - C.G 005/2022</v>
          </cell>
          <cell r="E217" t="str">
            <v>YAMONIKE RAYANNE VICENTE CABRAL</v>
          </cell>
          <cell r="F217" t="str">
            <v>2 - Outros Profissionais da Saúde</v>
          </cell>
          <cell r="G217">
            <v>223505</v>
          </cell>
          <cell r="H217">
            <v>45352</v>
          </cell>
          <cell r="J217">
            <v>392.47040000000004</v>
          </cell>
          <cell r="L217">
            <v>192.6015625</v>
          </cell>
          <cell r="M217">
            <v>2.33</v>
          </cell>
          <cell r="O217">
            <v>6.0203846153846099</v>
          </cell>
          <cell r="R217">
            <v>199.659666666666</v>
          </cell>
          <cell r="S217">
            <v>111.54</v>
          </cell>
          <cell r="U217">
            <v>120.26</v>
          </cell>
          <cell r="X217" t="str">
            <v>AUXILIO CRECHE</v>
          </cell>
          <cell r="Y217">
            <v>2565.4699999999998</v>
          </cell>
          <cell r="AB217" t="str">
            <v>PISO ENFERMAGEM</v>
          </cell>
        </row>
        <row r="218">
          <cell r="C218" t="str">
            <v>UPA BARRA DE JANGADA - C.G 005/2022</v>
          </cell>
          <cell r="E218" t="str">
            <v>YVAN REIS DA SILVA ENTO</v>
          </cell>
          <cell r="F218" t="str">
            <v>1 - Médico</v>
          </cell>
          <cell r="G218">
            <v>225270</v>
          </cell>
          <cell r="H218">
            <v>45352</v>
          </cell>
          <cell r="J218">
            <v>335.17839999999995</v>
          </cell>
          <cell r="L218">
            <v>192.6015625</v>
          </cell>
          <cell r="M218">
            <v>1.41</v>
          </cell>
          <cell r="O218">
            <v>6.0203846153846099</v>
          </cell>
          <cell r="R218">
            <v>199.659666666666</v>
          </cell>
          <cell r="S218">
            <v>84.72</v>
          </cell>
          <cell r="Y218">
            <v>0</v>
          </cell>
        </row>
        <row r="219">
          <cell r="C219" t="str">
            <v>UPA BARRA DE JANGADA - C.G 005/2022</v>
          </cell>
          <cell r="E219" t="str">
            <v>ZENAIDE GOMES DA SILVA</v>
          </cell>
          <cell r="F219" t="str">
            <v>3 - Administrativo</v>
          </cell>
          <cell r="G219">
            <v>411010</v>
          </cell>
          <cell r="H219">
            <v>45352</v>
          </cell>
          <cell r="J219">
            <v>128.96</v>
          </cell>
          <cell r="L219">
            <v>192.6015625</v>
          </cell>
          <cell r="M219">
            <v>1.41</v>
          </cell>
          <cell r="O219">
            <v>6.0203846153846099</v>
          </cell>
          <cell r="Y21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46944-48F2-4869-A912-FF7109E4994A}">
  <sheetPr>
    <tabColor theme="3" tint="0.39997558519241921"/>
  </sheetPr>
  <dimension ref="A1:AB5002"/>
  <sheetViews>
    <sheetView showGridLines="0" tabSelected="1" topLeftCell="D1" workbookViewId="0">
      <selection activeCell="I11" sqref="I11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SOARES PEREIRA DA COSTA SANTOS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515210</v>
      </c>
      <c r="G3" s="13">
        <f>IF('[1]TCE - ANEXO III - Preencher'!H12="","",'[1]TCE - ANEXO III - Preencher'!H12)</f>
        <v>45352</v>
      </c>
      <c r="H3" s="14">
        <f>'[1]TCE - ANEXO III - Preencher'!I12</f>
        <v>0</v>
      </c>
      <c r="I3" s="14">
        <f>'[1]TCE - ANEXO III - Preencher'!J12</f>
        <v>147.56879999999998</v>
      </c>
      <c r="J3" s="14">
        <f>'[1]TCE - ANEXO III - Preencher'!K12</f>
        <v>0</v>
      </c>
      <c r="K3" s="15">
        <f>'[1]TCE - ANEXO III - Preencher'!L12</f>
        <v>192.6015625</v>
      </c>
      <c r="L3" s="15">
        <f>'[1]TCE - ANEXO III - Preencher'!M12</f>
        <v>1.41</v>
      </c>
      <c r="M3" s="15">
        <f>K3-L3</f>
        <v>191.1915625</v>
      </c>
      <c r="N3" s="15">
        <f>'[1]TCE - ANEXO III - Preencher'!O12</f>
        <v>6.0203846153846099</v>
      </c>
      <c r="O3" s="15">
        <f>'[1]TCE - ANEXO III - Preencher'!P12</f>
        <v>0</v>
      </c>
      <c r="P3" s="16">
        <f>N3-O3</f>
        <v>6.0203846153846099</v>
      </c>
      <c r="Q3" s="15">
        <f>'[1]TCE - ANEXO III - Preencher'!R12</f>
        <v>199.659666666666</v>
      </c>
      <c r="R3" s="15">
        <f>'[1]TCE - ANEXO III - Preencher'!S12</f>
        <v>169.44</v>
      </c>
      <c r="S3" s="16">
        <f>Q3-R3</f>
        <v>30.219666666666001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375.0004137820506</v>
      </c>
    </row>
    <row r="4" spans="1:28" x14ac:dyDescent="0.25">
      <c r="A4" s="8">
        <f>IFERROR(VLOOKUP(B4,'[1]DADOS (OCULTAR)'!$Q$3:$S$133,3,0),"")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ADRIANO JOSE FRANCISCO RODRIGUES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223505</v>
      </c>
      <c r="G4" s="13">
        <f>IF('[1]TCE - ANEXO III - Preencher'!H13="","",'[1]TCE - ANEXO III - Preencher'!H13)</f>
        <v>45352</v>
      </c>
      <c r="H4" s="14">
        <f>'[1]TCE - ANEXO III - Preencher'!I13</f>
        <v>0</v>
      </c>
      <c r="I4" s="14">
        <f>'[1]TCE - ANEXO III - Preencher'!J13</f>
        <v>417.74959999999999</v>
      </c>
      <c r="J4" s="14">
        <f>'[1]TCE - ANEXO III - Preencher'!K13</f>
        <v>0</v>
      </c>
      <c r="K4" s="15">
        <f>'[1]TCE - ANEXO III - Preencher'!L13</f>
        <v>192.6015625</v>
      </c>
      <c r="L4" s="15">
        <f>'[1]TCE - ANEXO III - Preencher'!M13</f>
        <v>2.04</v>
      </c>
      <c r="M4" s="15">
        <f t="shared" ref="M4:M67" si="1">K4-L4</f>
        <v>190.56156250000001</v>
      </c>
      <c r="N4" s="15">
        <f>'[1]TCE - ANEXO III - Preencher'!O13</f>
        <v>6.0203846153846099</v>
      </c>
      <c r="O4" s="15">
        <f>'[1]TCE - ANEXO III - Preencher'!P13</f>
        <v>0</v>
      </c>
      <c r="P4" s="16">
        <f t="shared" ref="P4:P67" si="2">N4-O4</f>
        <v>6.0203846153846099</v>
      </c>
      <c r="Q4" s="15">
        <f>'[1]TCE - ANEXO III - Preencher'!R13</f>
        <v>199.659666666666</v>
      </c>
      <c r="R4" s="15">
        <f>'[1]TCE - ANEXO III - Preencher'!S13</f>
        <v>244.24</v>
      </c>
      <c r="S4" s="16">
        <f t="shared" ref="S4:S67" si="3">Q4-R4</f>
        <v>-44.580333333334011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2513.56</v>
      </c>
      <c r="Y4" s="15">
        <f>'[1]TCE - ANEXO III - Preencher'!Z13</f>
        <v>0</v>
      </c>
      <c r="Z4" s="16">
        <f t="shared" ref="Z4:Z67" si="5">X4-Y4</f>
        <v>2513.56</v>
      </c>
      <c r="AA4" s="17" t="str">
        <f>IF('[1]TCE - ANEXO III - Preencher'!AB13="","",'[1]TCE - ANEXO III - Preencher'!AB13)</f>
        <v>PISO ENFERMAGEM</v>
      </c>
      <c r="AB4" s="15">
        <f t="shared" si="0"/>
        <v>3083.3112137820508</v>
      </c>
    </row>
    <row r="5" spans="1:28" x14ac:dyDescent="0.25">
      <c r="A5" s="8">
        <f>IFERROR(VLOOKUP(B5,'[1]DADOS (OCULTAR)'!$Q$3:$S$133,3,0),"")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 xml:space="preserve">ALAIDE MARIA PEREIRA 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45352</v>
      </c>
      <c r="H5" s="14">
        <f>'[1]TCE - ANEXO III - Preencher'!I14</f>
        <v>0</v>
      </c>
      <c r="I5" s="14">
        <f>'[1]TCE - ANEXO III - Preencher'!J14</f>
        <v>293.70639999999997</v>
      </c>
      <c r="J5" s="14">
        <f>'[1]TCE - ANEXO III - Preencher'!K14</f>
        <v>0</v>
      </c>
      <c r="K5" s="15">
        <f>'[1]TCE - ANEXO III - Preencher'!L14</f>
        <v>192.6015625</v>
      </c>
      <c r="L5" s="15">
        <f>'[1]TCE - ANEXO III - Preencher'!M14</f>
        <v>1.41</v>
      </c>
      <c r="M5" s="15">
        <f t="shared" si="1"/>
        <v>191.1915625</v>
      </c>
      <c r="N5" s="15">
        <f>'[1]TCE - ANEXO III - Preencher'!O14</f>
        <v>6.0203846153846099</v>
      </c>
      <c r="O5" s="15">
        <f>'[1]TCE - ANEXO III - Preencher'!P14</f>
        <v>0</v>
      </c>
      <c r="P5" s="16">
        <f t="shared" si="2"/>
        <v>6.0203846153846099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1771.29</v>
      </c>
      <c r="Y5" s="15">
        <f>'[1]TCE - ANEXO III - Preencher'!Z14</f>
        <v>0</v>
      </c>
      <c r="Z5" s="16">
        <f t="shared" si="5"/>
        <v>1771.29</v>
      </c>
      <c r="AA5" s="17" t="str">
        <f>IF('[1]TCE - ANEXO III - Preencher'!AB14="","",'[1]TCE - ANEXO III - Preencher'!AB14)</f>
        <v>PISO ENFERMAGEM</v>
      </c>
      <c r="AB5" s="15">
        <f t="shared" si="0"/>
        <v>2262.2083471153846</v>
      </c>
    </row>
    <row r="6" spans="1:28" x14ac:dyDescent="0.25">
      <c r="A6" s="8">
        <f>IFERROR(VLOOKUP(B6,'[1]DADOS (OCULTAR)'!$Q$3:$S$133,3,0),"")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>ALDENIZIO MOURA GOMES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782320</v>
      </c>
      <c r="G6" s="13">
        <f>IF('[1]TCE - ANEXO III - Preencher'!H15="","",'[1]TCE - ANEXO III - Preencher'!H15)</f>
        <v>45352</v>
      </c>
      <c r="H6" s="14">
        <f>'[1]TCE - ANEXO III - Preencher'!I15</f>
        <v>0</v>
      </c>
      <c r="I6" s="14">
        <f>'[1]TCE - ANEXO III - Preencher'!J15</f>
        <v>154.06639999999999</v>
      </c>
      <c r="J6" s="14">
        <f>'[1]TCE - ANEXO III - Preencher'!K15</f>
        <v>0</v>
      </c>
      <c r="K6" s="15">
        <f>'[1]TCE - ANEXO III - Preencher'!L15</f>
        <v>192.6015625</v>
      </c>
      <c r="L6" s="15">
        <f>'[1]TCE - ANEXO III - Preencher'!M15</f>
        <v>1.51</v>
      </c>
      <c r="M6" s="15">
        <f t="shared" si="1"/>
        <v>191.09156250000001</v>
      </c>
      <c r="N6" s="15">
        <f>'[1]TCE - ANEXO III - Preencher'!O15</f>
        <v>6.0203846153846099</v>
      </c>
      <c r="O6" s="15">
        <f>'[1]TCE - ANEXO III - Preencher'!P15</f>
        <v>0</v>
      </c>
      <c r="P6" s="16">
        <f t="shared" si="2"/>
        <v>6.0203846153846099</v>
      </c>
      <c r="Q6" s="15">
        <f>'[1]TCE - ANEXO III - Preencher'!R15</f>
        <v>199.659666666666</v>
      </c>
      <c r="R6" s="15">
        <f>'[1]TCE - ANEXO III - Preencher'!S15</f>
        <v>90.67</v>
      </c>
      <c r="S6" s="16">
        <f t="shared" si="3"/>
        <v>108.989666666666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460.16801378205059</v>
      </c>
    </row>
    <row r="7" spans="1:28" x14ac:dyDescent="0.25">
      <c r="A7" s="8">
        <f>IFERROR(VLOOKUP(B7,'[1]DADOS (OCULTAR)'!$Q$3:$S$133,3,0),"")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>ALECSANDRA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45352</v>
      </c>
      <c r="H7" s="14">
        <f>'[1]TCE - ANEXO III - Preencher'!I16</f>
        <v>0</v>
      </c>
      <c r="I7" s="14">
        <f>'[1]TCE - ANEXO III - Preencher'!J16</f>
        <v>339.09360000000004</v>
      </c>
      <c r="J7" s="14">
        <f>'[1]TCE - ANEXO III - Preencher'!K16</f>
        <v>0</v>
      </c>
      <c r="K7" s="15">
        <f>'[1]TCE - ANEXO III - Preencher'!L16</f>
        <v>192.6015625</v>
      </c>
      <c r="L7" s="15">
        <f>'[1]TCE - ANEXO III - Preencher'!M16</f>
        <v>1.41</v>
      </c>
      <c r="M7" s="15">
        <f t="shared" si="1"/>
        <v>191.1915625</v>
      </c>
      <c r="N7" s="15">
        <f>'[1]TCE - ANEXO III - Preencher'!O16</f>
        <v>6.0203846153846099</v>
      </c>
      <c r="O7" s="15">
        <f>'[1]TCE - ANEXO III - Preencher'!P16</f>
        <v>0</v>
      </c>
      <c r="P7" s="16">
        <f t="shared" si="2"/>
        <v>6.0203846153846099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1771.3</v>
      </c>
      <c r="Y7" s="15">
        <f>'[1]TCE - ANEXO III - Preencher'!Z16</f>
        <v>0</v>
      </c>
      <c r="Z7" s="16">
        <f t="shared" si="5"/>
        <v>1771.3</v>
      </c>
      <c r="AA7" s="17" t="str">
        <f>IF('[1]TCE - ANEXO III - Preencher'!AB16="","",'[1]TCE - ANEXO III - Preencher'!AB16)</f>
        <v>PISO ENFERMAGEM</v>
      </c>
      <c r="AB7" s="15">
        <f t="shared" si="0"/>
        <v>2307.6055471153845</v>
      </c>
    </row>
    <row r="8" spans="1:28" x14ac:dyDescent="0.25">
      <c r="A8" s="8">
        <f>IFERROR(VLOOKUP(B8,'[1]DADOS (OCULTAR)'!$Q$3:$S$133,3,0),"")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>ALEX CARLOS RAMOS DE OLIVEIRA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517410</v>
      </c>
      <c r="G8" s="13">
        <f>IF('[1]TCE - ANEXO III - Preencher'!H17="","",'[1]TCE - ANEXO III - Preencher'!H17)</f>
        <v>45352</v>
      </c>
      <c r="H8" s="14">
        <f>'[1]TCE - ANEXO III - Preencher'!I17</f>
        <v>0</v>
      </c>
      <c r="I8" s="14">
        <f>'[1]TCE - ANEXO III - Preencher'!J17</f>
        <v>141.2672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6.0203846153846099</v>
      </c>
      <c r="O8" s="15">
        <f>'[1]TCE - ANEXO III - Preencher'!P17</f>
        <v>0</v>
      </c>
      <c r="P8" s="16">
        <f t="shared" si="2"/>
        <v>6.0203846153846099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147.28758461538462</v>
      </c>
    </row>
    <row r="9" spans="1:28" x14ac:dyDescent="0.25">
      <c r="A9" s="8">
        <f>IFERROR(VLOOKUP(B9,'[1]DADOS (OCULTAR)'!$Q$3:$S$133,3,0),"")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 xml:space="preserve">ALEXANDRE JOSE PEREIRA DE LIMA </v>
      </c>
      <c r="E9" s="9" t="str">
        <f>IF('[1]TCE - ANEXO III - Preencher'!F18="4 - Assistência Odontológica","2 - Outros Profissionais da Saúde",'[1]TCE - ANEXO III - Preencher'!F18)</f>
        <v>1 - Médico</v>
      </c>
      <c r="F9" s="12">
        <f>'[1]TCE - ANEXO III - Preencher'!G18</f>
        <v>225270</v>
      </c>
      <c r="G9" s="13">
        <f>IF('[1]TCE - ANEXO III - Preencher'!H18="","",'[1]TCE - ANEXO III - Preencher'!H18)</f>
        <v>45352</v>
      </c>
      <c r="H9" s="14">
        <f>'[1]TCE - ANEXO III - Preencher'!I18</f>
        <v>0</v>
      </c>
      <c r="I9" s="14">
        <f>'[1]TCE - ANEXO III - Preencher'!J18</f>
        <v>358.42080000000004</v>
      </c>
      <c r="J9" s="14">
        <f>'[1]TCE - ANEXO III - Preencher'!K18</f>
        <v>0</v>
      </c>
      <c r="K9" s="15">
        <f>'[1]TCE - ANEXO III - Preencher'!L18</f>
        <v>192.6015625</v>
      </c>
      <c r="L9" s="15">
        <f>'[1]TCE - ANEXO III - Preencher'!M18</f>
        <v>3.07</v>
      </c>
      <c r="M9" s="15">
        <f t="shared" si="1"/>
        <v>189.53156250000001</v>
      </c>
      <c r="N9" s="15">
        <f>'[1]TCE - ANEXO III - Preencher'!O18</f>
        <v>6.0203846153846099</v>
      </c>
      <c r="O9" s="15">
        <f>'[1]TCE - ANEXO III - Preencher'!P18</f>
        <v>0</v>
      </c>
      <c r="P9" s="16">
        <f t="shared" si="2"/>
        <v>6.0203846153846099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553.97274711538466</v>
      </c>
    </row>
    <row r="10" spans="1:28" x14ac:dyDescent="0.25">
      <c r="A10" s="8">
        <f>IFERROR(VLOOKUP(B10,'[1]DADOS (OCULTAR)'!$Q$3:$S$133,3,0),"")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>ALEXANDRINO CAVALCANTI PESSOA NETO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322605</v>
      </c>
      <c r="G10" s="13">
        <f>IF('[1]TCE - ANEXO III - Preencher'!H19="","",'[1]TCE - ANEXO III - Preencher'!H19)</f>
        <v>45352</v>
      </c>
      <c r="H10" s="14">
        <f>'[1]TCE - ANEXO III - Preencher'!I19</f>
        <v>0</v>
      </c>
      <c r="I10" s="14">
        <f>'[1]TCE - ANEXO III - Preencher'!J19</f>
        <v>198.8176</v>
      </c>
      <c r="J10" s="14">
        <f>'[1]TCE - ANEXO III - Preencher'!K19</f>
        <v>0</v>
      </c>
      <c r="K10" s="15">
        <f>'[1]TCE - ANEXO III - Preencher'!L19</f>
        <v>192.6015625</v>
      </c>
      <c r="L10" s="15">
        <f>'[1]TCE - ANEXO III - Preencher'!M19</f>
        <v>1.41</v>
      </c>
      <c r="M10" s="15">
        <f t="shared" si="1"/>
        <v>191.1915625</v>
      </c>
      <c r="N10" s="15">
        <f>'[1]TCE - ANEXO III - Preencher'!O19</f>
        <v>6.0203846153846099</v>
      </c>
      <c r="O10" s="15">
        <f>'[1]TCE - ANEXO III - Preencher'!P19</f>
        <v>0</v>
      </c>
      <c r="P10" s="16">
        <f t="shared" si="2"/>
        <v>6.0203846153846099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396.02954711538462</v>
      </c>
    </row>
    <row r="11" spans="1:28" x14ac:dyDescent="0.25">
      <c r="A11" s="8">
        <f>IFERROR(VLOOKUP(B11,'[1]DADOS (OCULTAR)'!$Q$3:$S$133,3,0),"")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>ALEXSANDRO ALBERTO VENANCIO DA SILVA</v>
      </c>
      <c r="E11" s="9" t="str">
        <f>IF('[1]TCE - ANEXO III - Preencher'!F20="4 - Assistência Odontológica","2 - Outros Profissionais da Saúde",'[1]TCE - ANEXO III - Preencher'!F20)</f>
        <v>1 - Médico</v>
      </c>
      <c r="F11" s="12">
        <f>'[1]TCE - ANEXO III - Preencher'!G20</f>
        <v>225125</v>
      </c>
      <c r="G11" s="13">
        <f>IF('[1]TCE - ANEXO III - Preencher'!H20="","",'[1]TCE - ANEXO III - Preencher'!H20)</f>
        <v>45352</v>
      </c>
      <c r="H11" s="14">
        <f>'[1]TCE - ANEXO III - Preencher'!I20</f>
        <v>0</v>
      </c>
      <c r="I11" s="14">
        <f>'[1]TCE - ANEXO III - Preencher'!J20</f>
        <v>384.86</v>
      </c>
      <c r="J11" s="14">
        <f>'[1]TCE - ANEXO III - Preencher'!K20</f>
        <v>0</v>
      </c>
      <c r="K11" s="15">
        <f>'[1]TCE - ANEXO III - Preencher'!L20</f>
        <v>192.6015625</v>
      </c>
      <c r="L11" s="15">
        <f>'[1]TCE - ANEXO III - Preencher'!M20</f>
        <v>4</v>
      </c>
      <c r="M11" s="15">
        <f t="shared" si="1"/>
        <v>188.6015625</v>
      </c>
      <c r="N11" s="15">
        <f>'[1]TCE - ANEXO III - Preencher'!O20</f>
        <v>6.0203846153846099</v>
      </c>
      <c r="O11" s="15">
        <f>'[1]TCE - ANEXO III - Preencher'!P20</f>
        <v>0</v>
      </c>
      <c r="P11" s="16">
        <f t="shared" si="2"/>
        <v>6.0203846153846099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579.48194711538463</v>
      </c>
    </row>
    <row r="12" spans="1:28" x14ac:dyDescent="0.25">
      <c r="A12" s="8">
        <f>IFERROR(VLOOKUP(B12,'[1]DADOS (OCULTAR)'!$Q$3:$S$133,3,0),"")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>ALINE GOMES DA SILVA</v>
      </c>
      <c r="E12" s="9" t="str">
        <f>IF('[1]TCE - ANEXO III - Preencher'!F21="4 - Assistência Odontológica","2 - Outros Profissionais da Saúde",'[1]TCE - ANEXO III - Preencher'!F21)</f>
        <v>1 - Médico</v>
      </c>
      <c r="F12" s="12">
        <f>'[1]TCE - ANEXO III - Preencher'!G21</f>
        <v>225125</v>
      </c>
      <c r="G12" s="13">
        <f>IF('[1]TCE - ANEXO III - Preencher'!H21="","",'[1]TCE - ANEXO III - Preencher'!H21)</f>
        <v>45352</v>
      </c>
      <c r="H12" s="14">
        <f>'[1]TCE - ANEXO III - Preencher'!I21</f>
        <v>0</v>
      </c>
      <c r="I12" s="14">
        <f>'[1]TCE - ANEXO III - Preencher'!J21</f>
        <v>358.33600000000001</v>
      </c>
      <c r="J12" s="14">
        <f>'[1]TCE - ANEXO III - Preencher'!K21</f>
        <v>0</v>
      </c>
      <c r="K12" s="15">
        <f>'[1]TCE - ANEXO III - Preencher'!L21</f>
        <v>192.6015625</v>
      </c>
      <c r="L12" s="15">
        <f>'[1]TCE - ANEXO III - Preencher'!M21</f>
        <v>4</v>
      </c>
      <c r="M12" s="15">
        <f t="shared" si="1"/>
        <v>188.6015625</v>
      </c>
      <c r="N12" s="15">
        <f>'[1]TCE - ANEXO III - Preencher'!O21</f>
        <v>6.0203846153846099</v>
      </c>
      <c r="O12" s="15">
        <f>'[1]TCE - ANEXO III - Preencher'!P21</f>
        <v>0</v>
      </c>
      <c r="P12" s="16">
        <f t="shared" si="2"/>
        <v>6.0203846153846099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552.95794711538463</v>
      </c>
    </row>
    <row r="13" spans="1:28" x14ac:dyDescent="0.25">
      <c r="A13" s="8">
        <f>IFERROR(VLOOKUP(B13,'[1]DADOS (OCULTAR)'!$Q$3:$S$133,3,0),"")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>ALINE NUBIA DE MESQUITA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515205</v>
      </c>
      <c r="G13" s="13">
        <f>IF('[1]TCE - ANEXO III - Preencher'!H22="","",'[1]TCE - ANEXO III - Preencher'!H22)</f>
        <v>45352</v>
      </c>
      <c r="H13" s="14">
        <f>'[1]TCE - ANEXO III - Preencher'!I22</f>
        <v>0</v>
      </c>
      <c r="I13" s="14">
        <f>'[1]TCE - ANEXO III - Preencher'!J22</f>
        <v>133.3176</v>
      </c>
      <c r="J13" s="14">
        <f>'[1]TCE - ANEXO III - Preencher'!K22</f>
        <v>0</v>
      </c>
      <c r="K13" s="15">
        <f>'[1]TCE - ANEXO III - Preencher'!L22</f>
        <v>192.6015625</v>
      </c>
      <c r="L13" s="15">
        <f>'[1]TCE - ANEXO III - Preencher'!M22</f>
        <v>1.41</v>
      </c>
      <c r="M13" s="15">
        <f t="shared" si="1"/>
        <v>191.1915625</v>
      </c>
      <c r="N13" s="15">
        <f>'[1]TCE - ANEXO III - Preencher'!O22</f>
        <v>6.0203846153846099</v>
      </c>
      <c r="O13" s="15">
        <f>'[1]TCE - ANEXO III - Preencher'!P22</f>
        <v>0</v>
      </c>
      <c r="P13" s="16">
        <f t="shared" si="2"/>
        <v>6.0203846153846099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330.52954711538462</v>
      </c>
    </row>
    <row r="14" spans="1:28" x14ac:dyDescent="0.25">
      <c r="A14" s="8">
        <f>IFERROR(VLOOKUP(B14,'[1]DADOS (OCULTAR)'!$Q$3:$S$133,3,0),"")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>ALMERICE MARIA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>
        <f>IF('[1]TCE - ANEXO III - Preencher'!H23="","",'[1]TCE - ANEXO III - Preencher'!H23)</f>
        <v>45352</v>
      </c>
      <c r="H14" s="14">
        <f>'[1]TCE - ANEXO III - Preencher'!I23</f>
        <v>0</v>
      </c>
      <c r="I14" s="14">
        <f>'[1]TCE - ANEXO III - Preencher'!J23</f>
        <v>273.8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6.0203846153846099</v>
      </c>
      <c r="O14" s="15">
        <f>'[1]TCE - ANEXO III - Preencher'!P23</f>
        <v>0</v>
      </c>
      <c r="P14" s="16">
        <f t="shared" si="2"/>
        <v>6.0203846153846099</v>
      </c>
      <c r="Q14" s="15">
        <f>'[1]TCE - ANEXO III - Preencher'!R23</f>
        <v>199.659666666666</v>
      </c>
      <c r="R14" s="15">
        <f>'[1]TCE - ANEXO III - Preencher'!S23</f>
        <v>70.599999999999994</v>
      </c>
      <c r="S14" s="16">
        <f t="shared" si="3"/>
        <v>129.059666666666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1771.3</v>
      </c>
      <c r="Y14" s="15">
        <f>'[1]TCE - ANEXO III - Preencher'!Z23</f>
        <v>0</v>
      </c>
      <c r="Z14" s="16">
        <f t="shared" si="5"/>
        <v>1771.3</v>
      </c>
      <c r="AA14" s="17" t="str">
        <f>IF('[1]TCE - ANEXO III - Preencher'!AB23="","",'[1]TCE - ANEXO III - Preencher'!AB23)</f>
        <v>PISO ENFERMAGEM</v>
      </c>
      <c r="AB14" s="15">
        <f t="shared" si="0"/>
        <v>2180.1800512820505</v>
      </c>
    </row>
    <row r="15" spans="1:28" x14ac:dyDescent="0.25">
      <c r="A15" s="8">
        <f>IFERROR(VLOOKUP(B15,'[1]DADOS (OCULTAR)'!$Q$3:$S$133,3,0),"")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>ALMIR JOSE DA SILVA JUNIOR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223505</v>
      </c>
      <c r="G15" s="13">
        <f>IF('[1]TCE - ANEXO III - Preencher'!H24="","",'[1]TCE - ANEXO III - Preencher'!H24)</f>
        <v>45352</v>
      </c>
      <c r="H15" s="14">
        <f>'[1]TCE - ANEXO III - Preencher'!I24</f>
        <v>0</v>
      </c>
      <c r="I15" s="14">
        <f>'[1]TCE - ANEXO III - Preencher'!J24</f>
        <v>401.5992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6.0203846153846099</v>
      </c>
      <c r="O15" s="15">
        <f>'[1]TCE - ANEXO III - Preencher'!P24</f>
        <v>0</v>
      </c>
      <c r="P15" s="16">
        <f t="shared" si="2"/>
        <v>6.0203846153846099</v>
      </c>
      <c r="Q15" s="15">
        <f>'[1]TCE - ANEXO III - Preencher'!R24</f>
        <v>199.659666666666</v>
      </c>
      <c r="R15" s="15">
        <f>'[1]TCE - ANEXO III - Preencher'!S24</f>
        <v>111.54</v>
      </c>
      <c r="S15" s="16">
        <f t="shared" si="3"/>
        <v>88.119666666665992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2676.82</v>
      </c>
      <c r="Y15" s="15">
        <f>'[1]TCE - ANEXO III - Preencher'!Z24</f>
        <v>0</v>
      </c>
      <c r="Z15" s="16">
        <f t="shared" si="5"/>
        <v>2676.82</v>
      </c>
      <c r="AA15" s="17" t="str">
        <f>IF('[1]TCE - ANEXO III - Preencher'!AB24="","",'[1]TCE - ANEXO III - Preencher'!AB24)</f>
        <v>PISO ENFERMAGEM</v>
      </c>
      <c r="AB15" s="15">
        <f t="shared" si="0"/>
        <v>3172.5592512820508</v>
      </c>
    </row>
    <row r="16" spans="1:28" x14ac:dyDescent="0.25">
      <c r="A16" s="8">
        <f>IFERROR(VLOOKUP(B16,'[1]DADOS (OCULTAR)'!$Q$3:$S$133,3,0),"")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>AMANDA PAULA CACIANO DE BARROS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45352</v>
      </c>
      <c r="H16" s="14">
        <f>'[1]TCE - ANEXO III - Preencher'!I25</f>
        <v>0</v>
      </c>
      <c r="I16" s="14">
        <f>'[1]TCE - ANEXO III - Preencher'!J25</f>
        <v>277.84399999999999</v>
      </c>
      <c r="J16" s="14">
        <f>'[1]TCE - ANEXO III - Preencher'!K25</f>
        <v>0</v>
      </c>
      <c r="K16" s="15">
        <f>'[1]TCE - ANEXO III - Preencher'!L25</f>
        <v>192.6015625</v>
      </c>
      <c r="L16" s="15">
        <f>'[1]TCE - ANEXO III - Preencher'!M25</f>
        <v>1.86</v>
      </c>
      <c r="M16" s="15">
        <f t="shared" si="1"/>
        <v>190.74156249999999</v>
      </c>
      <c r="N16" s="15">
        <f>'[1]TCE - ANEXO III - Preencher'!O25</f>
        <v>6.0203846153846099</v>
      </c>
      <c r="O16" s="15">
        <f>'[1]TCE - ANEXO III - Preencher'!P25</f>
        <v>0</v>
      </c>
      <c r="P16" s="16">
        <f t="shared" si="2"/>
        <v>6.0203846153846099</v>
      </c>
      <c r="Q16" s="15">
        <f>'[1]TCE - ANEXO III - Preencher'!R25</f>
        <v>199.659666666666</v>
      </c>
      <c r="R16" s="15">
        <f>'[1]TCE - ANEXO III - Preencher'!S25</f>
        <v>84.72</v>
      </c>
      <c r="S16" s="16">
        <f t="shared" si="3"/>
        <v>114.939666666666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1771.3</v>
      </c>
      <c r="Y16" s="15">
        <f>'[1]TCE - ANEXO III - Preencher'!Z25</f>
        <v>0</v>
      </c>
      <c r="Z16" s="16">
        <f t="shared" si="5"/>
        <v>1771.3</v>
      </c>
      <c r="AA16" s="17" t="str">
        <f>IF('[1]TCE - ANEXO III - Preencher'!AB25="","",'[1]TCE - ANEXO III - Preencher'!AB25)</f>
        <v>PISO ENFERMAGEM</v>
      </c>
      <c r="AB16" s="15">
        <f t="shared" si="0"/>
        <v>2360.8456137820503</v>
      </c>
    </row>
    <row r="17" spans="1:28" x14ac:dyDescent="0.25">
      <c r="A17" s="8">
        <f>IFERROR(VLOOKUP(B17,'[1]DADOS (OCULTAR)'!$Q$3:$S$133,3,0),"")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 xml:space="preserve">ANA CARLA PEREIRA DA SILVA SA 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322605</v>
      </c>
      <c r="G17" s="13">
        <f>IF('[1]TCE - ANEXO III - Preencher'!H26="","",'[1]TCE - ANEXO III - Preencher'!H26)</f>
        <v>45352</v>
      </c>
      <c r="H17" s="14">
        <f>'[1]TCE - ANEXO III - Preencher'!I26</f>
        <v>0</v>
      </c>
      <c r="I17" s="14">
        <f>'[1]TCE - ANEXO III - Preencher'!J26</f>
        <v>135.55200000000002</v>
      </c>
      <c r="J17" s="14">
        <f>'[1]TCE - ANEXO III - Preencher'!K26</f>
        <v>0</v>
      </c>
      <c r="K17" s="15">
        <f>'[1]TCE - ANEXO III - Preencher'!L26</f>
        <v>192.6015625</v>
      </c>
      <c r="L17" s="15">
        <f>'[1]TCE - ANEXO III - Preencher'!M26</f>
        <v>1.41</v>
      </c>
      <c r="M17" s="15">
        <f t="shared" si="1"/>
        <v>191.1915625</v>
      </c>
      <c r="N17" s="15">
        <f>'[1]TCE - ANEXO III - Preencher'!O26</f>
        <v>6.0203846153846099</v>
      </c>
      <c r="O17" s="15">
        <f>'[1]TCE - ANEXO III - Preencher'!P26</f>
        <v>0</v>
      </c>
      <c r="P17" s="16">
        <f t="shared" si="2"/>
        <v>6.0203846153846099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332.76394711538467</v>
      </c>
    </row>
    <row r="18" spans="1:28" x14ac:dyDescent="0.25">
      <c r="A18" s="8">
        <f>IFERROR(VLOOKUP(B18,'[1]DADOS (OCULTAR)'!$Q$3:$S$133,3,0),"")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>ANA CRISTINA DIOGENES DUARTE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322605</v>
      </c>
      <c r="G18" s="13">
        <f>IF('[1]TCE - ANEXO III - Preencher'!H27="","",'[1]TCE - ANEXO III - Preencher'!H27)</f>
        <v>45352</v>
      </c>
      <c r="H18" s="14">
        <f>'[1]TCE - ANEXO III - Preencher'!I27</f>
        <v>0</v>
      </c>
      <c r="I18" s="14">
        <f>'[1]TCE - ANEXO III - Preencher'!J27</f>
        <v>148.60560000000001</v>
      </c>
      <c r="J18" s="14">
        <f>'[1]TCE - ANEXO III - Preencher'!K27</f>
        <v>0</v>
      </c>
      <c r="K18" s="15">
        <f>'[1]TCE - ANEXO III - Preencher'!L27</f>
        <v>192.6015625</v>
      </c>
      <c r="L18" s="15">
        <f>'[1]TCE - ANEXO III - Preencher'!M27</f>
        <v>1.41</v>
      </c>
      <c r="M18" s="15">
        <f t="shared" si="1"/>
        <v>191.1915625</v>
      </c>
      <c r="N18" s="15">
        <f>'[1]TCE - ANEXO III - Preencher'!O27</f>
        <v>6.0203846153846099</v>
      </c>
      <c r="O18" s="15">
        <f>'[1]TCE - ANEXO III - Preencher'!P27</f>
        <v>0</v>
      </c>
      <c r="P18" s="16">
        <f t="shared" si="2"/>
        <v>6.0203846153846099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345.81754711538463</v>
      </c>
    </row>
    <row r="19" spans="1:28" x14ac:dyDescent="0.25">
      <c r="A19" s="8">
        <f>IFERROR(VLOOKUP(B19,'[1]DADOS (OCULTAR)'!$Q$3:$S$133,3,0),"")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>ANA PAULA LIMA DOS SANTOS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45352</v>
      </c>
      <c r="H19" s="14">
        <f>'[1]TCE - ANEXO III - Preencher'!I28</f>
        <v>0</v>
      </c>
      <c r="I19" s="14">
        <f>'[1]TCE - ANEXO III - Preencher'!J28</f>
        <v>294.16480000000001</v>
      </c>
      <c r="J19" s="14">
        <f>'[1]TCE - ANEXO III - Preencher'!K28</f>
        <v>0</v>
      </c>
      <c r="K19" s="15">
        <f>'[1]TCE - ANEXO III - Preencher'!L28</f>
        <v>192.6015625</v>
      </c>
      <c r="L19" s="15">
        <f>'[1]TCE - ANEXO III - Preencher'!M28</f>
        <v>1.41</v>
      </c>
      <c r="M19" s="15">
        <f t="shared" si="1"/>
        <v>191.1915625</v>
      </c>
      <c r="N19" s="15">
        <f>'[1]TCE - ANEXO III - Preencher'!O28</f>
        <v>6.0203846153846099</v>
      </c>
      <c r="O19" s="15">
        <f>'[1]TCE - ANEXO III - Preencher'!P28</f>
        <v>0</v>
      </c>
      <c r="P19" s="16">
        <f t="shared" si="2"/>
        <v>6.0203846153846099</v>
      </c>
      <c r="Q19" s="15">
        <f>'[1]TCE - ANEXO III - Preencher'!R28</f>
        <v>199.659666666666</v>
      </c>
      <c r="R19" s="15">
        <f>'[1]TCE - ANEXO III - Preencher'!S28</f>
        <v>84.72</v>
      </c>
      <c r="S19" s="16">
        <f t="shared" si="3"/>
        <v>114.939666666666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1771.3</v>
      </c>
      <c r="Y19" s="15">
        <f>'[1]TCE - ANEXO III - Preencher'!Z28</f>
        <v>0</v>
      </c>
      <c r="Z19" s="16">
        <f t="shared" si="5"/>
        <v>1771.3</v>
      </c>
      <c r="AA19" s="17" t="str">
        <f>IF('[1]TCE - ANEXO III - Preencher'!AB28="","",'[1]TCE - ANEXO III - Preencher'!AB28)</f>
        <v>PISO ENFERMAGEM</v>
      </c>
      <c r="AB19" s="15">
        <f t="shared" si="0"/>
        <v>2377.6164137820506</v>
      </c>
    </row>
    <row r="20" spans="1:28" x14ac:dyDescent="0.25">
      <c r="A20" s="8">
        <f>IFERROR(VLOOKUP(B20,'[1]DADOS (OCULTAR)'!$Q$3:$S$133,3,0),"")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>ANDERSON OLIVEIRA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322230</v>
      </c>
      <c r="G20" s="13">
        <f>IF('[1]TCE - ANEXO III - Preencher'!H29="","",'[1]TCE - ANEXO III - Preencher'!H29)</f>
        <v>45352</v>
      </c>
      <c r="H20" s="14">
        <f>'[1]TCE - ANEXO III - Preencher'!I29</f>
        <v>0</v>
      </c>
      <c r="I20" s="14">
        <f>'[1]TCE - ANEXO III - Preencher'!J29</f>
        <v>135.55200000000002</v>
      </c>
      <c r="J20" s="14">
        <f>'[1]TCE - ANEXO III - Preencher'!K29</f>
        <v>0</v>
      </c>
      <c r="K20" s="15">
        <f>'[1]TCE - ANEXO III - Preencher'!L29</f>
        <v>192.6015625</v>
      </c>
      <c r="L20" s="15">
        <f>'[1]TCE - ANEXO III - Preencher'!M29</f>
        <v>1.41</v>
      </c>
      <c r="M20" s="15">
        <f t="shared" si="1"/>
        <v>191.1915625</v>
      </c>
      <c r="N20" s="15">
        <f>'[1]TCE - ANEXO III - Preencher'!O29</f>
        <v>6.0203846153846099</v>
      </c>
      <c r="O20" s="15">
        <f>'[1]TCE - ANEXO III - Preencher'!P29</f>
        <v>0</v>
      </c>
      <c r="P20" s="16">
        <f t="shared" si="2"/>
        <v>6.0203846153846099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332.76394711538467</v>
      </c>
    </row>
    <row r="21" spans="1:28" x14ac:dyDescent="0.25">
      <c r="A21" s="8">
        <f>IFERROR(VLOOKUP(B21,'[1]DADOS (OCULTAR)'!$Q$3:$S$133,3,0),"")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>ANDRE DE ALMEIDA LIRA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324120</v>
      </c>
      <c r="G21" s="13">
        <f>IF('[1]TCE - ANEXO III - Preencher'!H30="","",'[1]TCE - ANEXO III - Preencher'!H30)</f>
        <v>45352</v>
      </c>
      <c r="H21" s="14">
        <f>'[1]TCE - ANEXO III - Preencher'!I30</f>
        <v>0</v>
      </c>
      <c r="I21" s="14">
        <f>'[1]TCE - ANEXO III - Preencher'!J30</f>
        <v>303.54000000000002</v>
      </c>
      <c r="J21" s="14">
        <f>'[1]TCE - ANEXO III - Preencher'!K30</f>
        <v>0</v>
      </c>
      <c r="K21" s="15">
        <f>'[1]TCE - ANEXO III - Preencher'!L30</f>
        <v>192.6015625</v>
      </c>
      <c r="L21" s="15">
        <f>'[1]TCE - ANEXO III - Preencher'!M30</f>
        <v>1.29</v>
      </c>
      <c r="M21" s="15">
        <f t="shared" si="1"/>
        <v>191.31156250000001</v>
      </c>
      <c r="N21" s="15">
        <f>'[1]TCE - ANEXO III - Preencher'!O30</f>
        <v>6.0203846153846099</v>
      </c>
      <c r="O21" s="15">
        <f>'[1]TCE - ANEXO III - Preencher'!P30</f>
        <v>0</v>
      </c>
      <c r="P21" s="16">
        <f t="shared" si="2"/>
        <v>6.0203846153846099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500.87194711538461</v>
      </c>
    </row>
    <row r="22" spans="1:28" x14ac:dyDescent="0.25">
      <c r="A22" s="8">
        <f>IFERROR(VLOOKUP(B22,'[1]DADOS (OCULTAR)'!$Q$3:$S$133,3,0),"")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>ANDREZA LUIZA DA SILVA GOUVEIA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>
        <f>'[1]TCE - ANEXO III - Preencher'!G31</f>
        <v>351605</v>
      </c>
      <c r="G22" s="13">
        <f>IF('[1]TCE - ANEXO III - Preencher'!H31="","",'[1]TCE - ANEXO III - Preencher'!H31)</f>
        <v>45352</v>
      </c>
      <c r="H22" s="14">
        <f>'[1]TCE - ANEXO III - Preencher'!I31</f>
        <v>0</v>
      </c>
      <c r="I22" s="14">
        <f>'[1]TCE - ANEXO III - Preencher'!J31</f>
        <v>174.9744</v>
      </c>
      <c r="J22" s="14">
        <f>'[1]TCE - ANEXO III - Preencher'!K31</f>
        <v>0</v>
      </c>
      <c r="K22" s="15">
        <f>'[1]TCE - ANEXO III - Preencher'!L31</f>
        <v>192.6015625</v>
      </c>
      <c r="L22" s="15">
        <f>'[1]TCE - ANEXO III - Preencher'!M31</f>
        <v>2.41</v>
      </c>
      <c r="M22" s="15">
        <f t="shared" si="1"/>
        <v>190.1915625</v>
      </c>
      <c r="N22" s="15">
        <f>'[1]TCE - ANEXO III - Preencher'!O31</f>
        <v>6.0203846153846099</v>
      </c>
      <c r="O22" s="15">
        <f>'[1]TCE - ANEXO III - Preencher'!P31</f>
        <v>0</v>
      </c>
      <c r="P22" s="16">
        <f t="shared" si="2"/>
        <v>6.0203846153846099</v>
      </c>
      <c r="Q22" s="15">
        <f>'[1]TCE - ANEXO III - Preencher'!R31</f>
        <v>199.659666666666</v>
      </c>
      <c r="R22" s="15">
        <f>'[1]TCE - ANEXO III - Preencher'!S31</f>
        <v>113.72</v>
      </c>
      <c r="S22" s="16">
        <f t="shared" si="3"/>
        <v>85.939666666666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457.12601378205056</v>
      </c>
    </row>
    <row r="23" spans="1:28" x14ac:dyDescent="0.25">
      <c r="A23" s="8">
        <f>IFERROR(VLOOKUP(B23,'[1]DADOS (OCULTAR)'!$Q$3:$S$133,3,0),"")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>ANGELICA FELIX DOS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45352</v>
      </c>
      <c r="H23" s="14">
        <f>'[1]TCE - ANEXO III - Preencher'!I32</f>
        <v>0</v>
      </c>
      <c r="I23" s="14">
        <f>'[1]TCE - ANEXO III - Preencher'!J32</f>
        <v>293.65280000000001</v>
      </c>
      <c r="J23" s="14">
        <f>'[1]TCE - ANEXO III - Preencher'!K32</f>
        <v>0</v>
      </c>
      <c r="K23" s="15">
        <f>'[1]TCE - ANEXO III - Preencher'!L32</f>
        <v>192.6015625</v>
      </c>
      <c r="L23" s="15">
        <f>'[1]TCE - ANEXO III - Preencher'!M32</f>
        <v>0.55000000000000004</v>
      </c>
      <c r="M23" s="15">
        <f t="shared" si="1"/>
        <v>192.05156249999999</v>
      </c>
      <c r="N23" s="15">
        <f>'[1]TCE - ANEXO III - Preencher'!O32</f>
        <v>6.0203846153846099</v>
      </c>
      <c r="O23" s="15">
        <f>'[1]TCE - ANEXO III - Preencher'!P32</f>
        <v>0</v>
      </c>
      <c r="P23" s="16">
        <f t="shared" si="2"/>
        <v>6.0203846153846099</v>
      </c>
      <c r="Q23" s="15">
        <f>'[1]TCE - ANEXO III - Preencher'!R32</f>
        <v>199.659666666666</v>
      </c>
      <c r="R23" s="15">
        <f>'[1]TCE - ANEXO III - Preencher'!S32</f>
        <v>84.72</v>
      </c>
      <c r="S23" s="16">
        <f t="shared" si="3"/>
        <v>114.939666666666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1771.3</v>
      </c>
      <c r="Y23" s="15">
        <f>'[1]TCE - ANEXO III - Preencher'!Z32</f>
        <v>0</v>
      </c>
      <c r="Z23" s="16">
        <f t="shared" si="5"/>
        <v>1771.3</v>
      </c>
      <c r="AA23" s="17" t="str">
        <f>IF('[1]TCE - ANEXO III - Preencher'!AB32="","",'[1]TCE - ANEXO III - Preencher'!AB32)</f>
        <v>PISO ENFERMAGEM</v>
      </c>
      <c r="AB23" s="15">
        <f t="shared" si="0"/>
        <v>2377.9644137820505</v>
      </c>
    </row>
    <row r="24" spans="1:28" x14ac:dyDescent="0.25">
      <c r="A24" s="8">
        <f>IFERROR(VLOOKUP(B24,'[1]DADOS (OCULTAR)'!$Q$3:$S$133,3,0),"")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>ANTONIA DA CONCEIÇÃO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45352</v>
      </c>
      <c r="H24" s="14">
        <f>'[1]TCE - ANEXO III - Preencher'!I33</f>
        <v>0</v>
      </c>
      <c r="I24" s="14">
        <f>'[1]TCE - ANEXO III - Preencher'!J33</f>
        <v>296.3528</v>
      </c>
      <c r="J24" s="14">
        <f>'[1]TCE - ANEXO III - Preencher'!K33</f>
        <v>0</v>
      </c>
      <c r="K24" s="15">
        <f>'[1]TCE - ANEXO III - Preencher'!L33</f>
        <v>192.6015625</v>
      </c>
      <c r="L24" s="15">
        <f>'[1]TCE - ANEXO III - Preencher'!M33</f>
        <v>1.41</v>
      </c>
      <c r="M24" s="15">
        <f t="shared" si="1"/>
        <v>191.1915625</v>
      </c>
      <c r="N24" s="15">
        <f>'[1]TCE - ANEXO III - Preencher'!O33</f>
        <v>6.0203846153846099</v>
      </c>
      <c r="O24" s="15">
        <f>'[1]TCE - ANEXO III - Preencher'!P33</f>
        <v>0</v>
      </c>
      <c r="P24" s="16">
        <f t="shared" si="2"/>
        <v>6.0203846153846099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1771.3</v>
      </c>
      <c r="Y24" s="15">
        <f>'[1]TCE - ANEXO III - Preencher'!Z33</f>
        <v>0</v>
      </c>
      <c r="Z24" s="16">
        <f t="shared" si="5"/>
        <v>1771.3</v>
      </c>
      <c r="AA24" s="17" t="str">
        <f>IF('[1]TCE - ANEXO III - Preencher'!AB33="","",'[1]TCE - ANEXO III - Preencher'!AB33)</f>
        <v>PISO ENFERMAGEM</v>
      </c>
      <c r="AB24" s="15">
        <f t="shared" si="0"/>
        <v>2264.8647471153845</v>
      </c>
    </row>
    <row r="25" spans="1:28" x14ac:dyDescent="0.25">
      <c r="A25" s="8">
        <f>IFERROR(VLOOKUP(B25,'[1]DADOS (OCULTAR)'!$Q$3:$S$133,3,0),"")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>ANTONIO BARBOSA SOBRINHO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517410</v>
      </c>
      <c r="G25" s="13">
        <f>IF('[1]TCE - ANEXO III - Preencher'!H34="","",'[1]TCE - ANEXO III - Preencher'!H34)</f>
        <v>45352</v>
      </c>
      <c r="H25" s="14">
        <f>'[1]TCE - ANEXO III - Preencher'!I34</f>
        <v>0</v>
      </c>
      <c r="I25" s="14">
        <f>'[1]TCE - ANEXO III - Preencher'!J34</f>
        <v>196.58080000000001</v>
      </c>
      <c r="J25" s="14">
        <f>'[1]TCE - ANEXO III - Preencher'!K34</f>
        <v>0</v>
      </c>
      <c r="K25" s="15">
        <f>'[1]TCE - ANEXO III - Preencher'!L34</f>
        <v>192.6015625</v>
      </c>
      <c r="L25" s="15">
        <f>'[1]TCE - ANEXO III - Preencher'!M34</f>
        <v>1.41</v>
      </c>
      <c r="M25" s="15">
        <f t="shared" si="1"/>
        <v>191.1915625</v>
      </c>
      <c r="N25" s="15">
        <f>'[1]TCE - ANEXO III - Preencher'!O34</f>
        <v>6.0203846153846099</v>
      </c>
      <c r="O25" s="15">
        <f>'[1]TCE - ANEXO III - Preencher'!P34</f>
        <v>0</v>
      </c>
      <c r="P25" s="16">
        <f t="shared" si="2"/>
        <v>6.0203846153846099</v>
      </c>
      <c r="Q25" s="15">
        <f>'[1]TCE - ANEXO III - Preencher'!R34</f>
        <v>199.659666666666</v>
      </c>
      <c r="R25" s="15">
        <f>'[1]TCE - ANEXO III - Preencher'!S34</f>
        <v>28.24</v>
      </c>
      <c r="S25" s="16">
        <f t="shared" si="3"/>
        <v>171.41966666666599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565.21241378205059</v>
      </c>
    </row>
    <row r="26" spans="1:28" x14ac:dyDescent="0.25">
      <c r="A26" s="8">
        <f>IFERROR(VLOOKUP(B26,'[1]DADOS (OCULTAR)'!$Q$3:$S$133,3,0),"")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>ANTONIO BEZERRA DE ALMEIDA NETO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515210</v>
      </c>
      <c r="G26" s="13">
        <f>IF('[1]TCE - ANEXO III - Preencher'!H35="","",'[1]TCE - ANEXO III - Preencher'!H35)</f>
        <v>45352</v>
      </c>
      <c r="H26" s="14">
        <f>'[1]TCE - ANEXO III - Preencher'!I35</f>
        <v>0</v>
      </c>
      <c r="I26" s="14">
        <f>'[1]TCE - ANEXO III - Preencher'!J35</f>
        <v>224.32</v>
      </c>
      <c r="J26" s="14">
        <f>'[1]TCE - ANEXO III - Preencher'!K35</f>
        <v>0</v>
      </c>
      <c r="K26" s="15">
        <f>'[1]TCE - ANEXO III - Preencher'!L35</f>
        <v>192.6015625</v>
      </c>
      <c r="L26" s="15">
        <f>'[1]TCE - ANEXO III - Preencher'!M35</f>
        <v>1.41</v>
      </c>
      <c r="M26" s="15">
        <f t="shared" si="1"/>
        <v>191.1915625</v>
      </c>
      <c r="N26" s="15">
        <f>'[1]TCE - ANEXO III - Preencher'!O35</f>
        <v>6.0203846153846099</v>
      </c>
      <c r="O26" s="15">
        <f>'[1]TCE - ANEXO III - Preencher'!P35</f>
        <v>0</v>
      </c>
      <c r="P26" s="16">
        <f t="shared" si="2"/>
        <v>6.0203846153846099</v>
      </c>
      <c r="Q26" s="15">
        <f>'[1]TCE - ANEXO III - Preencher'!R35</f>
        <v>199.659666666666</v>
      </c>
      <c r="R26" s="15">
        <f>'[1]TCE - ANEXO III - Preencher'!S35</f>
        <v>84.72</v>
      </c>
      <c r="S26" s="16">
        <f t="shared" si="3"/>
        <v>114.939666666666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536.47161378205055</v>
      </c>
    </row>
    <row r="27" spans="1:28" x14ac:dyDescent="0.25">
      <c r="A27" s="8">
        <f>IFERROR(VLOOKUP(B27,'[1]DADOS (OCULTAR)'!$Q$3:$S$133,3,0),"")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>ANTONIO SERGIO DE ALBUQUERQUE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517410</v>
      </c>
      <c r="G27" s="13">
        <f>IF('[1]TCE - ANEXO III - Preencher'!H36="","",'[1]TCE - ANEXO III - Preencher'!H36)</f>
        <v>45352</v>
      </c>
      <c r="H27" s="14">
        <f>'[1]TCE - ANEXO III - Preencher'!I36</f>
        <v>0</v>
      </c>
      <c r="I27" s="14">
        <f>'[1]TCE - ANEXO III - Preencher'!J36</f>
        <v>152.98240000000001</v>
      </c>
      <c r="J27" s="14">
        <f>'[1]TCE - ANEXO III - Preencher'!K36</f>
        <v>0</v>
      </c>
      <c r="K27" s="15">
        <f>'[1]TCE - ANEXO III - Preencher'!L36</f>
        <v>192.6015625</v>
      </c>
      <c r="L27" s="15">
        <f>'[1]TCE - ANEXO III - Preencher'!M36</f>
        <v>1.41</v>
      </c>
      <c r="M27" s="15">
        <f t="shared" si="1"/>
        <v>191.1915625</v>
      </c>
      <c r="N27" s="15">
        <f>'[1]TCE - ANEXO III - Preencher'!O36</f>
        <v>6.0203846153846099</v>
      </c>
      <c r="O27" s="15">
        <f>'[1]TCE - ANEXO III - Preencher'!P36</f>
        <v>0</v>
      </c>
      <c r="P27" s="16">
        <f t="shared" si="2"/>
        <v>6.0203846153846099</v>
      </c>
      <c r="Q27" s="15">
        <f>'[1]TCE - ANEXO III - Preencher'!R36</f>
        <v>199.659666666666</v>
      </c>
      <c r="R27" s="15">
        <f>'[1]TCE - ANEXO III - Preencher'!S36</f>
        <v>84.72</v>
      </c>
      <c r="S27" s="16">
        <f t="shared" si="3"/>
        <v>114.939666666666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465.1340137820506</v>
      </c>
    </row>
    <row r="28" spans="1:28" x14ac:dyDescent="0.25">
      <c r="A28" s="8">
        <f>IFERROR(VLOOKUP(B28,'[1]DADOS (OCULTAR)'!$Q$3:$S$133,3,0),"")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 xml:space="preserve">AUDENI RAMALHO PEREIRA DOS SANTOS 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766420</v>
      </c>
      <c r="G28" s="13">
        <f>IF('[1]TCE - ANEXO III - Preencher'!H37="","",'[1]TCE - ANEXO III - Preencher'!H37)</f>
        <v>45352</v>
      </c>
      <c r="H28" s="14">
        <f>'[1]TCE - ANEXO III - Preencher'!I37</f>
        <v>0</v>
      </c>
      <c r="I28" s="14">
        <f>'[1]TCE - ANEXO III - Preencher'!J37</f>
        <v>213.24799999999999</v>
      </c>
      <c r="J28" s="14">
        <f>'[1]TCE - ANEXO III - Preencher'!K37</f>
        <v>0</v>
      </c>
      <c r="K28" s="15">
        <f>'[1]TCE - ANEXO III - Preencher'!L37</f>
        <v>192.6015625</v>
      </c>
      <c r="L28" s="15">
        <f>'[1]TCE - ANEXO III - Preencher'!M37</f>
        <v>1.41</v>
      </c>
      <c r="M28" s="15">
        <f t="shared" si="1"/>
        <v>191.1915625</v>
      </c>
      <c r="N28" s="15">
        <f>'[1]TCE - ANEXO III - Preencher'!O37</f>
        <v>6.0203846153846099</v>
      </c>
      <c r="O28" s="15">
        <f>'[1]TCE - ANEXO III - Preencher'!P37</f>
        <v>0</v>
      </c>
      <c r="P28" s="16">
        <f t="shared" si="2"/>
        <v>6.0203846153846099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410.45994711538458</v>
      </c>
    </row>
    <row r="29" spans="1:28" x14ac:dyDescent="0.25">
      <c r="A29" s="8">
        <f>IFERROR(VLOOKUP(B29,'[1]DADOS (OCULTAR)'!$Q$3:$S$133,3,0),"")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>BEATRIZ KEMILY VICENTE DOS SANTOS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>
        <f>'[1]TCE - ANEXO III - Preencher'!G38</f>
        <v>411010</v>
      </c>
      <c r="G29" s="13">
        <f>IF('[1]TCE - ANEXO III - Preencher'!H38="","",'[1]TCE - ANEXO III - Preencher'!H38)</f>
        <v>45352</v>
      </c>
      <c r="H29" s="14">
        <f>'[1]TCE - ANEXO III - Preencher'!I38</f>
        <v>0</v>
      </c>
      <c r="I29" s="14">
        <f>'[1]TCE - ANEXO III - Preencher'!J38</f>
        <v>150.93600000000001</v>
      </c>
      <c r="J29" s="14">
        <f>'[1]TCE - ANEXO III - Preencher'!K38</f>
        <v>0</v>
      </c>
      <c r="K29" s="15">
        <f>'[1]TCE - ANEXO III - Preencher'!L38</f>
        <v>192.6015625</v>
      </c>
      <c r="L29" s="15">
        <f>'[1]TCE - ANEXO III - Preencher'!M38</f>
        <v>1.41</v>
      </c>
      <c r="M29" s="15">
        <f t="shared" si="1"/>
        <v>191.1915625</v>
      </c>
      <c r="N29" s="15">
        <f>'[1]TCE - ANEXO III - Preencher'!O38</f>
        <v>6.0203846153846099</v>
      </c>
      <c r="O29" s="15">
        <f>'[1]TCE - ANEXO III - Preencher'!P38</f>
        <v>0</v>
      </c>
      <c r="P29" s="16">
        <f t="shared" si="2"/>
        <v>6.0203846153846099</v>
      </c>
      <c r="Q29" s="15">
        <f>'[1]TCE - ANEXO III - Preencher'!R38</f>
        <v>199.659666666666</v>
      </c>
      <c r="R29" s="15">
        <f>'[1]TCE - ANEXO III - Preencher'!S38</f>
        <v>84.72</v>
      </c>
      <c r="S29" s="16">
        <f t="shared" si="3"/>
        <v>114.939666666666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463.08761378205065</v>
      </c>
    </row>
    <row r="30" spans="1:28" x14ac:dyDescent="0.25">
      <c r="A30" s="8">
        <f>IFERROR(VLOOKUP(B30,'[1]DADOS (OCULTAR)'!$Q$3:$S$133,3,0),"")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>BIANKA SANTOS LOPES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223505</v>
      </c>
      <c r="G30" s="13">
        <f>IF('[1]TCE - ANEXO III - Preencher'!H39="","",'[1]TCE - ANEXO III - Preencher'!H39)</f>
        <v>45352</v>
      </c>
      <c r="H30" s="14">
        <f>'[1]TCE - ANEXO III - Preencher'!I39</f>
        <v>0</v>
      </c>
      <c r="I30" s="14">
        <f>'[1]TCE - ANEXO III - Preencher'!J39</f>
        <v>397.17760000000004</v>
      </c>
      <c r="J30" s="14">
        <f>'[1]TCE - ANEXO III - Preencher'!K39</f>
        <v>0</v>
      </c>
      <c r="K30" s="15">
        <f>'[1]TCE - ANEXO III - Preencher'!L39</f>
        <v>192.6015625</v>
      </c>
      <c r="L30" s="15">
        <f>'[1]TCE - ANEXO III - Preencher'!M39</f>
        <v>1.41</v>
      </c>
      <c r="M30" s="15">
        <f t="shared" si="1"/>
        <v>191.1915625</v>
      </c>
      <c r="N30" s="15">
        <f>'[1]TCE - ANEXO III - Preencher'!O39</f>
        <v>6.0203846153846099</v>
      </c>
      <c r="O30" s="15">
        <f>'[1]TCE - ANEXO III - Preencher'!P39</f>
        <v>0</v>
      </c>
      <c r="P30" s="16">
        <f t="shared" si="2"/>
        <v>6.0203846153846099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2409.91</v>
      </c>
      <c r="Y30" s="15">
        <f>'[1]TCE - ANEXO III - Preencher'!Z39</f>
        <v>0</v>
      </c>
      <c r="Z30" s="16">
        <f t="shared" si="5"/>
        <v>2409.91</v>
      </c>
      <c r="AA30" s="17" t="str">
        <f>IF('[1]TCE - ANEXO III - Preencher'!AB39="","",'[1]TCE - ANEXO III - Preencher'!AB39)</f>
        <v>PISO ENFERMAGEM</v>
      </c>
      <c r="AB30" s="15">
        <f t="shared" si="0"/>
        <v>3004.2995471153845</v>
      </c>
    </row>
    <row r="31" spans="1:28" x14ac:dyDescent="0.25">
      <c r="A31" s="8">
        <f>IFERROR(VLOOKUP(B31,'[1]DADOS (OCULTAR)'!$Q$3:$S$133,3,0),"")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>BRENDA KARINA VICENTE DOS SANTOS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422105</v>
      </c>
      <c r="G31" s="13">
        <f>IF('[1]TCE - ANEXO III - Preencher'!H40="","",'[1]TCE - ANEXO III - Preencher'!H40)</f>
        <v>45352</v>
      </c>
      <c r="H31" s="14">
        <f>'[1]TCE - ANEXO III - Preencher'!I40</f>
        <v>0</v>
      </c>
      <c r="I31" s="14">
        <f>'[1]TCE - ANEXO III - Preencher'!J40</f>
        <v>210.256</v>
      </c>
      <c r="J31" s="14">
        <f>'[1]TCE - ANEXO III - Preencher'!K40</f>
        <v>0</v>
      </c>
      <c r="K31" s="15">
        <f>'[1]TCE - ANEXO III - Preencher'!L40</f>
        <v>192.6015625</v>
      </c>
      <c r="L31" s="15">
        <f>'[1]TCE - ANEXO III - Preencher'!M40</f>
        <v>2.04</v>
      </c>
      <c r="M31" s="15">
        <f t="shared" si="1"/>
        <v>190.56156250000001</v>
      </c>
      <c r="N31" s="15">
        <f>'[1]TCE - ANEXO III - Preencher'!O40</f>
        <v>6.0203846153846099</v>
      </c>
      <c r="O31" s="15">
        <f>'[1]TCE - ANEXO III - Preencher'!P40</f>
        <v>0</v>
      </c>
      <c r="P31" s="16">
        <f t="shared" si="2"/>
        <v>6.0203846153846099</v>
      </c>
      <c r="Q31" s="15">
        <f>'[1]TCE - ANEXO III - Preencher'!R40</f>
        <v>199.659666666666</v>
      </c>
      <c r="R31" s="15">
        <f>'[1]TCE - ANEXO III - Preencher'!S40</f>
        <v>84.72</v>
      </c>
      <c r="S31" s="16">
        <f t="shared" si="3"/>
        <v>114.939666666666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521.77761378205059</v>
      </c>
    </row>
    <row r="32" spans="1:28" x14ac:dyDescent="0.25">
      <c r="A32" s="8">
        <f>IFERROR(VLOOKUP(B32,'[1]DADOS (OCULTAR)'!$Q$3:$S$133,3,0),"")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>BRUNO AUGUSTO SANTOS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223605</v>
      </c>
      <c r="G32" s="13">
        <f>IF('[1]TCE - ANEXO III - Preencher'!H41="","",'[1]TCE - ANEXO III - Preencher'!H41)</f>
        <v>45352</v>
      </c>
      <c r="H32" s="14">
        <f>'[1]TCE - ANEXO III - Preencher'!I41</f>
        <v>0</v>
      </c>
      <c r="I32" s="14">
        <f>'[1]TCE - ANEXO III - Preencher'!J41</f>
        <v>210.5992</v>
      </c>
      <c r="J32" s="14">
        <f>'[1]TCE - ANEXO III - Preencher'!K41</f>
        <v>0</v>
      </c>
      <c r="K32" s="15">
        <f>'[1]TCE - ANEXO III - Preencher'!L41</f>
        <v>192.6015625</v>
      </c>
      <c r="L32" s="15">
        <f>'[1]TCE - ANEXO III - Preencher'!M41</f>
        <v>1.41</v>
      </c>
      <c r="M32" s="15">
        <f t="shared" si="1"/>
        <v>191.1915625</v>
      </c>
      <c r="N32" s="15">
        <f>'[1]TCE - ANEXO III - Preencher'!O41</f>
        <v>6.0203846153846099</v>
      </c>
      <c r="O32" s="15">
        <f>'[1]TCE - ANEXO III - Preencher'!P41</f>
        <v>0</v>
      </c>
      <c r="P32" s="16">
        <f t="shared" si="2"/>
        <v>6.0203846153846099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407.81114711538464</v>
      </c>
    </row>
    <row r="33" spans="1:28" x14ac:dyDescent="0.25">
      <c r="A33" s="8">
        <f>IFERROR(VLOOKUP(B33,'[1]DADOS (OCULTAR)'!$Q$3:$S$133,3,0),"")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 xml:space="preserve">CAIO CESAR BOMFIM DA SILVA 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322205</v>
      </c>
      <c r="G33" s="13">
        <f>IF('[1]TCE - ANEXO III - Preencher'!H42="","",'[1]TCE - ANEXO III - Preencher'!H42)</f>
        <v>45352</v>
      </c>
      <c r="H33" s="14">
        <f>'[1]TCE - ANEXO III - Preencher'!I42</f>
        <v>0</v>
      </c>
      <c r="I33" s="14">
        <f>'[1]TCE - ANEXO III - Preencher'!J42</f>
        <v>277.97040000000004</v>
      </c>
      <c r="J33" s="14">
        <f>'[1]TCE - ANEXO III - Preencher'!K42</f>
        <v>0</v>
      </c>
      <c r="K33" s="15">
        <f>'[1]TCE - ANEXO III - Preencher'!L42</f>
        <v>192.6015625</v>
      </c>
      <c r="L33" s="15">
        <f>'[1]TCE - ANEXO III - Preencher'!M42</f>
        <v>1.99</v>
      </c>
      <c r="M33" s="15">
        <f t="shared" si="1"/>
        <v>190.61156249999999</v>
      </c>
      <c r="N33" s="15">
        <f>'[1]TCE - ANEXO III - Preencher'!O42</f>
        <v>6.0203846153846099</v>
      </c>
      <c r="O33" s="15">
        <f>'[1]TCE - ANEXO III - Preencher'!P42</f>
        <v>0</v>
      </c>
      <c r="P33" s="16">
        <f t="shared" si="2"/>
        <v>6.0203846153846099</v>
      </c>
      <c r="Q33" s="15">
        <f>'[1]TCE - ANEXO III - Preencher'!R42</f>
        <v>199.659666666666</v>
      </c>
      <c r="R33" s="15">
        <f>'[1]TCE - ANEXO III - Preencher'!S42</f>
        <v>84.72</v>
      </c>
      <c r="S33" s="16">
        <f t="shared" si="3"/>
        <v>114.939666666666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1771.3</v>
      </c>
      <c r="Y33" s="15">
        <f>'[1]TCE - ANEXO III - Preencher'!Z42</f>
        <v>0</v>
      </c>
      <c r="Z33" s="16">
        <f t="shared" si="5"/>
        <v>1771.3</v>
      </c>
      <c r="AA33" s="17" t="str">
        <f>IF('[1]TCE - ANEXO III - Preencher'!AB42="","",'[1]TCE - ANEXO III - Preencher'!AB42)</f>
        <v>PISO ENFERMAGEM</v>
      </c>
      <c r="AB33" s="15">
        <f t="shared" si="0"/>
        <v>2360.8420137820503</v>
      </c>
    </row>
    <row r="34" spans="1:28" x14ac:dyDescent="0.25">
      <c r="A34" s="8">
        <f>IFERROR(VLOOKUP(B34,'[1]DADOS (OCULTAR)'!$Q$3:$S$133,3,0),"")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>CARLA CAROLINE ALVES DE OLIVEIRA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225125</v>
      </c>
      <c r="G34" s="13">
        <f>IF('[1]TCE - ANEXO III - Preencher'!H43="","",'[1]TCE - ANEXO III - Preencher'!H43)</f>
        <v>45352</v>
      </c>
      <c r="H34" s="14">
        <f>'[1]TCE - ANEXO III - Preencher'!I43</f>
        <v>0</v>
      </c>
      <c r="I34" s="14">
        <f>'[1]TCE - ANEXO III - Preencher'!J43</f>
        <v>342.46</v>
      </c>
      <c r="J34" s="14">
        <f>'[1]TCE - ANEXO III - Preencher'!K43</f>
        <v>0</v>
      </c>
      <c r="K34" s="15">
        <f>'[1]TCE - ANEXO III - Preencher'!L43</f>
        <v>192.6015625</v>
      </c>
      <c r="L34" s="15">
        <f>'[1]TCE - ANEXO III - Preencher'!M43</f>
        <v>1.41</v>
      </c>
      <c r="M34" s="15">
        <f t="shared" si="1"/>
        <v>191.1915625</v>
      </c>
      <c r="N34" s="15">
        <f>'[1]TCE - ANEXO III - Preencher'!O43</f>
        <v>6.0203846153846099</v>
      </c>
      <c r="O34" s="15">
        <f>'[1]TCE - ANEXO III - Preencher'!P43</f>
        <v>0</v>
      </c>
      <c r="P34" s="16">
        <f t="shared" si="2"/>
        <v>6.0203846153846099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539.67194711538457</v>
      </c>
    </row>
    <row r="35" spans="1:28" x14ac:dyDescent="0.25">
      <c r="A35" s="8">
        <f>IFERROR(VLOOKUP(B35,'[1]DADOS (OCULTAR)'!$Q$3:$S$133,3,0),"")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>CARLA CRISTINA DA SILVA SANTOS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322205</v>
      </c>
      <c r="G35" s="13">
        <f>IF('[1]TCE - ANEXO III - Preencher'!H44="","",'[1]TCE - ANEXO III - Preencher'!H44)</f>
        <v>45352</v>
      </c>
      <c r="H35" s="14">
        <f>'[1]TCE - ANEXO III - Preencher'!I44</f>
        <v>0</v>
      </c>
      <c r="I35" s="14">
        <f>'[1]TCE - ANEXO III - Preencher'!J44</f>
        <v>266.24080000000004</v>
      </c>
      <c r="J35" s="14">
        <f>'[1]TCE - ANEXO III - Preencher'!K44</f>
        <v>0</v>
      </c>
      <c r="K35" s="15">
        <f>'[1]TCE - ANEXO III - Preencher'!L44</f>
        <v>192.6015625</v>
      </c>
      <c r="L35" s="15">
        <f>'[1]TCE - ANEXO III - Preencher'!M44</f>
        <v>4</v>
      </c>
      <c r="M35" s="15">
        <f t="shared" si="1"/>
        <v>188.6015625</v>
      </c>
      <c r="N35" s="15">
        <f>'[1]TCE - ANEXO III - Preencher'!O44</f>
        <v>6.0203846153846099</v>
      </c>
      <c r="O35" s="15">
        <f>'[1]TCE - ANEXO III - Preencher'!P44</f>
        <v>0</v>
      </c>
      <c r="P35" s="16">
        <f t="shared" si="2"/>
        <v>6.0203846153846099</v>
      </c>
      <c r="Q35" s="15">
        <f>'[1]TCE - ANEXO III - Preencher'!R44</f>
        <v>199.659666666666</v>
      </c>
      <c r="R35" s="15">
        <f>'[1]TCE - ANEXO III - Preencher'!S44</f>
        <v>84.72</v>
      </c>
      <c r="S35" s="16">
        <f t="shared" si="3"/>
        <v>114.939666666666</v>
      </c>
      <c r="T35" s="15">
        <f>'[1]TCE - ANEXO III - Preencher'!U44</f>
        <v>77.55</v>
      </c>
      <c r="U35" s="15">
        <f>'[1]TCE - ANEXO III - Preencher'!V44</f>
        <v>0</v>
      </c>
      <c r="V35" s="16">
        <f t="shared" si="4"/>
        <v>77.55</v>
      </c>
      <c r="W35" s="17" t="str">
        <f>IF('[1]TCE - ANEXO III - Preencher'!X44="","",'[1]TCE - ANEXO III - Preencher'!X44)</f>
        <v>AUXILIO CRECHE</v>
      </c>
      <c r="X35" s="15">
        <f>'[1]TCE - ANEXO III - Preencher'!Y44</f>
        <v>1699.5</v>
      </c>
      <c r="Y35" s="15">
        <f>'[1]TCE - ANEXO III - Preencher'!Z44</f>
        <v>0</v>
      </c>
      <c r="Z35" s="16">
        <f t="shared" si="5"/>
        <v>1699.5</v>
      </c>
      <c r="AA35" s="17" t="str">
        <f>IF('[1]TCE - ANEXO III - Preencher'!AB44="","",'[1]TCE - ANEXO III - Preencher'!AB44)</f>
        <v>PISO ENFERMAGEM</v>
      </c>
      <c r="AB35" s="15">
        <f t="shared" si="0"/>
        <v>2352.8524137820505</v>
      </c>
    </row>
    <row r="36" spans="1:28" x14ac:dyDescent="0.25">
      <c r="A36" s="8">
        <f>IFERROR(VLOOKUP(B36,'[1]DADOS (OCULTAR)'!$Q$3:$S$133,3,0),"")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>CARLOS EDUARDO ARAUJO PIMENTEL DE MEDEIROS</v>
      </c>
      <c r="E36" s="9" t="str">
        <f>IF('[1]TCE - ANEXO III - Preencher'!F45="4 - Assistência Odontológica","2 - Outros Profissionais da Saúde",'[1]TCE - ANEXO III - Preencher'!F45)</f>
        <v>1 - Médico</v>
      </c>
      <c r="F36" s="12">
        <f>'[1]TCE - ANEXO III - Preencher'!G45</f>
        <v>225125</v>
      </c>
      <c r="G36" s="13">
        <f>IF('[1]TCE - ANEXO III - Preencher'!H45="","",'[1]TCE - ANEXO III - Preencher'!H45)</f>
        <v>45352</v>
      </c>
      <c r="H36" s="14">
        <f>'[1]TCE - ANEXO III - Preencher'!I45</f>
        <v>0</v>
      </c>
      <c r="I36" s="14">
        <f>'[1]TCE - ANEXO III - Preencher'!J45</f>
        <v>272.39600000000002</v>
      </c>
      <c r="J36" s="14">
        <f>'[1]TCE - ANEXO III - Preencher'!K45</f>
        <v>0</v>
      </c>
      <c r="K36" s="15">
        <f>'[1]TCE - ANEXO III - Preencher'!L45</f>
        <v>192.6015625</v>
      </c>
      <c r="L36" s="15">
        <f>'[1]TCE - ANEXO III - Preencher'!M45</f>
        <v>1.41</v>
      </c>
      <c r="M36" s="15">
        <f t="shared" si="1"/>
        <v>191.1915625</v>
      </c>
      <c r="N36" s="15">
        <f>'[1]TCE - ANEXO III - Preencher'!O45</f>
        <v>6.0203846153846099</v>
      </c>
      <c r="O36" s="15">
        <f>'[1]TCE - ANEXO III - Preencher'!P45</f>
        <v>0</v>
      </c>
      <c r="P36" s="16">
        <f t="shared" si="2"/>
        <v>6.0203846153846099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469.6079471153846</v>
      </c>
    </row>
    <row r="37" spans="1:28" x14ac:dyDescent="0.25">
      <c r="A37" s="8">
        <f>IFERROR(VLOOKUP(B37,'[1]DADOS (OCULTAR)'!$Q$3:$S$133,3,0),"")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>CARMEM LUCIA FELIX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223505</v>
      </c>
      <c r="G37" s="13">
        <f>IF('[1]TCE - ANEXO III - Preencher'!H46="","",'[1]TCE - ANEXO III - Preencher'!H46)</f>
        <v>45352</v>
      </c>
      <c r="H37" s="14">
        <f>'[1]TCE - ANEXO III - Preencher'!I46</f>
        <v>0</v>
      </c>
      <c r="I37" s="14">
        <f>'[1]TCE - ANEXO III - Preencher'!J46</f>
        <v>421.80720000000002</v>
      </c>
      <c r="J37" s="14">
        <f>'[1]TCE - ANEXO III - Preencher'!K46</f>
        <v>0</v>
      </c>
      <c r="K37" s="15">
        <f>'[1]TCE - ANEXO III - Preencher'!L46</f>
        <v>192.6015625</v>
      </c>
      <c r="L37" s="15">
        <f>'[1]TCE - ANEXO III - Preencher'!M46</f>
        <v>4</v>
      </c>
      <c r="M37" s="15">
        <f t="shared" si="1"/>
        <v>188.6015625</v>
      </c>
      <c r="N37" s="15">
        <f>'[1]TCE - ANEXO III - Preencher'!O46</f>
        <v>6.0203846153846099</v>
      </c>
      <c r="O37" s="15">
        <f>'[1]TCE - ANEXO III - Preencher'!P46</f>
        <v>0</v>
      </c>
      <c r="P37" s="16">
        <f t="shared" si="2"/>
        <v>6.0203846153846099</v>
      </c>
      <c r="Q37" s="15">
        <f>'[1]TCE - ANEXO III - Preencher'!R46</f>
        <v>199.659666666666</v>
      </c>
      <c r="R37" s="15">
        <f>'[1]TCE - ANEXO III - Preencher'!S46</f>
        <v>122.12</v>
      </c>
      <c r="S37" s="16">
        <f t="shared" si="3"/>
        <v>77.539666666665994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2409.91</v>
      </c>
      <c r="Y37" s="15">
        <f>'[1]TCE - ANEXO III - Preencher'!Z46</f>
        <v>0</v>
      </c>
      <c r="Z37" s="16">
        <f t="shared" si="5"/>
        <v>2409.91</v>
      </c>
      <c r="AA37" s="17" t="str">
        <f>IF('[1]TCE - ANEXO III - Preencher'!AB46="","",'[1]TCE - ANEXO III - Preencher'!AB46)</f>
        <v>PISO ENFERMAGEM</v>
      </c>
      <c r="AB37" s="15">
        <f t="shared" si="0"/>
        <v>3103.8788137820502</v>
      </c>
    </row>
    <row r="38" spans="1:28" x14ac:dyDescent="0.25">
      <c r="A38" s="8">
        <f>IFERROR(VLOOKUP(B38,'[1]DADOS (OCULTAR)'!$Q$3:$S$133,3,0),"")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>CASSIA IZABEL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414105</v>
      </c>
      <c r="G38" s="13">
        <f>IF('[1]TCE - ANEXO III - Preencher'!H47="","",'[1]TCE - ANEXO III - Preencher'!H47)</f>
        <v>45352</v>
      </c>
      <c r="H38" s="14">
        <f>'[1]TCE - ANEXO III - Preencher'!I47</f>
        <v>0</v>
      </c>
      <c r="I38" s="14">
        <f>'[1]TCE - ANEXO III - Preencher'!J47</f>
        <v>206.2192</v>
      </c>
      <c r="J38" s="14">
        <f>'[1]TCE - ANEXO III - Preencher'!K47</f>
        <v>0</v>
      </c>
      <c r="K38" s="15">
        <f>'[1]TCE - ANEXO III - Preencher'!L47</f>
        <v>192.6015625</v>
      </c>
      <c r="L38" s="15">
        <f>'[1]TCE - ANEXO III - Preencher'!M47</f>
        <v>2.04</v>
      </c>
      <c r="M38" s="15">
        <f t="shared" si="1"/>
        <v>190.56156250000001</v>
      </c>
      <c r="N38" s="15">
        <f>'[1]TCE - ANEXO III - Preencher'!O47</f>
        <v>6.0203846153846099</v>
      </c>
      <c r="O38" s="15">
        <f>'[1]TCE - ANEXO III - Preencher'!P47</f>
        <v>0</v>
      </c>
      <c r="P38" s="16">
        <f t="shared" si="2"/>
        <v>6.0203846153846099</v>
      </c>
      <c r="Q38" s="15">
        <f>'[1]TCE - ANEXO III - Preencher'!R47</f>
        <v>199.659666666666</v>
      </c>
      <c r="R38" s="15">
        <f>'[1]TCE - ANEXO III - Preencher'!S47</f>
        <v>139.91999999999999</v>
      </c>
      <c r="S38" s="16">
        <f t="shared" si="3"/>
        <v>59.739666666666011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462.54081378205069</v>
      </c>
    </row>
    <row r="39" spans="1:28" x14ac:dyDescent="0.25">
      <c r="A39" s="8">
        <f>IFERROR(VLOOKUP(B39,'[1]DADOS (OCULTAR)'!$Q$3:$S$133,3,0),"")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>CELIA MARIA DOS SANTOS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>
        <f>'[1]TCE - ANEXO III - Preencher'!G48</f>
        <v>513505</v>
      </c>
      <c r="G39" s="13">
        <f>IF('[1]TCE - ANEXO III - Preencher'!H48="","",'[1]TCE - ANEXO III - Preencher'!H48)</f>
        <v>45352</v>
      </c>
      <c r="H39" s="14">
        <f>'[1]TCE - ANEXO III - Preencher'!I48</f>
        <v>0</v>
      </c>
      <c r="I39" s="14">
        <f>'[1]TCE - ANEXO III - Preencher'!J48</f>
        <v>155.4736</v>
      </c>
      <c r="J39" s="14">
        <f>'[1]TCE - ANEXO III - Preencher'!K48</f>
        <v>0</v>
      </c>
      <c r="K39" s="15">
        <f>'[1]TCE - ANEXO III - Preencher'!L48</f>
        <v>192.6015625</v>
      </c>
      <c r="L39" s="15">
        <f>'[1]TCE - ANEXO III - Preencher'!M48</f>
        <v>2.33</v>
      </c>
      <c r="M39" s="15">
        <f t="shared" si="1"/>
        <v>190.27156249999999</v>
      </c>
      <c r="N39" s="15">
        <f>'[1]TCE - ANEXO III - Preencher'!O48</f>
        <v>6.0203846153846099</v>
      </c>
      <c r="O39" s="15">
        <f>'[1]TCE - ANEXO III - Preencher'!P48</f>
        <v>0</v>
      </c>
      <c r="P39" s="16">
        <f t="shared" si="2"/>
        <v>6.0203846153846099</v>
      </c>
      <c r="Q39" s="15">
        <f>'[1]TCE - ANEXO III - Preencher'!R48</f>
        <v>199.659666666666</v>
      </c>
      <c r="R39" s="15">
        <f>'[1]TCE - ANEXO III - Preencher'!S48</f>
        <v>84.72</v>
      </c>
      <c r="S39" s="16">
        <f t="shared" si="3"/>
        <v>114.939666666666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466.70521378205058</v>
      </c>
    </row>
    <row r="40" spans="1:28" x14ac:dyDescent="0.25">
      <c r="A40" s="8">
        <f>IFERROR(VLOOKUP(B40,'[1]DADOS (OCULTAR)'!$Q$3:$S$133,3,0),"")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>CHARLENE ALBA DA CRUZ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251605</v>
      </c>
      <c r="G40" s="13">
        <f>IF('[1]TCE - ANEXO III - Preencher'!H49="","",'[1]TCE - ANEXO III - Preencher'!H49)</f>
        <v>45352</v>
      </c>
      <c r="H40" s="14">
        <f>'[1]TCE - ANEXO III - Preencher'!I49</f>
        <v>0</v>
      </c>
      <c r="I40" s="14">
        <f>'[1]TCE - ANEXO III - Preencher'!J49</f>
        <v>183.0136</v>
      </c>
      <c r="J40" s="14">
        <f>'[1]TCE - ANEXO III - Preencher'!K49</f>
        <v>0</v>
      </c>
      <c r="K40" s="15">
        <f>'[1]TCE - ANEXO III - Preencher'!L49</f>
        <v>192.6015625</v>
      </c>
      <c r="L40" s="15">
        <f>'[1]TCE - ANEXO III - Preencher'!M49</f>
        <v>1.41</v>
      </c>
      <c r="M40" s="15">
        <f t="shared" si="1"/>
        <v>191.1915625</v>
      </c>
      <c r="N40" s="15">
        <f>'[1]TCE - ANEXO III - Preencher'!O49</f>
        <v>6.0203846153846099</v>
      </c>
      <c r="O40" s="15">
        <f>'[1]TCE - ANEXO III - Preencher'!P49</f>
        <v>0</v>
      </c>
      <c r="P40" s="16">
        <f t="shared" si="2"/>
        <v>6.0203846153846099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380.22554711538464</v>
      </c>
    </row>
    <row r="41" spans="1:28" x14ac:dyDescent="0.25">
      <c r="A41" s="8">
        <f>IFERROR(VLOOKUP(B41,'[1]DADOS (OCULTAR)'!$Q$3:$S$133,3,0),"")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 xml:space="preserve">CINTHYA BARBOSA DA SILVA 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411010</v>
      </c>
      <c r="G41" s="13">
        <f>IF('[1]TCE - ANEXO III - Preencher'!H50="","",'[1]TCE - ANEXO III - Preencher'!H50)</f>
        <v>45352</v>
      </c>
      <c r="H41" s="14">
        <f>'[1]TCE - ANEXO III - Preencher'!I50</f>
        <v>0</v>
      </c>
      <c r="I41" s="14">
        <f>'[1]TCE - ANEXO III - Preencher'!J50</f>
        <v>130.3064</v>
      </c>
      <c r="J41" s="14">
        <f>'[1]TCE - ANEXO III - Preencher'!K50</f>
        <v>0</v>
      </c>
      <c r="K41" s="15">
        <f>'[1]TCE - ANEXO III - Preencher'!L50</f>
        <v>192.6015625</v>
      </c>
      <c r="L41" s="15">
        <f>'[1]TCE - ANEXO III - Preencher'!M50</f>
        <v>2.0099999999999998</v>
      </c>
      <c r="M41" s="15">
        <f t="shared" si="1"/>
        <v>190.59156250000001</v>
      </c>
      <c r="N41" s="15">
        <f>'[1]TCE - ANEXO III - Preencher'!O50</f>
        <v>6.0203846153846099</v>
      </c>
      <c r="O41" s="15">
        <f>'[1]TCE - ANEXO III - Preencher'!P50</f>
        <v>0</v>
      </c>
      <c r="P41" s="16">
        <f t="shared" si="2"/>
        <v>6.0203846153846099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326.91834711538462</v>
      </c>
    </row>
    <row r="42" spans="1:28" x14ac:dyDescent="0.25">
      <c r="A42" s="8">
        <f>IFERROR(VLOOKUP(B42,'[1]DADOS (OCULTAR)'!$Q$3:$S$133,3,0),"")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>CLAUDIANE MARIA DE ALMEIDA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223505</v>
      </c>
      <c r="G42" s="13">
        <f>IF('[1]TCE - ANEXO III - Preencher'!H51="","",'[1]TCE - ANEXO III - Preencher'!H51)</f>
        <v>45352</v>
      </c>
      <c r="H42" s="14">
        <f>'[1]TCE - ANEXO III - Preencher'!I51</f>
        <v>0</v>
      </c>
      <c r="I42" s="14">
        <f>'[1]TCE - ANEXO III - Preencher'!J51</f>
        <v>402.9384</v>
      </c>
      <c r="J42" s="14">
        <f>'[1]TCE - ANEXO III - Preencher'!K51</f>
        <v>0</v>
      </c>
      <c r="K42" s="15">
        <f>'[1]TCE - ANEXO III - Preencher'!L51</f>
        <v>192.6015625</v>
      </c>
      <c r="L42" s="15">
        <f>'[1]TCE - ANEXO III - Preencher'!M51</f>
        <v>1.41</v>
      </c>
      <c r="M42" s="15">
        <f t="shared" si="1"/>
        <v>191.1915625</v>
      </c>
      <c r="N42" s="15">
        <f>'[1]TCE - ANEXO III - Preencher'!O51</f>
        <v>6.0203846153846099</v>
      </c>
      <c r="O42" s="15">
        <f>'[1]TCE - ANEXO III - Preencher'!P51</f>
        <v>0</v>
      </c>
      <c r="P42" s="16">
        <f t="shared" si="2"/>
        <v>6.0203846153846099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2409.91</v>
      </c>
      <c r="Y42" s="15">
        <f>'[1]TCE - ANEXO III - Preencher'!Z51</f>
        <v>0</v>
      </c>
      <c r="Z42" s="16">
        <f t="shared" si="5"/>
        <v>2409.91</v>
      </c>
      <c r="AA42" s="17" t="str">
        <f>IF('[1]TCE - ANEXO III - Preencher'!AB51="","",'[1]TCE - ANEXO III - Preencher'!AB51)</f>
        <v>PISO ENFERMAGEM</v>
      </c>
      <c r="AB42" s="15">
        <f t="shared" si="0"/>
        <v>3010.0603471153845</v>
      </c>
    </row>
    <row r="43" spans="1:28" x14ac:dyDescent="0.25">
      <c r="A43" s="8">
        <f>IFERROR(VLOOKUP(B43,'[1]DADOS (OCULTAR)'!$Q$3:$S$133,3,0),"")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>CLEBSON DOUGLAS VENCESLAU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317205</v>
      </c>
      <c r="G43" s="13">
        <f>IF('[1]TCE - ANEXO III - Preencher'!H52="","",'[1]TCE - ANEXO III - Preencher'!H52)</f>
        <v>45352</v>
      </c>
      <c r="H43" s="14">
        <f>'[1]TCE - ANEXO III - Preencher'!I52</f>
        <v>0</v>
      </c>
      <c r="I43" s="14">
        <f>'[1]TCE - ANEXO III - Preencher'!J52</f>
        <v>297.8528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6.0203846153846099</v>
      </c>
      <c r="O43" s="15">
        <f>'[1]TCE - ANEXO III - Preencher'!P52</f>
        <v>0</v>
      </c>
      <c r="P43" s="16">
        <f t="shared" si="2"/>
        <v>6.0203846153846099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303.87318461538462</v>
      </c>
    </row>
    <row r="44" spans="1:28" x14ac:dyDescent="0.25">
      <c r="A44" s="8">
        <f>IFERROR(VLOOKUP(B44,'[1]DADOS (OCULTAR)'!$Q$3:$S$133,3,0),"")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>COSMA MARIA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45352</v>
      </c>
      <c r="H44" s="14">
        <f>'[1]TCE - ANEXO III - Preencher'!I53</f>
        <v>0</v>
      </c>
      <c r="I44" s="14">
        <f>'[1]TCE - ANEXO III - Preencher'!J53</f>
        <v>295.04400000000004</v>
      </c>
      <c r="J44" s="14">
        <f>'[1]TCE - ANEXO III - Preencher'!K53</f>
        <v>0</v>
      </c>
      <c r="K44" s="15">
        <f>'[1]TCE - ANEXO III - Preencher'!L53</f>
        <v>192.6015625</v>
      </c>
      <c r="L44" s="15">
        <f>'[1]TCE - ANEXO III - Preencher'!M53</f>
        <v>2.59</v>
      </c>
      <c r="M44" s="15">
        <f t="shared" si="1"/>
        <v>190.0115625</v>
      </c>
      <c r="N44" s="15">
        <f>'[1]TCE - ANEXO III - Preencher'!O53</f>
        <v>6.0203846153846099</v>
      </c>
      <c r="O44" s="15">
        <f>'[1]TCE - ANEXO III - Preencher'!P53</f>
        <v>0</v>
      </c>
      <c r="P44" s="16">
        <f t="shared" si="2"/>
        <v>6.0203846153846099</v>
      </c>
      <c r="Q44" s="15">
        <f>'[1]TCE - ANEXO III - Preencher'!R53</f>
        <v>199.659666666666</v>
      </c>
      <c r="R44" s="15">
        <f>'[1]TCE - ANEXO III - Preencher'!S53</f>
        <v>84.72</v>
      </c>
      <c r="S44" s="16">
        <f t="shared" si="3"/>
        <v>114.939666666666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1771.3</v>
      </c>
      <c r="Y44" s="15">
        <f>'[1]TCE - ANEXO III - Preencher'!Z53</f>
        <v>0</v>
      </c>
      <c r="Z44" s="16">
        <f t="shared" si="5"/>
        <v>1771.3</v>
      </c>
      <c r="AA44" s="17" t="str">
        <f>IF('[1]TCE - ANEXO III - Preencher'!AB53="","",'[1]TCE - ANEXO III - Preencher'!AB53)</f>
        <v>PISO ENFERMAGEM</v>
      </c>
      <c r="AB44" s="15">
        <f t="shared" si="0"/>
        <v>2377.3156137820506</v>
      </c>
    </row>
    <row r="45" spans="1:28" x14ac:dyDescent="0.25">
      <c r="A45" s="8">
        <f>IFERROR(VLOOKUP(B45,'[1]DADOS (OCULTAR)'!$Q$3:$S$133,3,0),"")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>DANIEL FABRICIO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782320</v>
      </c>
      <c r="G45" s="13">
        <f>IF('[1]TCE - ANEXO III - Preencher'!H54="","",'[1]TCE - ANEXO III - Preencher'!H54)</f>
        <v>45352</v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192.06</v>
      </c>
      <c r="K45" s="15">
        <f>'[1]TCE - ANEXO III - Preencher'!L54</f>
        <v>192.6015625</v>
      </c>
      <c r="L45" s="15">
        <f>'[1]TCE - ANEXO III - Preencher'!M54</f>
        <v>1.41</v>
      </c>
      <c r="M45" s="15">
        <f t="shared" si="1"/>
        <v>191.1915625</v>
      </c>
      <c r="N45" s="15">
        <f>'[1]TCE - ANEXO III - Preencher'!O54</f>
        <v>6.0203846153846099</v>
      </c>
      <c r="O45" s="15">
        <f>'[1]TCE - ANEXO III - Preencher'!P54</f>
        <v>0</v>
      </c>
      <c r="P45" s="16">
        <f t="shared" si="2"/>
        <v>6.0203846153846099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389.27194711538459</v>
      </c>
    </row>
    <row r="46" spans="1:28" x14ac:dyDescent="0.25">
      <c r="A46" s="8">
        <f>IFERROR(VLOOKUP(B46,'[1]DADOS (OCULTAR)'!$Q$3:$S$133,3,0),"")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>DANIELA JAQUES FAGUNDES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45352</v>
      </c>
      <c r="H46" s="14">
        <f>'[1]TCE - ANEXO III - Preencher'!I55</f>
        <v>0</v>
      </c>
      <c r="I46" s="14">
        <f>'[1]TCE - ANEXO III - Preencher'!J55</f>
        <v>277.25599999999997</v>
      </c>
      <c r="J46" s="14">
        <f>'[1]TCE - ANEXO III - Preencher'!K55</f>
        <v>0</v>
      </c>
      <c r="K46" s="15">
        <f>'[1]TCE - ANEXO III - Preencher'!L55</f>
        <v>192.6015625</v>
      </c>
      <c r="L46" s="15">
        <f>'[1]TCE - ANEXO III - Preencher'!M55</f>
        <v>1.51</v>
      </c>
      <c r="M46" s="15">
        <f t="shared" si="1"/>
        <v>191.09156250000001</v>
      </c>
      <c r="N46" s="15">
        <f>'[1]TCE - ANEXO III - Preencher'!O55</f>
        <v>6.0203846153846099</v>
      </c>
      <c r="O46" s="15">
        <f>'[1]TCE - ANEXO III - Preencher'!P55</f>
        <v>0</v>
      </c>
      <c r="P46" s="16">
        <f t="shared" si="2"/>
        <v>6.0203846153846099</v>
      </c>
      <c r="Q46" s="15">
        <f>'[1]TCE - ANEXO III - Preencher'!R55</f>
        <v>199.659666666666</v>
      </c>
      <c r="R46" s="15">
        <f>'[1]TCE - ANEXO III - Preencher'!S55</f>
        <v>84.72</v>
      </c>
      <c r="S46" s="16">
        <f t="shared" si="3"/>
        <v>114.939666666666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1771.3</v>
      </c>
      <c r="Y46" s="15">
        <f>'[1]TCE - ANEXO III - Preencher'!Z55</f>
        <v>0</v>
      </c>
      <c r="Z46" s="16">
        <f t="shared" si="5"/>
        <v>1771.3</v>
      </c>
      <c r="AA46" s="17" t="str">
        <f>IF('[1]TCE - ANEXO III - Preencher'!AB55="","",'[1]TCE - ANEXO III - Preencher'!AB55)</f>
        <v>PISO ENFERMAGEM</v>
      </c>
      <c r="AB46" s="15">
        <f t="shared" si="0"/>
        <v>2360.6076137820505</v>
      </c>
    </row>
    <row r="47" spans="1:28" x14ac:dyDescent="0.25">
      <c r="A47" s="8">
        <f>IFERROR(VLOOKUP(B47,'[1]DADOS (OCULTAR)'!$Q$3:$S$133,3,0),"")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>DANIELA SALLES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515210</v>
      </c>
      <c r="G47" s="13">
        <f>IF('[1]TCE - ANEXO III - Preencher'!H56="","",'[1]TCE - ANEXO III - Preencher'!H56)</f>
        <v>45352</v>
      </c>
      <c r="H47" s="14">
        <f>'[1]TCE - ANEXO III - Preencher'!I56</f>
        <v>0</v>
      </c>
      <c r="I47" s="14">
        <f>'[1]TCE - ANEXO III - Preencher'!J56</f>
        <v>135.55200000000002</v>
      </c>
      <c r="J47" s="14">
        <f>'[1]TCE - ANEXO III - Preencher'!K56</f>
        <v>0</v>
      </c>
      <c r="K47" s="15">
        <f>'[1]TCE - ANEXO III - Preencher'!L56</f>
        <v>192.6015625</v>
      </c>
      <c r="L47" s="15">
        <f>'[1]TCE - ANEXO III - Preencher'!M56</f>
        <v>1.41</v>
      </c>
      <c r="M47" s="15">
        <f t="shared" si="1"/>
        <v>191.1915625</v>
      </c>
      <c r="N47" s="15">
        <f>'[1]TCE - ANEXO III - Preencher'!O56</f>
        <v>6.0203846153846099</v>
      </c>
      <c r="O47" s="15">
        <f>'[1]TCE - ANEXO III - Preencher'!P56</f>
        <v>0</v>
      </c>
      <c r="P47" s="16">
        <f t="shared" si="2"/>
        <v>6.0203846153846099</v>
      </c>
      <c r="Q47" s="15">
        <f>'[1]TCE - ANEXO III - Preencher'!R56</f>
        <v>199.659666666666</v>
      </c>
      <c r="R47" s="15">
        <f>'[1]TCE - ANEXO III - Preencher'!S56</f>
        <v>84.72</v>
      </c>
      <c r="S47" s="16">
        <f t="shared" si="3"/>
        <v>114.939666666666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447.70361378205064</v>
      </c>
    </row>
    <row r="48" spans="1:28" x14ac:dyDescent="0.25">
      <c r="A48" s="8">
        <f>IFERROR(VLOOKUP(B48,'[1]DADOS (OCULTAR)'!$Q$3:$S$133,3,0),"")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>DANIELLE MARIA GOMES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766420</v>
      </c>
      <c r="G48" s="13">
        <f>IF('[1]TCE - ANEXO III - Preencher'!H57="","",'[1]TCE - ANEXO III - Preencher'!H57)</f>
        <v>45352</v>
      </c>
      <c r="H48" s="14">
        <f>'[1]TCE - ANEXO III - Preencher'!I57</f>
        <v>0</v>
      </c>
      <c r="I48" s="14">
        <f>'[1]TCE - ANEXO III - Preencher'!J57</f>
        <v>165.61439999999999</v>
      </c>
      <c r="J48" s="14">
        <f>'[1]TCE - ANEXO III - Preencher'!K57</f>
        <v>0</v>
      </c>
      <c r="K48" s="15">
        <f>'[1]TCE - ANEXO III - Preencher'!L57</f>
        <v>192.6015625</v>
      </c>
      <c r="L48" s="15">
        <f>'[1]TCE - ANEXO III - Preencher'!M57</f>
        <v>1.41</v>
      </c>
      <c r="M48" s="15">
        <f t="shared" si="1"/>
        <v>191.1915625</v>
      </c>
      <c r="N48" s="15">
        <f>'[1]TCE - ANEXO III - Preencher'!O57</f>
        <v>6.0203846153846099</v>
      </c>
      <c r="O48" s="15">
        <f>'[1]TCE - ANEXO III - Preencher'!P57</f>
        <v>0</v>
      </c>
      <c r="P48" s="16">
        <f t="shared" si="2"/>
        <v>6.0203846153846099</v>
      </c>
      <c r="Q48" s="15">
        <f>'[1]TCE - ANEXO III - Preencher'!R57</f>
        <v>199.659666666666</v>
      </c>
      <c r="R48" s="15">
        <f>'[1]TCE - ANEXO III - Preencher'!S57</f>
        <v>42.36</v>
      </c>
      <c r="S48" s="16">
        <f t="shared" si="3"/>
        <v>157.29966666666598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520.12601378205056</v>
      </c>
    </row>
    <row r="49" spans="1:28" x14ac:dyDescent="0.25">
      <c r="A49" s="8">
        <f>IFERROR(VLOOKUP(B49,'[1]DADOS (OCULTAR)'!$Q$3:$S$133,3,0),"")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 xml:space="preserve">DAYSE PAZ DE MOURA </v>
      </c>
      <c r="E49" s="9" t="str">
        <f>IF('[1]TCE - ANEXO III - Preencher'!F58="4 - Assistência Odontológica","2 - Outros Profissionais da Saúde",'[1]TCE - ANEXO III - Preencher'!F58)</f>
        <v>3 - Administrativo</v>
      </c>
      <c r="F49" s="12">
        <f>'[1]TCE - ANEXO III - Preencher'!G58</f>
        <v>410105</v>
      </c>
      <c r="G49" s="13">
        <f>IF('[1]TCE - ANEXO III - Preencher'!H58="","",'[1]TCE - ANEXO III - Preencher'!H58)</f>
        <v>45352</v>
      </c>
      <c r="H49" s="14">
        <f>'[1]TCE - ANEXO III - Preencher'!I58</f>
        <v>0</v>
      </c>
      <c r="I49" s="14">
        <f>'[1]TCE - ANEXO III - Preencher'!J58</f>
        <v>229.52880000000002</v>
      </c>
      <c r="J49" s="14">
        <f>'[1]TCE - ANEXO III - Preencher'!K58</f>
        <v>0</v>
      </c>
      <c r="K49" s="15">
        <f>'[1]TCE - ANEXO III - Preencher'!L58</f>
        <v>192.6015625</v>
      </c>
      <c r="L49" s="15">
        <f>'[1]TCE - ANEXO III - Preencher'!M58</f>
        <v>1.41</v>
      </c>
      <c r="M49" s="15">
        <f t="shared" si="1"/>
        <v>191.1915625</v>
      </c>
      <c r="N49" s="15">
        <f>'[1]TCE - ANEXO III - Preencher'!O58</f>
        <v>6.0203846153846099</v>
      </c>
      <c r="O49" s="15">
        <f>'[1]TCE - ANEXO III - Preencher'!P58</f>
        <v>0</v>
      </c>
      <c r="P49" s="16">
        <f t="shared" si="2"/>
        <v>6.0203846153846099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426.74074711538464</v>
      </c>
    </row>
    <row r="50" spans="1:28" x14ac:dyDescent="0.25">
      <c r="A50" s="8">
        <f>IFERROR(VLOOKUP(B50,'[1]DADOS (OCULTAR)'!$Q$3:$S$133,3,0),"")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>DENISE LOPES DE BRITO ALVES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515205</v>
      </c>
      <c r="G50" s="13">
        <f>IF('[1]TCE - ANEXO III - Preencher'!H59="","",'[1]TCE - ANEXO III - Preencher'!H59)</f>
        <v>45352</v>
      </c>
      <c r="H50" s="14">
        <f>'[1]TCE - ANEXO III - Preencher'!I59</f>
        <v>0</v>
      </c>
      <c r="I50" s="14">
        <f>'[1]TCE - ANEXO III - Preencher'!J59</f>
        <v>217.91919999999999</v>
      </c>
      <c r="J50" s="14">
        <f>'[1]TCE - ANEXO III - Preencher'!K59</f>
        <v>0</v>
      </c>
      <c r="K50" s="15">
        <f>'[1]TCE - ANEXO III - Preencher'!L59</f>
        <v>192.6015625</v>
      </c>
      <c r="L50" s="15">
        <f>'[1]TCE - ANEXO III - Preencher'!M59</f>
        <v>2.09</v>
      </c>
      <c r="M50" s="15">
        <f t="shared" si="1"/>
        <v>190.5115625</v>
      </c>
      <c r="N50" s="15">
        <f>'[1]TCE - ANEXO III - Preencher'!O59</f>
        <v>6.0203846153846099</v>
      </c>
      <c r="O50" s="15">
        <f>'[1]TCE - ANEXO III - Preencher'!P59</f>
        <v>0</v>
      </c>
      <c r="P50" s="16">
        <f t="shared" si="2"/>
        <v>6.0203846153846099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414.45114711538463</v>
      </c>
    </row>
    <row r="51" spans="1:28" x14ac:dyDescent="0.25">
      <c r="A51" s="8">
        <f>IFERROR(VLOOKUP(B51,'[1]DADOS (OCULTAR)'!$Q$3:$S$133,3,0),"")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>EDUARDA SILVA FERREIRA DE PAULA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322205</v>
      </c>
      <c r="G51" s="13">
        <f>IF('[1]TCE - ANEXO III - Preencher'!H60="","",'[1]TCE - ANEXO III - Preencher'!H60)</f>
        <v>45352</v>
      </c>
      <c r="H51" s="14">
        <f>'[1]TCE - ANEXO III - Preencher'!I60</f>
        <v>0</v>
      </c>
      <c r="I51" s="14">
        <f>'[1]TCE - ANEXO III - Preencher'!J60</f>
        <v>278.02640000000002</v>
      </c>
      <c r="J51" s="14">
        <f>'[1]TCE - ANEXO III - Preencher'!K60</f>
        <v>0</v>
      </c>
      <c r="K51" s="15">
        <f>'[1]TCE - ANEXO III - Preencher'!L60</f>
        <v>192.6015625</v>
      </c>
      <c r="L51" s="15">
        <f>'[1]TCE - ANEXO III - Preencher'!M60</f>
        <v>1.41</v>
      </c>
      <c r="M51" s="15">
        <f t="shared" si="1"/>
        <v>191.1915625</v>
      </c>
      <c r="N51" s="15">
        <f>'[1]TCE - ANEXO III - Preencher'!O60</f>
        <v>6.0203846153846099</v>
      </c>
      <c r="O51" s="15">
        <f>'[1]TCE - ANEXO III - Preencher'!P60</f>
        <v>0</v>
      </c>
      <c r="P51" s="16">
        <f t="shared" si="2"/>
        <v>6.0203846153846099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1771.3</v>
      </c>
      <c r="Y51" s="15">
        <f>'[1]TCE - ANEXO III - Preencher'!Z60</f>
        <v>0</v>
      </c>
      <c r="Z51" s="16">
        <f t="shared" si="5"/>
        <v>1771.3</v>
      </c>
      <c r="AA51" s="17" t="str">
        <f>IF('[1]TCE - ANEXO III - Preencher'!AB60="","",'[1]TCE - ANEXO III - Preencher'!AB60)</f>
        <v>PISO ENFERMAGEM</v>
      </c>
      <c r="AB51" s="15">
        <f t="shared" si="0"/>
        <v>2246.5383471153846</v>
      </c>
    </row>
    <row r="52" spans="1:28" x14ac:dyDescent="0.25">
      <c r="A52" s="8">
        <f>IFERROR(VLOOKUP(B52,'[1]DADOS (OCULTAR)'!$Q$3:$S$133,3,0),"")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>EDUARDO DIAS DOS SANTOS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515205</v>
      </c>
      <c r="G52" s="13">
        <f>IF('[1]TCE - ANEXO III - Preencher'!H61="","",'[1]TCE - ANEXO III - Preencher'!H61)</f>
        <v>45352</v>
      </c>
      <c r="H52" s="14">
        <f>'[1]TCE - ANEXO III - Preencher'!I61</f>
        <v>0</v>
      </c>
      <c r="I52" s="14">
        <f>'[1]TCE - ANEXO III - Preencher'!J61</f>
        <v>175.50400000000002</v>
      </c>
      <c r="J52" s="14">
        <f>'[1]TCE - ANEXO III - Preencher'!K61</f>
        <v>0</v>
      </c>
      <c r="K52" s="15">
        <f>'[1]TCE - ANEXO III - Preencher'!L61</f>
        <v>192.6015625</v>
      </c>
      <c r="L52" s="15">
        <f>'[1]TCE - ANEXO III - Preencher'!M61</f>
        <v>1.41</v>
      </c>
      <c r="M52" s="15">
        <f t="shared" si="1"/>
        <v>191.1915625</v>
      </c>
      <c r="N52" s="15">
        <f>'[1]TCE - ANEXO III - Preencher'!O61</f>
        <v>6.0203846153846099</v>
      </c>
      <c r="O52" s="15">
        <f>'[1]TCE - ANEXO III - Preencher'!P61</f>
        <v>0</v>
      </c>
      <c r="P52" s="16">
        <f t="shared" si="2"/>
        <v>6.0203846153846099</v>
      </c>
      <c r="Q52" s="15">
        <f>'[1]TCE - ANEXO III - Preencher'!R61</f>
        <v>199.659666666666</v>
      </c>
      <c r="R52" s="15">
        <f>'[1]TCE - ANEXO III - Preencher'!S61</f>
        <v>84.72</v>
      </c>
      <c r="S52" s="16">
        <f t="shared" si="3"/>
        <v>114.939666666666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487.65561378205064</v>
      </c>
    </row>
    <row r="53" spans="1:28" x14ac:dyDescent="0.25">
      <c r="A53" s="8">
        <f>IFERROR(VLOOKUP(B53,'[1]DADOS (OCULTAR)'!$Q$3:$S$133,3,0),"")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>EDVANIA VIANA DE LIRA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45352</v>
      </c>
      <c r="H53" s="14">
        <f>'[1]TCE - ANEXO III - Preencher'!I62</f>
        <v>0</v>
      </c>
      <c r="I53" s="14">
        <f>'[1]TCE - ANEXO III - Preencher'!J62</f>
        <v>296.1832</v>
      </c>
      <c r="J53" s="14">
        <f>'[1]TCE - ANEXO III - Preencher'!K62</f>
        <v>0</v>
      </c>
      <c r="K53" s="15">
        <f>'[1]TCE - ANEXO III - Preencher'!L62</f>
        <v>192.6015625</v>
      </c>
      <c r="L53" s="15">
        <f>'[1]TCE - ANEXO III - Preencher'!M62</f>
        <v>1.41</v>
      </c>
      <c r="M53" s="15">
        <f t="shared" si="1"/>
        <v>191.1915625</v>
      </c>
      <c r="N53" s="15">
        <f>'[1]TCE - ANEXO III - Preencher'!O62</f>
        <v>6.0203846153846099</v>
      </c>
      <c r="O53" s="15">
        <f>'[1]TCE - ANEXO III - Preencher'!P62</f>
        <v>0</v>
      </c>
      <c r="P53" s="16">
        <f t="shared" si="2"/>
        <v>6.0203846153846099</v>
      </c>
      <c r="Q53" s="15">
        <f>'[1]TCE - ANEXO III - Preencher'!R62</f>
        <v>199.659666666666</v>
      </c>
      <c r="R53" s="15">
        <f>'[1]TCE - ANEXO III - Preencher'!S62</f>
        <v>84.72</v>
      </c>
      <c r="S53" s="16">
        <f t="shared" si="3"/>
        <v>114.939666666666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1771.3</v>
      </c>
      <c r="Y53" s="15">
        <f>'[1]TCE - ANEXO III - Preencher'!Z62</f>
        <v>0</v>
      </c>
      <c r="Z53" s="16">
        <f t="shared" si="5"/>
        <v>1771.3</v>
      </c>
      <c r="AA53" s="17" t="str">
        <f>IF('[1]TCE - ANEXO III - Preencher'!AB62="","",'[1]TCE - ANEXO III - Preencher'!AB62)</f>
        <v>PISO ENFERMAGEM</v>
      </c>
      <c r="AB53" s="15">
        <f t="shared" si="0"/>
        <v>2379.6348137820505</v>
      </c>
    </row>
    <row r="54" spans="1:28" x14ac:dyDescent="0.25">
      <c r="A54" s="8">
        <f>IFERROR(VLOOKUP(B54,'[1]DADOS (OCULTAR)'!$Q$3:$S$133,3,0),"")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>ELIANE APARECIDA DE LIMA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223505</v>
      </c>
      <c r="G54" s="13">
        <f>IF('[1]TCE - ANEXO III - Preencher'!H63="","",'[1]TCE - ANEXO III - Preencher'!H63)</f>
        <v>45352</v>
      </c>
      <c r="H54" s="14">
        <f>'[1]TCE - ANEXO III - Preencher'!I63</f>
        <v>0</v>
      </c>
      <c r="I54" s="14">
        <f>'[1]TCE - ANEXO III - Preencher'!J63</f>
        <v>393.99360000000001</v>
      </c>
      <c r="J54" s="14">
        <f>'[1]TCE - ANEXO III - Preencher'!K63</f>
        <v>0</v>
      </c>
      <c r="K54" s="15">
        <f>'[1]TCE - ANEXO III - Preencher'!L63</f>
        <v>192.6015625</v>
      </c>
      <c r="L54" s="15">
        <f>'[1]TCE - ANEXO III - Preencher'!M63</f>
        <v>1.41</v>
      </c>
      <c r="M54" s="15">
        <f t="shared" si="1"/>
        <v>191.1915625</v>
      </c>
      <c r="N54" s="15">
        <f>'[1]TCE - ANEXO III - Preencher'!O63</f>
        <v>6.0203846153846099</v>
      </c>
      <c r="O54" s="15">
        <f>'[1]TCE - ANEXO III - Preencher'!P63</f>
        <v>0</v>
      </c>
      <c r="P54" s="16">
        <f t="shared" si="2"/>
        <v>6.0203846153846099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2582.15</v>
      </c>
      <c r="Y54" s="15">
        <f>'[1]TCE - ANEXO III - Preencher'!Z63</f>
        <v>0</v>
      </c>
      <c r="Z54" s="16">
        <f t="shared" si="5"/>
        <v>2582.15</v>
      </c>
      <c r="AA54" s="17" t="str">
        <f>IF('[1]TCE - ANEXO III - Preencher'!AB63="","",'[1]TCE - ANEXO III - Preencher'!AB63)</f>
        <v>PISO ENFERMAGEM</v>
      </c>
      <c r="AB54" s="15">
        <f t="shared" si="0"/>
        <v>3173.355547115385</v>
      </c>
    </row>
    <row r="55" spans="1:28" x14ac:dyDescent="0.25">
      <c r="A55" s="8">
        <f>IFERROR(VLOOKUP(B55,'[1]DADOS (OCULTAR)'!$Q$3:$S$133,3,0),"")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>ELIETE OLIVEIRA ROCHA DOS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513505</v>
      </c>
      <c r="G55" s="13">
        <f>IF('[1]TCE - ANEXO III - Preencher'!H64="","",'[1]TCE - ANEXO III - Preencher'!H64)</f>
        <v>45352</v>
      </c>
      <c r="H55" s="14">
        <f>'[1]TCE - ANEXO III - Preencher'!I64</f>
        <v>0</v>
      </c>
      <c r="I55" s="14">
        <f>'[1]TCE - ANEXO III - Preencher'!J64</f>
        <v>188.09200000000001</v>
      </c>
      <c r="J55" s="14">
        <f>'[1]TCE - ANEXO III - Preencher'!K64</f>
        <v>0</v>
      </c>
      <c r="K55" s="15">
        <f>'[1]TCE - ANEXO III - Preencher'!L64</f>
        <v>192.6015625</v>
      </c>
      <c r="L55" s="15">
        <f>'[1]TCE - ANEXO III - Preencher'!M64</f>
        <v>1.41</v>
      </c>
      <c r="M55" s="15">
        <f t="shared" si="1"/>
        <v>191.1915625</v>
      </c>
      <c r="N55" s="15">
        <f>'[1]TCE - ANEXO III - Preencher'!O64</f>
        <v>6.0203846153846099</v>
      </c>
      <c r="O55" s="15">
        <f>'[1]TCE - ANEXO III - Preencher'!P64</f>
        <v>0</v>
      </c>
      <c r="P55" s="16">
        <f t="shared" si="2"/>
        <v>6.0203846153846099</v>
      </c>
      <c r="Q55" s="15">
        <f>'[1]TCE - ANEXO III - Preencher'!R64</f>
        <v>199.659666666666</v>
      </c>
      <c r="R55" s="15">
        <f>'[1]TCE - ANEXO III - Preencher'!S64</f>
        <v>25.42</v>
      </c>
      <c r="S55" s="16">
        <f t="shared" si="3"/>
        <v>174.23966666666598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559.54361378205067</v>
      </c>
    </row>
    <row r="56" spans="1:28" x14ac:dyDescent="0.25">
      <c r="A56" s="8">
        <f>IFERROR(VLOOKUP(B56,'[1]DADOS (OCULTAR)'!$Q$3:$S$133,3,0),"")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>ELIVAN DIONIZIO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>
        <f>'[1]TCE - ANEXO III - Preencher'!G65</f>
        <v>782305</v>
      </c>
      <c r="G56" s="13">
        <f>IF('[1]TCE - ANEXO III - Preencher'!H65="","",'[1]TCE - ANEXO III - Preencher'!H65)</f>
        <v>45352</v>
      </c>
      <c r="H56" s="14">
        <f>'[1]TCE - ANEXO III - Preencher'!I65</f>
        <v>0</v>
      </c>
      <c r="I56" s="14">
        <f>'[1]TCE - ANEXO III - Preencher'!J65</f>
        <v>177.22319999999999</v>
      </c>
      <c r="J56" s="14">
        <f>'[1]TCE - ANEXO III - Preencher'!K65</f>
        <v>0</v>
      </c>
      <c r="K56" s="15">
        <f>'[1]TCE - ANEXO III - Preencher'!L65</f>
        <v>192.6015625</v>
      </c>
      <c r="L56" s="15">
        <f>'[1]TCE - ANEXO III - Preencher'!M65</f>
        <v>1.86</v>
      </c>
      <c r="M56" s="15">
        <f t="shared" si="1"/>
        <v>190.74156249999999</v>
      </c>
      <c r="N56" s="15">
        <f>'[1]TCE - ANEXO III - Preencher'!O65</f>
        <v>6.0203846153846099</v>
      </c>
      <c r="O56" s="15">
        <f>'[1]TCE - ANEXO III - Preencher'!P65</f>
        <v>0</v>
      </c>
      <c r="P56" s="16">
        <f t="shared" si="2"/>
        <v>6.0203846153846099</v>
      </c>
      <c r="Q56" s="15">
        <f>'[1]TCE - ANEXO III - Preencher'!R65</f>
        <v>199.659666666666</v>
      </c>
      <c r="R56" s="15">
        <f>'[1]TCE - ANEXO III - Preencher'!S65</f>
        <v>97.02</v>
      </c>
      <c r="S56" s="16">
        <f t="shared" si="3"/>
        <v>102.639666666666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476.62481378205064</v>
      </c>
    </row>
    <row r="57" spans="1:28" x14ac:dyDescent="0.25">
      <c r="A57" s="8">
        <f>IFERROR(VLOOKUP(B57,'[1]DADOS (OCULTAR)'!$Q$3:$S$133,3,0),"")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>ELIZIA ERONITA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45352</v>
      </c>
      <c r="H57" s="14">
        <f>'[1]TCE - ANEXO III - Preencher'!I66</f>
        <v>0</v>
      </c>
      <c r="I57" s="14">
        <f>'[1]TCE - ANEXO III - Preencher'!J66</f>
        <v>283.67360000000002</v>
      </c>
      <c r="J57" s="14">
        <f>'[1]TCE - ANEXO III - Preencher'!K66</f>
        <v>0</v>
      </c>
      <c r="K57" s="15">
        <f>'[1]TCE - ANEXO III - Preencher'!L66</f>
        <v>192.6015625</v>
      </c>
      <c r="L57" s="15">
        <f>'[1]TCE - ANEXO III - Preencher'!M66</f>
        <v>1.41</v>
      </c>
      <c r="M57" s="15">
        <f t="shared" si="1"/>
        <v>191.1915625</v>
      </c>
      <c r="N57" s="15">
        <f>'[1]TCE - ANEXO III - Preencher'!O66</f>
        <v>6.0203846153846099</v>
      </c>
      <c r="O57" s="15">
        <f>'[1]TCE - ANEXO III - Preencher'!P66</f>
        <v>0</v>
      </c>
      <c r="P57" s="16">
        <f t="shared" si="2"/>
        <v>6.0203846153846099</v>
      </c>
      <c r="Q57" s="15">
        <f>'[1]TCE - ANEXO III - Preencher'!R66</f>
        <v>199.659666666666</v>
      </c>
      <c r="R57" s="15">
        <f>'[1]TCE - ANEXO III - Preencher'!S66</f>
        <v>84.72</v>
      </c>
      <c r="S57" s="16">
        <f t="shared" si="3"/>
        <v>114.939666666666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1771.3</v>
      </c>
      <c r="Y57" s="15">
        <f>'[1]TCE - ANEXO III - Preencher'!Z66</f>
        <v>0</v>
      </c>
      <c r="Z57" s="16">
        <f t="shared" si="5"/>
        <v>1771.3</v>
      </c>
      <c r="AA57" s="17" t="str">
        <f>IF('[1]TCE - ANEXO III - Preencher'!AB66="","",'[1]TCE - ANEXO III - Preencher'!AB66)</f>
        <v>PISO ENFERMAGEM</v>
      </c>
      <c r="AB57" s="15">
        <f t="shared" si="0"/>
        <v>2367.1252137820507</v>
      </c>
    </row>
    <row r="58" spans="1:28" x14ac:dyDescent="0.25">
      <c r="A58" s="8">
        <f>IFERROR(VLOOKUP(B58,'[1]DADOS (OCULTAR)'!$Q$3:$S$133,3,0),"")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>ELOYSA RAMOS DOS SANTOS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411010</v>
      </c>
      <c r="G58" s="13">
        <f>IF('[1]TCE - ANEXO III - Preencher'!H67="","",'[1]TCE - ANEXO III - Preencher'!H67)</f>
        <v>45352</v>
      </c>
      <c r="H58" s="14">
        <f>'[1]TCE - ANEXO III - Preencher'!I67</f>
        <v>0</v>
      </c>
      <c r="I58" s="14">
        <f>'[1]TCE - ANEXO III - Preencher'!J67</f>
        <v>13.268000000000001</v>
      </c>
      <c r="J58" s="14">
        <f>'[1]TCE - ANEXO III - Preencher'!K67</f>
        <v>0</v>
      </c>
      <c r="K58" s="15">
        <f>'[1]TCE - ANEXO III - Preencher'!L67</f>
        <v>192.6015625</v>
      </c>
      <c r="L58" s="15">
        <f>'[1]TCE - ANEXO III - Preencher'!M67</f>
        <v>1.62</v>
      </c>
      <c r="M58" s="15">
        <f t="shared" si="1"/>
        <v>190.9815625</v>
      </c>
      <c r="N58" s="15">
        <f>'[1]TCE - ANEXO III - Preencher'!O67</f>
        <v>6.0203846153846099</v>
      </c>
      <c r="O58" s="15">
        <f>'[1]TCE - ANEXO III - Preencher'!P67</f>
        <v>0</v>
      </c>
      <c r="P58" s="16">
        <f t="shared" si="2"/>
        <v>6.0203846153846099</v>
      </c>
      <c r="Q58" s="15">
        <f>'[1]TCE - ANEXO III - Preencher'!R67</f>
        <v>199.659666666666</v>
      </c>
      <c r="R58" s="15">
        <f>'[1]TCE - ANEXO III - Preencher'!S67</f>
        <v>68.039999999999992</v>
      </c>
      <c r="S58" s="16">
        <f t="shared" si="3"/>
        <v>131.61966666666601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341.88961378205062</v>
      </c>
    </row>
    <row r="59" spans="1:28" x14ac:dyDescent="0.25">
      <c r="A59" s="8">
        <f>IFERROR(VLOOKUP(B59,'[1]DADOS (OCULTAR)'!$Q$3:$S$133,3,0),"")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EMILI PAULA JOSE DO NASCIMENTO MELO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45352</v>
      </c>
      <c r="H59" s="14">
        <f>'[1]TCE - ANEXO III - Preencher'!I68</f>
        <v>0</v>
      </c>
      <c r="I59" s="14">
        <f>'[1]TCE - ANEXO III - Preencher'!J68</f>
        <v>274.88240000000002</v>
      </c>
      <c r="J59" s="14">
        <f>'[1]TCE - ANEXO III - Preencher'!K68</f>
        <v>0</v>
      </c>
      <c r="K59" s="15">
        <f>'[1]TCE - ANEXO III - Preencher'!L68</f>
        <v>192.6015625</v>
      </c>
      <c r="L59" s="15">
        <f>'[1]TCE - ANEXO III - Preencher'!M68</f>
        <v>1.41</v>
      </c>
      <c r="M59" s="15">
        <f t="shared" si="1"/>
        <v>191.1915625</v>
      </c>
      <c r="N59" s="15">
        <f>'[1]TCE - ANEXO III - Preencher'!O68</f>
        <v>6.0203846153846099</v>
      </c>
      <c r="O59" s="15">
        <f>'[1]TCE - ANEXO III - Preencher'!P68</f>
        <v>0</v>
      </c>
      <c r="P59" s="16">
        <f t="shared" si="2"/>
        <v>6.0203846153846099</v>
      </c>
      <c r="Q59" s="15">
        <f>'[1]TCE - ANEXO III - Preencher'!R68</f>
        <v>199.659666666666</v>
      </c>
      <c r="R59" s="15">
        <f>'[1]TCE - ANEXO III - Preencher'!S68</f>
        <v>84.72</v>
      </c>
      <c r="S59" s="16">
        <f t="shared" si="3"/>
        <v>114.939666666666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1771.3</v>
      </c>
      <c r="Y59" s="15">
        <f>'[1]TCE - ANEXO III - Preencher'!Z68</f>
        <v>0</v>
      </c>
      <c r="Z59" s="16">
        <f t="shared" si="5"/>
        <v>1771.3</v>
      </c>
      <c r="AA59" s="17" t="str">
        <f>IF('[1]TCE - ANEXO III - Preencher'!AB68="","",'[1]TCE - ANEXO III - Preencher'!AB68)</f>
        <v>PISO ENFERMAGEM</v>
      </c>
      <c r="AB59" s="15">
        <f t="shared" si="0"/>
        <v>2358.3340137820505</v>
      </c>
    </row>
    <row r="60" spans="1:28" x14ac:dyDescent="0.25">
      <c r="A60" s="8">
        <f>IFERROR(VLOOKUP(B60,'[1]DADOS (OCULTAR)'!$Q$3:$S$133,3,0),"")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 xml:space="preserve">EMYLAINE NASCIMENTO LUCENA DA SILVA 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411010</v>
      </c>
      <c r="G60" s="13">
        <f>IF('[1]TCE - ANEXO III - Preencher'!H69="","",'[1]TCE - ANEXO III - Preencher'!H69)</f>
        <v>45352</v>
      </c>
      <c r="H60" s="14">
        <f>'[1]TCE - ANEXO III - Preencher'!I69</f>
        <v>0</v>
      </c>
      <c r="I60" s="14">
        <f>'[1]TCE - ANEXO III - Preencher'!J69</f>
        <v>13.268000000000001</v>
      </c>
      <c r="J60" s="14">
        <f>'[1]TCE - ANEXO III - Preencher'!K69</f>
        <v>0</v>
      </c>
      <c r="K60" s="15">
        <f>'[1]TCE - ANEXO III - Preencher'!L69</f>
        <v>192.6015625</v>
      </c>
      <c r="L60" s="15">
        <f>'[1]TCE - ANEXO III - Preencher'!M69</f>
        <v>0.66</v>
      </c>
      <c r="M60" s="15">
        <f t="shared" si="1"/>
        <v>191.9415625</v>
      </c>
      <c r="N60" s="15">
        <f>'[1]TCE - ANEXO III - Preencher'!O69</f>
        <v>6.0203846153846099</v>
      </c>
      <c r="O60" s="15">
        <f>'[1]TCE - ANEXO III - Preencher'!P69</f>
        <v>0</v>
      </c>
      <c r="P60" s="16">
        <f t="shared" si="2"/>
        <v>6.0203846153846099</v>
      </c>
      <c r="Q60" s="15">
        <f>'[1]TCE - ANEXO III - Preencher'!R69</f>
        <v>199.659666666666</v>
      </c>
      <c r="R60" s="15">
        <f>'[1]TCE - ANEXO III - Preencher'!S69</f>
        <v>39.799999999999997</v>
      </c>
      <c r="S60" s="16">
        <f t="shared" si="3"/>
        <v>159.85966666666599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371.08961378205061</v>
      </c>
    </row>
    <row r="61" spans="1:28" x14ac:dyDescent="0.25">
      <c r="A61" s="8">
        <f>IFERROR(VLOOKUP(B61,'[1]DADOS (OCULTAR)'!$Q$3:$S$133,3,0),"")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>ERONILDES MARIA DASILVA PESSOA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45352</v>
      </c>
      <c r="H61" s="14">
        <f>'[1]TCE - ANEXO III - Preencher'!I70</f>
        <v>0</v>
      </c>
      <c r="I61" s="14">
        <f>'[1]TCE - ANEXO III - Preencher'!J70</f>
        <v>294.9384</v>
      </c>
      <c r="J61" s="14">
        <f>'[1]TCE - ANEXO III - Preencher'!K70</f>
        <v>0</v>
      </c>
      <c r="K61" s="15">
        <f>'[1]TCE - ANEXO III - Preencher'!L70</f>
        <v>192.6015625</v>
      </c>
      <c r="L61" s="15">
        <f>'[1]TCE - ANEXO III - Preencher'!M70</f>
        <v>1.41</v>
      </c>
      <c r="M61" s="15">
        <f t="shared" si="1"/>
        <v>191.1915625</v>
      </c>
      <c r="N61" s="15">
        <f>'[1]TCE - ANEXO III - Preencher'!O70</f>
        <v>6.0203846153846099</v>
      </c>
      <c r="O61" s="15">
        <f>'[1]TCE - ANEXO III - Preencher'!P70</f>
        <v>0</v>
      </c>
      <c r="P61" s="16">
        <f t="shared" si="2"/>
        <v>6.0203846153846099</v>
      </c>
      <c r="Q61" s="15">
        <f>'[1]TCE - ANEXO III - Preencher'!R70</f>
        <v>199.659666666666</v>
      </c>
      <c r="R61" s="15">
        <f>'[1]TCE - ANEXO III - Preencher'!S70</f>
        <v>84.72</v>
      </c>
      <c r="S61" s="16">
        <f t="shared" si="3"/>
        <v>114.939666666666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1771.3</v>
      </c>
      <c r="Y61" s="15">
        <f>'[1]TCE - ANEXO III - Preencher'!Z70</f>
        <v>0</v>
      </c>
      <c r="Z61" s="16">
        <f t="shared" si="5"/>
        <v>1771.3</v>
      </c>
      <c r="AA61" s="17" t="str">
        <f>IF('[1]TCE - ANEXO III - Preencher'!AB70="","",'[1]TCE - ANEXO III - Preencher'!AB70)</f>
        <v>PISO ENFERMAGEM</v>
      </c>
      <c r="AB61" s="15">
        <f t="shared" si="0"/>
        <v>2378.3900137820506</v>
      </c>
    </row>
    <row r="62" spans="1:28" x14ac:dyDescent="0.25">
      <c r="A62" s="8">
        <f>IFERROR(VLOOKUP(B62,'[1]DADOS (OCULTAR)'!$Q$3:$S$133,3,0),"")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>ERONILDO JOSE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45352</v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192.6015625</v>
      </c>
      <c r="L62" s="15">
        <f>'[1]TCE - ANEXO III - Preencher'!M71</f>
        <v>0.66</v>
      </c>
      <c r="M62" s="15">
        <f t="shared" si="1"/>
        <v>191.9415625</v>
      </c>
      <c r="N62" s="15">
        <f>'[1]TCE - ANEXO III - Preencher'!O71</f>
        <v>6.0203846153846099</v>
      </c>
      <c r="O62" s="15">
        <f>'[1]TCE - ANEXO III - Preencher'!P71</f>
        <v>0</v>
      </c>
      <c r="P62" s="16">
        <f t="shared" si="2"/>
        <v>6.0203846153846099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197.96194711538462</v>
      </c>
    </row>
    <row r="63" spans="1:28" x14ac:dyDescent="0.25">
      <c r="A63" s="8">
        <f>IFERROR(VLOOKUP(B63,'[1]DADOS (OCULTAR)'!$Q$3:$S$133,3,0),"")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ERONITA CECILIA MACHADO LINS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45352</v>
      </c>
      <c r="H63" s="14">
        <f>'[1]TCE - ANEXO III - Preencher'!I72</f>
        <v>0</v>
      </c>
      <c r="I63" s="14">
        <f>'[1]TCE - ANEXO III - Preencher'!J72</f>
        <v>315.35360000000003</v>
      </c>
      <c r="J63" s="14">
        <f>'[1]TCE - ANEXO III - Preencher'!K72</f>
        <v>0</v>
      </c>
      <c r="K63" s="15">
        <f>'[1]TCE - ANEXO III - Preencher'!L72</f>
        <v>192.6015625</v>
      </c>
      <c r="L63" s="15">
        <f>'[1]TCE - ANEXO III - Preencher'!M72</f>
        <v>1.41</v>
      </c>
      <c r="M63" s="15">
        <f t="shared" si="1"/>
        <v>191.1915625</v>
      </c>
      <c r="N63" s="15">
        <f>'[1]TCE - ANEXO III - Preencher'!O72</f>
        <v>6.0203846153846099</v>
      </c>
      <c r="O63" s="15">
        <f>'[1]TCE - ANEXO III - Preencher'!P72</f>
        <v>0</v>
      </c>
      <c r="P63" s="16">
        <f t="shared" si="2"/>
        <v>6.0203846153846099</v>
      </c>
      <c r="Q63" s="15">
        <f>'[1]TCE - ANEXO III - Preencher'!R72</f>
        <v>199.659666666666</v>
      </c>
      <c r="R63" s="15">
        <f>'[1]TCE - ANEXO III - Preencher'!S72</f>
        <v>84.72</v>
      </c>
      <c r="S63" s="16">
        <f t="shared" si="3"/>
        <v>114.939666666666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1771.3</v>
      </c>
      <c r="Y63" s="15">
        <f>'[1]TCE - ANEXO III - Preencher'!Z72</f>
        <v>0</v>
      </c>
      <c r="Z63" s="16">
        <f t="shared" si="5"/>
        <v>1771.3</v>
      </c>
      <c r="AA63" s="17" t="str">
        <f>IF('[1]TCE - ANEXO III - Preencher'!AB72="","",'[1]TCE - ANEXO III - Preencher'!AB72)</f>
        <v>PISO ENFERMAGEM</v>
      </c>
      <c r="AB63" s="15">
        <f t="shared" si="0"/>
        <v>2398.8052137820505</v>
      </c>
    </row>
    <row r="64" spans="1:28" x14ac:dyDescent="0.25">
      <c r="A64" s="8">
        <f>IFERROR(VLOOKUP(B64,'[1]DADOS (OCULTAR)'!$Q$3:$S$133,3,0),"")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>EVANEIDE DOS SANTOS PEREIRA RAMOS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45352</v>
      </c>
      <c r="H64" s="14">
        <f>'[1]TCE - ANEXO III - Preencher'!I73</f>
        <v>0</v>
      </c>
      <c r="I64" s="14">
        <f>'[1]TCE - ANEXO III - Preencher'!J73</f>
        <v>292.6728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6.0203846153846099</v>
      </c>
      <c r="O64" s="15">
        <f>'[1]TCE - ANEXO III - Preencher'!P73</f>
        <v>0</v>
      </c>
      <c r="P64" s="16">
        <f t="shared" si="2"/>
        <v>6.0203846153846099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1771.3</v>
      </c>
      <c r="Y64" s="15">
        <f>'[1]TCE - ANEXO III - Preencher'!Z73</f>
        <v>0</v>
      </c>
      <c r="Z64" s="16">
        <f t="shared" si="5"/>
        <v>1771.3</v>
      </c>
      <c r="AA64" s="17" t="str">
        <f>IF('[1]TCE - ANEXO III - Preencher'!AB73="","",'[1]TCE - ANEXO III - Preencher'!AB73)</f>
        <v>PISO ENFERMAGEM</v>
      </c>
      <c r="AB64" s="15">
        <f t="shared" si="0"/>
        <v>2069.9931846153845</v>
      </c>
    </row>
    <row r="65" spans="1:28" x14ac:dyDescent="0.25">
      <c r="A65" s="8">
        <f>IFERROR(VLOOKUP(B65,'[1]DADOS (OCULTAR)'!$Q$3:$S$133,3,0),"")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FABIO SANTOS DE LIMA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782320</v>
      </c>
      <c r="G65" s="13">
        <f>IF('[1]TCE - ANEXO III - Preencher'!H74="","",'[1]TCE - ANEXO III - Preencher'!H74)</f>
        <v>45352</v>
      </c>
      <c r="H65" s="14">
        <f>'[1]TCE - ANEXO III - Preencher'!I74</f>
        <v>0</v>
      </c>
      <c r="I65" s="14">
        <f>'[1]TCE - ANEXO III - Preencher'!J74</f>
        <v>168.83360000000002</v>
      </c>
      <c r="J65" s="14">
        <f>'[1]TCE - ANEXO III - Preencher'!K74</f>
        <v>0</v>
      </c>
      <c r="K65" s="15">
        <f>'[1]TCE - ANEXO III - Preencher'!L74</f>
        <v>192.6015625</v>
      </c>
      <c r="L65" s="15">
        <f>'[1]TCE - ANEXO III - Preencher'!M74</f>
        <v>1.41</v>
      </c>
      <c r="M65" s="15">
        <f t="shared" si="1"/>
        <v>191.1915625</v>
      </c>
      <c r="N65" s="15">
        <f>'[1]TCE - ANEXO III - Preencher'!O74</f>
        <v>6.0203846153846099</v>
      </c>
      <c r="O65" s="15">
        <f>'[1]TCE - ANEXO III - Preencher'!P74</f>
        <v>0</v>
      </c>
      <c r="P65" s="16">
        <f t="shared" si="2"/>
        <v>6.0203846153846099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366.04554711538464</v>
      </c>
    </row>
    <row r="66" spans="1:28" x14ac:dyDescent="0.25">
      <c r="A66" s="8">
        <f>IFERROR(VLOOKUP(B66,'[1]DADOS (OCULTAR)'!$Q$3:$S$133,3,0),"")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>FAGNER FELIPE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322230</v>
      </c>
      <c r="G66" s="13">
        <f>IF('[1]TCE - ANEXO III - Preencher'!H75="","",'[1]TCE - ANEXO III - Preencher'!H75)</f>
        <v>45352</v>
      </c>
      <c r="H66" s="14">
        <f>'[1]TCE - ANEXO III - Preencher'!I75</f>
        <v>0</v>
      </c>
      <c r="I66" s="14">
        <f>'[1]TCE - ANEXO III - Preencher'!J75</f>
        <v>155.4736</v>
      </c>
      <c r="J66" s="14">
        <f>'[1]TCE - ANEXO III - Preencher'!K75</f>
        <v>0</v>
      </c>
      <c r="K66" s="15">
        <f>'[1]TCE - ANEXO III - Preencher'!L75</f>
        <v>192.6015625</v>
      </c>
      <c r="L66" s="15">
        <f>'[1]TCE - ANEXO III - Preencher'!M75</f>
        <v>1.41</v>
      </c>
      <c r="M66" s="15">
        <f t="shared" si="1"/>
        <v>191.1915625</v>
      </c>
      <c r="N66" s="15">
        <f>'[1]TCE - ANEXO III - Preencher'!O75</f>
        <v>6.0203846153846099</v>
      </c>
      <c r="O66" s="15">
        <f>'[1]TCE - ANEXO III - Preencher'!P75</f>
        <v>0</v>
      </c>
      <c r="P66" s="16">
        <f t="shared" si="2"/>
        <v>6.0203846153846099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352.68554711538462</v>
      </c>
    </row>
    <row r="67" spans="1:28" x14ac:dyDescent="0.25">
      <c r="A67" s="8">
        <f>IFERROR(VLOOKUP(B67,'[1]DADOS (OCULTAR)'!$Q$3:$S$133,3,0),"")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 xml:space="preserve">FERNANDA IRIS TEIXEIRA DIAS DOS SANTOS 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411010</v>
      </c>
      <c r="G67" s="13">
        <f>IF('[1]TCE - ANEXO III - Preencher'!H76="","",'[1]TCE - ANEXO III - Preencher'!H76)</f>
        <v>45352</v>
      </c>
      <c r="H67" s="14">
        <f>'[1]TCE - ANEXO III - Preencher'!I76</f>
        <v>0</v>
      </c>
      <c r="I67" s="14">
        <f>'[1]TCE - ANEXO III - Preencher'!J76</f>
        <v>18.916</v>
      </c>
      <c r="J67" s="14">
        <f>'[1]TCE - ANEXO III - Preencher'!K76</f>
        <v>0</v>
      </c>
      <c r="K67" s="15">
        <f>'[1]TCE - ANEXO III - Preencher'!L76</f>
        <v>192.6015625</v>
      </c>
      <c r="L67" s="15">
        <f>'[1]TCE - ANEXO III - Preencher'!M76</f>
        <v>1.51</v>
      </c>
      <c r="M67" s="15">
        <f t="shared" si="1"/>
        <v>191.09156250000001</v>
      </c>
      <c r="N67" s="15">
        <f>'[1]TCE - ANEXO III - Preencher'!O76</f>
        <v>6.0203846153846099</v>
      </c>
      <c r="O67" s="15">
        <f>'[1]TCE - ANEXO III - Preencher'!P76</f>
        <v>0</v>
      </c>
      <c r="P67" s="16">
        <f t="shared" si="2"/>
        <v>6.0203846153846099</v>
      </c>
      <c r="Q67" s="15">
        <f>'[1]TCE - ANEXO III - Preencher'!R76</f>
        <v>199.659666666666</v>
      </c>
      <c r="R67" s="15">
        <f>'[1]TCE - ANEXO III - Preencher'!S76</f>
        <v>39.799999999999997</v>
      </c>
      <c r="S67" s="16">
        <f t="shared" si="3"/>
        <v>159.85966666666599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375.88761378205061</v>
      </c>
    </row>
    <row r="68" spans="1:28" x14ac:dyDescent="0.25">
      <c r="A68" s="8">
        <f>IFERROR(VLOOKUP(B68,'[1]DADOS (OCULTAR)'!$Q$3:$S$133,3,0),"")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>FERNANDO DE OLIVEIRA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>
        <f>'[1]TCE - ANEXO III - Preencher'!G77</f>
        <v>517410</v>
      </c>
      <c r="G68" s="13">
        <f>IF('[1]TCE - ANEXO III - Preencher'!H77="","",'[1]TCE - ANEXO III - Preencher'!H77)</f>
        <v>45352</v>
      </c>
      <c r="H68" s="14">
        <f>'[1]TCE - ANEXO III - Preencher'!I77</f>
        <v>0</v>
      </c>
      <c r="I68" s="14">
        <f>'[1]TCE - ANEXO III - Preencher'!J77</f>
        <v>134.79920000000001</v>
      </c>
      <c r="J68" s="14">
        <f>'[1]TCE - ANEXO III - Preencher'!K77</f>
        <v>0</v>
      </c>
      <c r="K68" s="15">
        <f>'[1]TCE - ANEXO III - Preencher'!L77</f>
        <v>192.6015625</v>
      </c>
      <c r="L68" s="15">
        <f>'[1]TCE - ANEXO III - Preencher'!M77</f>
        <v>1.41</v>
      </c>
      <c r="M68" s="15">
        <f t="shared" ref="M68:M131" si="7">K68-L68</f>
        <v>191.1915625</v>
      </c>
      <c r="N68" s="15">
        <f>'[1]TCE - ANEXO III - Preencher'!O77</f>
        <v>6.0203846153846099</v>
      </c>
      <c r="O68" s="15">
        <f>'[1]TCE - ANEXO III - Preencher'!P77</f>
        <v>0</v>
      </c>
      <c r="P68" s="16">
        <f t="shared" ref="P68:P131" si="8">N68-O68</f>
        <v>6.0203846153846099</v>
      </c>
      <c r="Q68" s="15">
        <f>'[1]TCE - ANEXO III - Preencher'!R77</f>
        <v>199.659666666666</v>
      </c>
      <c r="R68" s="15">
        <f>'[1]TCE - ANEXO III - Preencher'!S77</f>
        <v>84.72</v>
      </c>
      <c r="S68" s="16">
        <f t="shared" ref="S68:S131" si="9">Q68-R68</f>
        <v>114.939666666666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446.95081378205066</v>
      </c>
    </row>
    <row r="69" spans="1:28" x14ac:dyDescent="0.25">
      <c r="A69" s="8">
        <f>IFERROR(VLOOKUP(B69,'[1]DADOS (OCULTAR)'!$Q$3:$S$133,3,0),"")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>FERNANDO FERNANDES DOS SANTOS SEG</v>
      </c>
      <c r="E69" s="9" t="str">
        <f>IF('[1]TCE - ANEXO III - Preencher'!F78="4 - Assistência Odontológica","2 - Outros Profissionais da Saúde",'[1]TCE - ANEXO III - Preencher'!F78)</f>
        <v>1 - Médico</v>
      </c>
      <c r="F69" s="12">
        <f>'[1]TCE - ANEXO III - Preencher'!G78</f>
        <v>225125</v>
      </c>
      <c r="G69" s="13">
        <f>IF('[1]TCE - ANEXO III - Preencher'!H78="","",'[1]TCE - ANEXO III - Preencher'!H78)</f>
        <v>45352</v>
      </c>
      <c r="H69" s="14">
        <f>'[1]TCE - ANEXO III - Preencher'!I78</f>
        <v>0</v>
      </c>
      <c r="I69" s="14">
        <f>'[1]TCE - ANEXO III - Preencher'!J78</f>
        <v>662.59199999999998</v>
      </c>
      <c r="J69" s="14">
        <f>'[1]TCE - ANEXO III - Preencher'!K78</f>
        <v>0</v>
      </c>
      <c r="K69" s="15">
        <f>'[1]TCE - ANEXO III - Preencher'!L78</f>
        <v>192.6015625</v>
      </c>
      <c r="L69" s="15">
        <f>'[1]TCE - ANEXO III - Preencher'!M78</f>
        <v>0.66</v>
      </c>
      <c r="M69" s="15">
        <f t="shared" si="7"/>
        <v>191.9415625</v>
      </c>
      <c r="N69" s="15">
        <f>'[1]TCE - ANEXO III - Preencher'!O78</f>
        <v>6.0203846153846099</v>
      </c>
      <c r="O69" s="15">
        <f>'[1]TCE - ANEXO III - Preencher'!P78</f>
        <v>0</v>
      </c>
      <c r="P69" s="16">
        <f t="shared" si="8"/>
        <v>6.0203846153846099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860.55394711538463</v>
      </c>
    </row>
    <row r="70" spans="1:28" x14ac:dyDescent="0.25">
      <c r="A70" s="8">
        <f>IFERROR(VLOOKUP(B70,'[1]DADOS (OCULTAR)'!$Q$3:$S$133,3,0),"")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>FERNANDO JOSE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223505</v>
      </c>
      <c r="G70" s="13">
        <f>IF('[1]TCE - ANEXO III - Preencher'!H79="","",'[1]TCE - ANEXO III - Preencher'!H79)</f>
        <v>45352</v>
      </c>
      <c r="H70" s="14">
        <f>'[1]TCE - ANEXO III - Preencher'!I79</f>
        <v>0</v>
      </c>
      <c r="I70" s="14">
        <f>'[1]TCE - ANEXO III - Preencher'!J79</f>
        <v>390.49919999999997</v>
      </c>
      <c r="J70" s="14">
        <f>'[1]TCE - ANEXO III - Preencher'!K79</f>
        <v>0</v>
      </c>
      <c r="K70" s="15">
        <f>'[1]TCE - ANEXO III - Preencher'!L79</f>
        <v>192.6015625</v>
      </c>
      <c r="L70" s="15">
        <f>'[1]TCE - ANEXO III - Preencher'!M79</f>
        <v>1.41</v>
      </c>
      <c r="M70" s="15">
        <f t="shared" si="7"/>
        <v>191.1915625</v>
      </c>
      <c r="N70" s="15">
        <f>'[1]TCE - ANEXO III - Preencher'!O79</f>
        <v>6.0203846153846099</v>
      </c>
      <c r="O70" s="15">
        <f>'[1]TCE - ANEXO III - Preencher'!P79</f>
        <v>0</v>
      </c>
      <c r="P70" s="16">
        <f t="shared" si="8"/>
        <v>6.0203846153846099</v>
      </c>
      <c r="Q70" s="15">
        <f>'[1]TCE - ANEXO III - Preencher'!R79</f>
        <v>199.659666666666</v>
      </c>
      <c r="R70" s="15">
        <f>'[1]TCE - ANEXO III - Preencher'!S79</f>
        <v>122.12</v>
      </c>
      <c r="S70" s="16">
        <f t="shared" si="9"/>
        <v>77.539666666665994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2513.56</v>
      </c>
      <c r="Y70" s="15">
        <f>'[1]TCE - ANEXO III - Preencher'!Z79</f>
        <v>0</v>
      </c>
      <c r="Z70" s="16">
        <f t="shared" si="11"/>
        <v>2513.56</v>
      </c>
      <c r="AA70" s="17" t="str">
        <f>IF('[1]TCE - ANEXO III - Preencher'!AB79="","",'[1]TCE - ANEXO III - Preencher'!AB79)</f>
        <v>PISO ENFERMAGEM</v>
      </c>
      <c r="AB70" s="15">
        <f t="shared" si="6"/>
        <v>3178.8108137820504</v>
      </c>
    </row>
    <row r="71" spans="1:28" x14ac:dyDescent="0.25">
      <c r="A71" s="8">
        <f>IFERROR(VLOOKUP(B71,'[1]DADOS (OCULTAR)'!$Q$3:$S$133,3,0),"")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FILLIPE DA COSTA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223605</v>
      </c>
      <c r="G71" s="13">
        <f>IF('[1]TCE - ANEXO III - Preencher'!H80="","",'[1]TCE - ANEXO III - Preencher'!H80)</f>
        <v>45352</v>
      </c>
      <c r="H71" s="14">
        <f>'[1]TCE - ANEXO III - Preencher'!I80</f>
        <v>0</v>
      </c>
      <c r="I71" s="14">
        <f>'[1]TCE - ANEXO III - Preencher'!J80</f>
        <v>292.89920000000001</v>
      </c>
      <c r="J71" s="14">
        <f>'[1]TCE - ANEXO III - Preencher'!K80</f>
        <v>0</v>
      </c>
      <c r="K71" s="15">
        <f>'[1]TCE - ANEXO III - Preencher'!L80</f>
        <v>192.6015625</v>
      </c>
      <c r="L71" s="15">
        <f>'[1]TCE - ANEXO III - Preencher'!M80</f>
        <v>6.93</v>
      </c>
      <c r="M71" s="15">
        <f t="shared" si="7"/>
        <v>185.67156249999999</v>
      </c>
      <c r="N71" s="15">
        <f>'[1]TCE - ANEXO III - Preencher'!O80</f>
        <v>6.0203846153846099</v>
      </c>
      <c r="O71" s="15">
        <f>'[1]TCE - ANEXO III - Preencher'!P80</f>
        <v>0</v>
      </c>
      <c r="P71" s="16">
        <f t="shared" si="8"/>
        <v>6.0203846153846099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484.59114711538462</v>
      </c>
    </row>
    <row r="72" spans="1:28" x14ac:dyDescent="0.25">
      <c r="A72" s="8">
        <f>IFERROR(VLOOKUP(B72,'[1]DADOS (OCULTAR)'!$Q$3:$S$133,3,0),"")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>FLAVIA CRISTINA ALBUQUERQUE LIRA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>
        <f>'[1]TCE - ANEXO III - Preencher'!G81</f>
        <v>410105</v>
      </c>
      <c r="G72" s="13">
        <f>IF('[1]TCE - ANEXO III - Preencher'!H81="","",'[1]TCE - ANEXO III - Preencher'!H81)</f>
        <v>45352</v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15174.6</v>
      </c>
      <c r="K72" s="15">
        <f>'[1]TCE - ANEXO III - Preencher'!L81</f>
        <v>192.6015625</v>
      </c>
      <c r="L72" s="15">
        <f>'[1]TCE - ANEXO III - Preencher'!M81</f>
        <v>2.04</v>
      </c>
      <c r="M72" s="15">
        <f t="shared" si="7"/>
        <v>190.56156250000001</v>
      </c>
      <c r="N72" s="15">
        <f>'[1]TCE - ANEXO III - Preencher'!O81</f>
        <v>6.0203846153846099</v>
      </c>
      <c r="O72" s="15">
        <f>'[1]TCE - ANEXO III - Preencher'!P81</f>
        <v>0</v>
      </c>
      <c r="P72" s="16">
        <f t="shared" si="8"/>
        <v>6.0203846153846099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15371.181947115385</v>
      </c>
    </row>
    <row r="73" spans="1:28" x14ac:dyDescent="0.25">
      <c r="A73" s="8">
        <f>IFERROR(VLOOKUP(B73,'[1]DADOS (OCULTAR)'!$Q$3:$S$133,3,0),"")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>FLAVIA DAS NEVES DO NASCIMENTO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766420</v>
      </c>
      <c r="G73" s="13">
        <f>IF('[1]TCE - ANEXO III - Preencher'!H82="","",'[1]TCE - ANEXO III - Preencher'!H82)</f>
        <v>45352</v>
      </c>
      <c r="H73" s="14">
        <f>'[1]TCE - ANEXO III - Preencher'!I82</f>
        <v>0</v>
      </c>
      <c r="I73" s="14">
        <f>'[1]TCE - ANEXO III - Preencher'!J82</f>
        <v>175.2304</v>
      </c>
      <c r="J73" s="14">
        <f>'[1]TCE - ANEXO III - Preencher'!K82</f>
        <v>0</v>
      </c>
      <c r="K73" s="15">
        <f>'[1]TCE - ANEXO III - Preencher'!L82</f>
        <v>192.6015625</v>
      </c>
      <c r="L73" s="15">
        <f>'[1]TCE - ANEXO III - Preencher'!M82</f>
        <v>1.99</v>
      </c>
      <c r="M73" s="15">
        <f t="shared" si="7"/>
        <v>190.61156249999999</v>
      </c>
      <c r="N73" s="15">
        <f>'[1]TCE - ANEXO III - Preencher'!O82</f>
        <v>6.0203846153846099</v>
      </c>
      <c r="O73" s="15">
        <f>'[1]TCE - ANEXO III - Preencher'!P82</f>
        <v>0</v>
      </c>
      <c r="P73" s="16">
        <f t="shared" si="8"/>
        <v>6.0203846153846099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371.86234711538464</v>
      </c>
    </row>
    <row r="74" spans="1:28" x14ac:dyDescent="0.25">
      <c r="A74" s="8">
        <f>IFERROR(VLOOKUP(B74,'[1]DADOS (OCULTAR)'!$Q$3:$S$133,3,0),"")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>FLAVIO LUIZ GONCALVES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45352</v>
      </c>
      <c r="H74" s="14">
        <f>'[1]TCE - ANEXO III - Preencher'!I83</f>
        <v>0</v>
      </c>
      <c r="I74" s="14">
        <f>'[1]TCE - ANEXO III - Preencher'!J83</f>
        <v>330.87519999999995</v>
      </c>
      <c r="J74" s="14">
        <f>'[1]TCE - ANEXO III - Preencher'!K83</f>
        <v>0</v>
      </c>
      <c r="K74" s="15">
        <f>'[1]TCE - ANEXO III - Preencher'!L83</f>
        <v>192.6015625</v>
      </c>
      <c r="L74" s="15">
        <f>'[1]TCE - ANEXO III - Preencher'!M83</f>
        <v>16.32</v>
      </c>
      <c r="M74" s="15">
        <f t="shared" si="7"/>
        <v>176.28156250000001</v>
      </c>
      <c r="N74" s="15">
        <f>'[1]TCE - ANEXO III - Preencher'!O83</f>
        <v>6.0203846153846099</v>
      </c>
      <c r="O74" s="15">
        <f>'[1]TCE - ANEXO III - Preencher'!P83</f>
        <v>0</v>
      </c>
      <c r="P74" s="16">
        <f t="shared" si="8"/>
        <v>6.0203846153846099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1771.3</v>
      </c>
      <c r="Y74" s="15">
        <f>'[1]TCE - ANEXO III - Preencher'!Z83</f>
        <v>0</v>
      </c>
      <c r="Z74" s="16">
        <f t="shared" si="11"/>
        <v>1771.3</v>
      </c>
      <c r="AA74" s="17" t="str">
        <f>IF('[1]TCE - ANEXO III - Preencher'!AB83="","",'[1]TCE - ANEXO III - Preencher'!AB83)</f>
        <v>PISO ENFERMAGEM</v>
      </c>
      <c r="AB74" s="15">
        <f t="shared" si="6"/>
        <v>2284.4771471153845</v>
      </c>
    </row>
    <row r="75" spans="1:28" x14ac:dyDescent="0.25">
      <c r="A75" s="8">
        <f>IFERROR(VLOOKUP(B75,'[1]DADOS (OCULTAR)'!$Q$3:$S$133,3,0),"")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>FRANCISCA GRACAS DE JESUS</v>
      </c>
      <c r="E75" s="9" t="str">
        <f>IF('[1]TCE - ANEXO III - Preencher'!F84="4 - Assistência Odontológica","2 - Outros Profissionais da Saúde",'[1]TCE - ANEXO III - Preencher'!F84)</f>
        <v>3 - Administrativo</v>
      </c>
      <c r="F75" s="12">
        <f>'[1]TCE - ANEXO III - Preencher'!G84</f>
        <v>131210</v>
      </c>
      <c r="G75" s="13">
        <f>IF('[1]TCE - ANEXO III - Preencher'!H84="","",'[1]TCE - ANEXO III - Preencher'!H84)</f>
        <v>45352</v>
      </c>
      <c r="H75" s="14">
        <f>'[1]TCE - ANEXO III - Preencher'!I84</f>
        <v>0</v>
      </c>
      <c r="I75" s="14">
        <f>'[1]TCE - ANEXO III - Preencher'!J84</f>
        <v>417.44</v>
      </c>
      <c r="J75" s="14">
        <f>'[1]TCE - ANEXO III - Preencher'!K84</f>
        <v>0</v>
      </c>
      <c r="K75" s="15">
        <f>'[1]TCE - ANEXO III - Preencher'!L84</f>
        <v>192.6015625</v>
      </c>
      <c r="L75" s="15">
        <f>'[1]TCE - ANEXO III - Preencher'!M84</f>
        <v>1.41</v>
      </c>
      <c r="M75" s="15">
        <f t="shared" si="7"/>
        <v>191.1915625</v>
      </c>
      <c r="N75" s="15">
        <f>'[1]TCE - ANEXO III - Preencher'!O84</f>
        <v>6.0203846153846099</v>
      </c>
      <c r="O75" s="15">
        <f>'[1]TCE - ANEXO III - Preencher'!P84</f>
        <v>0</v>
      </c>
      <c r="P75" s="16">
        <f t="shared" si="8"/>
        <v>6.0203846153846099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614.65194711538459</v>
      </c>
    </row>
    <row r="76" spans="1:28" x14ac:dyDescent="0.25">
      <c r="A76" s="8">
        <f>IFERROR(VLOOKUP(B76,'[1]DADOS (OCULTAR)'!$Q$3:$S$133,3,0),"")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>FRANCISCO DE ASSIS CAVALCANTE SALES</v>
      </c>
      <c r="E76" s="9" t="str">
        <f>IF('[1]TCE - ANEXO III - Preencher'!F85="4 - Assistência Odontológica","2 - Outros Profissionais da Saúde",'[1]TCE - ANEXO III - Preencher'!F85)</f>
        <v>3 - Administrativo</v>
      </c>
      <c r="F76" s="12">
        <f>'[1]TCE - ANEXO III - Preencher'!G85</f>
        <v>322230</v>
      </c>
      <c r="G76" s="13">
        <f>IF('[1]TCE - ANEXO III - Preencher'!H85="","",'[1]TCE - ANEXO III - Preencher'!H85)</f>
        <v>45352</v>
      </c>
      <c r="H76" s="14">
        <f>'[1]TCE - ANEXO III - Preencher'!I85</f>
        <v>0</v>
      </c>
      <c r="I76" s="14">
        <f>'[1]TCE - ANEXO III - Preencher'!J85</f>
        <v>135.55200000000002</v>
      </c>
      <c r="J76" s="14">
        <f>'[1]TCE - ANEXO III - Preencher'!K85</f>
        <v>0</v>
      </c>
      <c r="K76" s="15">
        <f>'[1]TCE - ANEXO III - Preencher'!L85</f>
        <v>192.6015625</v>
      </c>
      <c r="L76" s="15">
        <f>'[1]TCE - ANEXO III - Preencher'!M85</f>
        <v>1.41</v>
      </c>
      <c r="M76" s="15">
        <f t="shared" si="7"/>
        <v>191.1915625</v>
      </c>
      <c r="N76" s="15">
        <f>'[1]TCE - ANEXO III - Preencher'!O85</f>
        <v>6.0203846153846099</v>
      </c>
      <c r="O76" s="15">
        <f>'[1]TCE - ANEXO III - Preencher'!P85</f>
        <v>0</v>
      </c>
      <c r="P76" s="16">
        <f t="shared" si="8"/>
        <v>6.0203846153846099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332.76394711538467</v>
      </c>
    </row>
    <row r="77" spans="1:28" x14ac:dyDescent="0.25">
      <c r="A77" s="8">
        <f>IFERROR(VLOOKUP(B77,'[1]DADOS (OCULTAR)'!$Q$3:$S$133,3,0),"")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>FRANCISCO LOPES DE AMAZONAS PIRES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223605</v>
      </c>
      <c r="G77" s="13">
        <f>IF('[1]TCE - ANEXO III - Preencher'!H86="","",'[1]TCE - ANEXO III - Preencher'!H86)</f>
        <v>45352</v>
      </c>
      <c r="H77" s="14">
        <f>'[1]TCE - ANEXO III - Preencher'!I86</f>
        <v>0</v>
      </c>
      <c r="I77" s="14">
        <f>'[1]TCE - ANEXO III - Preencher'!J86</f>
        <v>200.62560000000002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6.0203846153846099</v>
      </c>
      <c r="O77" s="15">
        <f>'[1]TCE - ANEXO III - Preencher'!P86</f>
        <v>0</v>
      </c>
      <c r="P77" s="16">
        <f t="shared" si="8"/>
        <v>6.0203846153846099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206.64598461538463</v>
      </c>
    </row>
    <row r="78" spans="1:28" x14ac:dyDescent="0.25">
      <c r="A78" s="8">
        <f>IFERROR(VLOOKUP(B78,'[1]DADOS (OCULTAR)'!$Q$3:$S$133,3,0),"")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>FRANÇOIS TALLES MEDEIROS RODRIGUES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223605</v>
      </c>
      <c r="G78" s="13">
        <f>IF('[1]TCE - ANEXO III - Preencher'!H87="","",'[1]TCE - ANEXO III - Preencher'!H87)</f>
        <v>45352</v>
      </c>
      <c r="H78" s="14">
        <f>'[1]TCE - ANEXO III - Preencher'!I87</f>
        <v>0</v>
      </c>
      <c r="I78" s="14">
        <f>'[1]TCE - ANEXO III - Preencher'!J87</f>
        <v>204.88240000000002</v>
      </c>
      <c r="J78" s="14">
        <f>'[1]TCE - ANEXO III - Preencher'!K87</f>
        <v>0</v>
      </c>
      <c r="K78" s="15">
        <f>'[1]TCE - ANEXO III - Preencher'!L87</f>
        <v>192.6015625</v>
      </c>
      <c r="L78" s="15">
        <f>'[1]TCE - ANEXO III - Preencher'!M87</f>
        <v>1.41</v>
      </c>
      <c r="M78" s="15">
        <f t="shared" si="7"/>
        <v>191.1915625</v>
      </c>
      <c r="N78" s="15">
        <f>'[1]TCE - ANEXO III - Preencher'!O87</f>
        <v>6.0203846153846099</v>
      </c>
      <c r="O78" s="15">
        <f>'[1]TCE - ANEXO III - Preencher'!P87</f>
        <v>0</v>
      </c>
      <c r="P78" s="16">
        <f t="shared" si="8"/>
        <v>6.0203846153846099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402.09434711538461</v>
      </c>
    </row>
    <row r="79" spans="1:28" x14ac:dyDescent="0.25">
      <c r="A79" s="8">
        <f>IFERROR(VLOOKUP(B79,'[1]DADOS (OCULTAR)'!$Q$3:$S$133,3,0),"")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>FRED LUIZ DA COSTA EVARISTO MONTEIRO</v>
      </c>
      <c r="E79" s="9" t="str">
        <f>IF('[1]TCE - ANEXO III - Preencher'!F88="4 - Assistência Odontológica","2 - Outros Profissionais da Saúde",'[1]TCE - ANEXO III - Preencher'!F88)</f>
        <v>1 - Médico</v>
      </c>
      <c r="F79" s="12">
        <f>'[1]TCE - ANEXO III - Preencher'!G88</f>
        <v>225270</v>
      </c>
      <c r="G79" s="13">
        <f>IF('[1]TCE - ANEXO III - Preencher'!H88="","",'[1]TCE - ANEXO III - Preencher'!H88)</f>
        <v>45352</v>
      </c>
      <c r="H79" s="14">
        <f>'[1]TCE - ANEXO III - Preencher'!I88</f>
        <v>0</v>
      </c>
      <c r="I79" s="14">
        <f>'[1]TCE - ANEXO III - Preencher'!J88</f>
        <v>342.59199999999998</v>
      </c>
      <c r="J79" s="14">
        <f>'[1]TCE - ANEXO III - Preencher'!K88</f>
        <v>0</v>
      </c>
      <c r="K79" s="15">
        <f>'[1]TCE - ANEXO III - Preencher'!L88</f>
        <v>192.6015625</v>
      </c>
      <c r="L79" s="15">
        <f>'[1]TCE - ANEXO III - Preencher'!M88</f>
        <v>1.82</v>
      </c>
      <c r="M79" s="15">
        <f t="shared" si="7"/>
        <v>190.78156250000001</v>
      </c>
      <c r="N79" s="15">
        <f>'[1]TCE - ANEXO III - Preencher'!O88</f>
        <v>6.0203846153846099</v>
      </c>
      <c r="O79" s="15">
        <f>'[1]TCE - ANEXO III - Preencher'!P88</f>
        <v>0</v>
      </c>
      <c r="P79" s="16">
        <f t="shared" si="8"/>
        <v>6.0203846153846099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539.39394711538455</v>
      </c>
    </row>
    <row r="80" spans="1:28" x14ac:dyDescent="0.25">
      <c r="A80" s="8">
        <f>IFERROR(VLOOKUP(B80,'[1]DADOS (OCULTAR)'!$Q$3:$S$133,3,0),"")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>GABRIEL SANTANA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223505</v>
      </c>
      <c r="G80" s="13">
        <f>IF('[1]TCE - ANEXO III - Preencher'!H89="","",'[1]TCE - ANEXO III - Preencher'!H89)</f>
        <v>45352</v>
      </c>
      <c r="H80" s="14">
        <f>'[1]TCE - ANEXO III - Preencher'!I89</f>
        <v>0</v>
      </c>
      <c r="I80" s="14">
        <f>'[1]TCE - ANEXO III - Preencher'!J89</f>
        <v>390.27760000000001</v>
      </c>
      <c r="J80" s="14">
        <f>'[1]TCE - ANEXO III - Preencher'!K89</f>
        <v>0</v>
      </c>
      <c r="K80" s="15">
        <f>'[1]TCE - ANEXO III - Preencher'!L89</f>
        <v>192.6015625</v>
      </c>
      <c r="L80" s="15">
        <f>'[1]TCE - ANEXO III - Preencher'!M89</f>
        <v>1.82</v>
      </c>
      <c r="M80" s="15">
        <f t="shared" si="7"/>
        <v>190.78156250000001</v>
      </c>
      <c r="N80" s="15">
        <f>'[1]TCE - ANEXO III - Preencher'!O89</f>
        <v>6.0203846153846099</v>
      </c>
      <c r="O80" s="15">
        <f>'[1]TCE - ANEXO III - Preencher'!P89</f>
        <v>0</v>
      </c>
      <c r="P80" s="16">
        <f t="shared" si="8"/>
        <v>6.0203846153846099</v>
      </c>
      <c r="Q80" s="15">
        <f>'[1]TCE - ANEXO III - Preencher'!R89</f>
        <v>199.659666666666</v>
      </c>
      <c r="R80" s="15">
        <f>'[1]TCE - ANEXO III - Preencher'!S89</f>
        <v>118.05</v>
      </c>
      <c r="S80" s="16">
        <f t="shared" si="9"/>
        <v>81.609666666666001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2513.56</v>
      </c>
      <c r="Y80" s="15">
        <f>'[1]TCE - ANEXO III - Preencher'!Z89</f>
        <v>0</v>
      </c>
      <c r="Z80" s="16">
        <f t="shared" si="11"/>
        <v>2513.56</v>
      </c>
      <c r="AA80" s="17" t="str">
        <f>IF('[1]TCE - ANEXO III - Preencher'!AB89="","",'[1]TCE - ANEXO III - Preencher'!AB89)</f>
        <v>PISO ENFERMAGEM</v>
      </c>
      <c r="AB80" s="15">
        <f t="shared" si="6"/>
        <v>3182.2492137820504</v>
      </c>
    </row>
    <row r="81" spans="1:28" x14ac:dyDescent="0.25">
      <c r="A81" s="8">
        <f>IFERROR(VLOOKUP(B81,'[1]DADOS (OCULTAR)'!$Q$3:$S$133,3,0),"")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>GABRIEL SILVA COSTA GUERRA MORAES</v>
      </c>
      <c r="E81" s="9" t="str">
        <f>IF('[1]TCE - ANEXO III - Preencher'!F90="4 - Assistência Odontológica","2 - Outros Profissionais da Saúde",'[1]TCE - ANEXO III - Preencher'!F90)</f>
        <v>1 - Médico</v>
      </c>
      <c r="F81" s="12">
        <f>'[1]TCE - ANEXO III - Preencher'!G90</f>
        <v>225125</v>
      </c>
      <c r="G81" s="13">
        <f>IF('[1]TCE - ANEXO III - Preencher'!H90="","",'[1]TCE - ANEXO III - Preencher'!H90)</f>
        <v>45352</v>
      </c>
      <c r="H81" s="14">
        <f>'[1]TCE - ANEXO III - Preencher'!I90</f>
        <v>0</v>
      </c>
      <c r="I81" s="14">
        <f>'[1]TCE - ANEXO III - Preencher'!J90</f>
        <v>348.43279999999999</v>
      </c>
      <c r="J81" s="14">
        <f>'[1]TCE - ANEXO III - Preencher'!K90</f>
        <v>0</v>
      </c>
      <c r="K81" s="15">
        <f>'[1]TCE - ANEXO III - Preencher'!L90</f>
        <v>192.6015625</v>
      </c>
      <c r="L81" s="15">
        <f>'[1]TCE - ANEXO III - Preencher'!M90</f>
        <v>3.07</v>
      </c>
      <c r="M81" s="15">
        <f t="shared" si="7"/>
        <v>189.53156250000001</v>
      </c>
      <c r="N81" s="15">
        <f>'[1]TCE - ANEXO III - Preencher'!O90</f>
        <v>6.0203846153846099</v>
      </c>
      <c r="O81" s="15">
        <f>'[1]TCE - ANEXO III - Preencher'!P90</f>
        <v>0</v>
      </c>
      <c r="P81" s="16">
        <f t="shared" si="8"/>
        <v>6.0203846153846099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543.98474711538461</v>
      </c>
    </row>
    <row r="82" spans="1:28" x14ac:dyDescent="0.25">
      <c r="A82" s="8">
        <f>IFERROR(VLOOKUP(B82,'[1]DADOS (OCULTAR)'!$Q$3:$S$133,3,0),"")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>GABRIELA SANTOS PACHECO DE LIMA</v>
      </c>
      <c r="E82" s="9" t="str">
        <f>IF('[1]TCE - ANEXO III - Preencher'!F91="4 - Assistência Odontológica","2 - Outros Profissionais da Saúde",'[1]TCE - ANEXO III - Preencher'!F91)</f>
        <v>1 - Médico</v>
      </c>
      <c r="F82" s="12">
        <f>'[1]TCE - ANEXO III - Preencher'!G91</f>
        <v>225124</v>
      </c>
      <c r="G82" s="13">
        <f>IF('[1]TCE - ANEXO III - Preencher'!H91="","",'[1]TCE - ANEXO III - Preencher'!H91)</f>
        <v>45352</v>
      </c>
      <c r="H82" s="14">
        <f>'[1]TCE - ANEXO III - Preencher'!I91</f>
        <v>0</v>
      </c>
      <c r="I82" s="14">
        <f>'[1]TCE - ANEXO III - Preencher'!J91</f>
        <v>668.01919999999996</v>
      </c>
      <c r="J82" s="14">
        <f>'[1]TCE - ANEXO III - Preencher'!K91</f>
        <v>0</v>
      </c>
      <c r="K82" s="15">
        <f>'[1]TCE - ANEXO III - Preencher'!L91</f>
        <v>192.6015625</v>
      </c>
      <c r="L82" s="15">
        <f>'[1]TCE - ANEXO III - Preencher'!M91</f>
        <v>4</v>
      </c>
      <c r="M82" s="15">
        <f t="shared" si="7"/>
        <v>188.6015625</v>
      </c>
      <c r="N82" s="15">
        <f>'[1]TCE - ANEXO III - Preencher'!O91</f>
        <v>6.0203846153846099</v>
      </c>
      <c r="O82" s="15">
        <f>'[1]TCE - ANEXO III - Preencher'!P91</f>
        <v>0</v>
      </c>
      <c r="P82" s="16">
        <f t="shared" si="8"/>
        <v>6.0203846153846099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862.64114711538457</v>
      </c>
    </row>
    <row r="83" spans="1:28" x14ac:dyDescent="0.25">
      <c r="A83" s="8">
        <f>IFERROR(VLOOKUP(B83,'[1]DADOS (OCULTAR)'!$Q$3:$S$133,3,0),"")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 xml:space="preserve">GEANE ALVES DE AREDA 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422105</v>
      </c>
      <c r="G83" s="13">
        <f>IF('[1]TCE - ANEXO III - Preencher'!H92="","",'[1]TCE - ANEXO III - Preencher'!H92)</f>
        <v>45352</v>
      </c>
      <c r="H83" s="14">
        <f>'[1]TCE - ANEXO III - Preencher'!I92</f>
        <v>0</v>
      </c>
      <c r="I83" s="14">
        <f>'[1]TCE - ANEXO III - Preencher'!J92</f>
        <v>135.55200000000002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6.0203846153846099</v>
      </c>
      <c r="O83" s="15">
        <f>'[1]TCE - ANEXO III - Preencher'!P92</f>
        <v>0</v>
      </c>
      <c r="P83" s="16">
        <f t="shared" si="8"/>
        <v>6.0203846153846099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141.57238461538464</v>
      </c>
    </row>
    <row r="84" spans="1:28" x14ac:dyDescent="0.25">
      <c r="A84" s="8">
        <f>IFERROR(VLOOKUP(B84,'[1]DADOS (OCULTAR)'!$Q$3:$S$133,3,0),"")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>GENEIDE BARBOSA DE ARAUJO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223505</v>
      </c>
      <c r="G84" s="13">
        <f>IF('[1]TCE - ANEXO III - Preencher'!H93="","",'[1]TCE - ANEXO III - Preencher'!H93)</f>
        <v>45352</v>
      </c>
      <c r="H84" s="14">
        <f>'[1]TCE - ANEXO III - Preencher'!I93</f>
        <v>0</v>
      </c>
      <c r="I84" s="14">
        <f>'[1]TCE - ANEXO III - Preencher'!J93</f>
        <v>399.20160000000004</v>
      </c>
      <c r="J84" s="14">
        <f>'[1]TCE - ANEXO III - Preencher'!K93</f>
        <v>0</v>
      </c>
      <c r="K84" s="15">
        <f>'[1]TCE - ANEXO III - Preencher'!L93</f>
        <v>192.6015625</v>
      </c>
      <c r="L84" s="15">
        <f>'[1]TCE - ANEXO III - Preencher'!M93</f>
        <v>4.53</v>
      </c>
      <c r="M84" s="15">
        <f t="shared" si="7"/>
        <v>188.0715625</v>
      </c>
      <c r="N84" s="15">
        <f>'[1]TCE - ANEXO III - Preencher'!O93</f>
        <v>6.0203846153846099</v>
      </c>
      <c r="O84" s="15">
        <f>'[1]TCE - ANEXO III - Preencher'!P93</f>
        <v>0</v>
      </c>
      <c r="P84" s="16">
        <f t="shared" si="8"/>
        <v>6.0203846153846099</v>
      </c>
      <c r="Q84" s="15">
        <f>'[1]TCE - ANEXO III - Preencher'!R93</f>
        <v>199.659666666666</v>
      </c>
      <c r="R84" s="15">
        <f>'[1]TCE - ANEXO III - Preencher'!S93</f>
        <v>122.12</v>
      </c>
      <c r="S84" s="16">
        <f t="shared" si="9"/>
        <v>77.539666666665994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2409.91</v>
      </c>
      <c r="Y84" s="15">
        <f>'[1]TCE - ANEXO III - Preencher'!Z93</f>
        <v>0</v>
      </c>
      <c r="Z84" s="16">
        <f t="shared" si="11"/>
        <v>2409.91</v>
      </c>
      <c r="AA84" s="17" t="str">
        <f>IF('[1]TCE - ANEXO III - Preencher'!AB93="","",'[1]TCE - ANEXO III - Preencher'!AB93)</f>
        <v>PISO ENFERMAGEM</v>
      </c>
      <c r="AB84" s="15">
        <f t="shared" si="6"/>
        <v>3080.7432137820506</v>
      </c>
    </row>
    <row r="85" spans="1:28" x14ac:dyDescent="0.25">
      <c r="A85" s="8">
        <f>IFERROR(VLOOKUP(B85,'[1]DADOS (OCULTAR)'!$Q$3:$S$133,3,0),"")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>GEZILDA MARIA DOS SANTOS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45352</v>
      </c>
      <c r="H85" s="14">
        <f>'[1]TCE - ANEXO III - Preencher'!I94</f>
        <v>0</v>
      </c>
      <c r="I85" s="14">
        <f>'[1]TCE - ANEXO III - Preencher'!J94</f>
        <v>281.92560000000003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6.0203846153846099</v>
      </c>
      <c r="O85" s="15">
        <f>'[1]TCE - ANEXO III - Preencher'!P94</f>
        <v>0</v>
      </c>
      <c r="P85" s="16">
        <f t="shared" si="8"/>
        <v>6.0203846153846099</v>
      </c>
      <c r="Q85" s="15">
        <f>'[1]TCE - ANEXO III - Preencher'!R94</f>
        <v>199.659666666666</v>
      </c>
      <c r="R85" s="15">
        <f>'[1]TCE - ANEXO III - Preencher'!S94</f>
        <v>84.72</v>
      </c>
      <c r="S85" s="16">
        <f t="shared" si="9"/>
        <v>114.939666666666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1771.3</v>
      </c>
      <c r="Y85" s="15">
        <f>'[1]TCE - ANEXO III - Preencher'!Z94</f>
        <v>0</v>
      </c>
      <c r="Z85" s="16">
        <f t="shared" si="11"/>
        <v>1771.3</v>
      </c>
      <c r="AA85" s="17" t="str">
        <f>IF('[1]TCE - ANEXO III - Preencher'!AB94="","",'[1]TCE - ANEXO III - Preencher'!AB94)</f>
        <v>PISO ENFERMAGEM</v>
      </c>
      <c r="AB85" s="15">
        <f t="shared" si="6"/>
        <v>2174.1856512820505</v>
      </c>
    </row>
    <row r="86" spans="1:28" x14ac:dyDescent="0.25">
      <c r="A86" s="8">
        <f>IFERROR(VLOOKUP(B86,'[1]DADOS (OCULTAR)'!$Q$3:$S$133,3,0),"")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>GISLENE ALVES TOLEDO NUNES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422105</v>
      </c>
      <c r="G86" s="13">
        <f>IF('[1]TCE - ANEXO III - Preencher'!H95="","",'[1]TCE - ANEXO III - Preencher'!H95)</f>
        <v>45352</v>
      </c>
      <c r="H86" s="14">
        <f>'[1]TCE - ANEXO III - Preencher'!I95</f>
        <v>0</v>
      </c>
      <c r="I86" s="14">
        <f>'[1]TCE - ANEXO III - Preencher'!J95</f>
        <v>231.79919999999998</v>
      </c>
      <c r="J86" s="14">
        <f>'[1]TCE - ANEXO III - Preencher'!K95</f>
        <v>0</v>
      </c>
      <c r="K86" s="15">
        <f>'[1]TCE - ANEXO III - Preencher'!L95</f>
        <v>192.6015625</v>
      </c>
      <c r="L86" s="15">
        <f>'[1]TCE - ANEXO III - Preencher'!M95</f>
        <v>2.04</v>
      </c>
      <c r="M86" s="15">
        <f t="shared" si="7"/>
        <v>190.56156250000001</v>
      </c>
      <c r="N86" s="15">
        <f>'[1]TCE - ANEXO III - Preencher'!O95</f>
        <v>6.0203846153846099</v>
      </c>
      <c r="O86" s="15">
        <f>'[1]TCE - ANEXO III - Preencher'!P95</f>
        <v>0</v>
      </c>
      <c r="P86" s="16">
        <f t="shared" si="8"/>
        <v>6.0203846153846099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428.38114711538458</v>
      </c>
    </row>
    <row r="87" spans="1:28" x14ac:dyDescent="0.25">
      <c r="A87" s="8">
        <f>IFERROR(VLOOKUP(B87,'[1]DADOS (OCULTAR)'!$Q$3:$S$133,3,0),"")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>GLEICIANE ALVES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45352</v>
      </c>
      <c r="H87" s="14">
        <f>'[1]TCE - ANEXO III - Preencher'!I96</f>
        <v>0</v>
      </c>
      <c r="I87" s="14">
        <f>'[1]TCE - ANEXO III - Preencher'!J96</f>
        <v>135.96799999999999</v>
      </c>
      <c r="J87" s="14">
        <f>'[1]TCE - ANEXO III - Preencher'!K96</f>
        <v>0</v>
      </c>
      <c r="K87" s="15">
        <f>'[1]TCE - ANEXO III - Preencher'!L96</f>
        <v>192.6015625</v>
      </c>
      <c r="L87" s="15">
        <f>'[1]TCE - ANEXO III - Preencher'!M96</f>
        <v>1.41</v>
      </c>
      <c r="M87" s="15">
        <f t="shared" si="7"/>
        <v>191.1915625</v>
      </c>
      <c r="N87" s="15">
        <f>'[1]TCE - ANEXO III - Preencher'!O96</f>
        <v>6.0203846153846099</v>
      </c>
      <c r="O87" s="15">
        <f>'[1]TCE - ANEXO III - Preencher'!P96</f>
        <v>0</v>
      </c>
      <c r="P87" s="16">
        <f t="shared" si="8"/>
        <v>6.0203846153846099</v>
      </c>
      <c r="Q87" s="15">
        <f>'[1]TCE - ANEXO III - Preencher'!R96</f>
        <v>199.659666666666</v>
      </c>
      <c r="R87" s="15">
        <f>'[1]TCE - ANEXO III - Preencher'!S96</f>
        <v>84.72</v>
      </c>
      <c r="S87" s="16">
        <f t="shared" si="9"/>
        <v>114.939666666666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448.11961378205058</v>
      </c>
    </row>
    <row r="88" spans="1:28" x14ac:dyDescent="0.25">
      <c r="A88" s="8">
        <f>IFERROR(VLOOKUP(B88,'[1]DADOS (OCULTAR)'!$Q$3:$S$133,3,0),"")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>GUILHERME BARBOSA DE OLIVEIRA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322205</v>
      </c>
      <c r="G88" s="13">
        <f>IF('[1]TCE - ANEXO III - Preencher'!H97="","",'[1]TCE - ANEXO III - Preencher'!H97)</f>
        <v>45352</v>
      </c>
      <c r="H88" s="14">
        <f>'[1]TCE - ANEXO III - Preencher'!I97</f>
        <v>0</v>
      </c>
      <c r="I88" s="14">
        <f>'[1]TCE - ANEXO III - Preencher'!J97</f>
        <v>277.25599999999997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6.0203846153846099</v>
      </c>
      <c r="O88" s="15">
        <f>'[1]TCE - ANEXO III - Preencher'!P97</f>
        <v>0</v>
      </c>
      <c r="P88" s="16">
        <f t="shared" si="8"/>
        <v>6.0203846153846099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1771.3</v>
      </c>
      <c r="Y88" s="15">
        <f>'[1]TCE - ANEXO III - Preencher'!Z97</f>
        <v>0</v>
      </c>
      <c r="Z88" s="16">
        <f t="shared" si="11"/>
        <v>1771.3</v>
      </c>
      <c r="AA88" s="17" t="str">
        <f>IF('[1]TCE - ANEXO III - Preencher'!AB97="","",'[1]TCE - ANEXO III - Preencher'!AB97)</f>
        <v>PISO ENFERMAGEM</v>
      </c>
      <c r="AB88" s="15">
        <f t="shared" si="6"/>
        <v>2054.5763846153845</v>
      </c>
    </row>
    <row r="89" spans="1:28" x14ac:dyDescent="0.25">
      <c r="A89" s="8">
        <f>IFERROR(VLOOKUP(B89,'[1]DADOS (OCULTAR)'!$Q$3:$S$133,3,0),"")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>HELAN MARCELO AZEVEDO DE LIRA BEZERRA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324120</v>
      </c>
      <c r="G89" s="13">
        <f>IF('[1]TCE - ANEXO III - Preencher'!H98="","",'[1]TCE - ANEXO III - Preencher'!H98)</f>
        <v>45352</v>
      </c>
      <c r="H89" s="14">
        <f>'[1]TCE - ANEXO III - Preencher'!I98</f>
        <v>0</v>
      </c>
      <c r="I89" s="14">
        <f>'[1]TCE - ANEXO III - Preencher'!J98</f>
        <v>340.26560000000001</v>
      </c>
      <c r="J89" s="14">
        <f>'[1]TCE - ANEXO III - Preencher'!K98</f>
        <v>0</v>
      </c>
      <c r="K89" s="15">
        <f>'[1]TCE - ANEXO III - Preencher'!L98</f>
        <v>192.6015625</v>
      </c>
      <c r="L89" s="15">
        <f>'[1]TCE - ANEXO III - Preencher'!M98</f>
        <v>1.41</v>
      </c>
      <c r="M89" s="15">
        <f t="shared" si="7"/>
        <v>191.1915625</v>
      </c>
      <c r="N89" s="15">
        <f>'[1]TCE - ANEXO III - Preencher'!O98</f>
        <v>6.0203846153846099</v>
      </c>
      <c r="O89" s="15">
        <f>'[1]TCE - ANEXO III - Preencher'!P98</f>
        <v>0</v>
      </c>
      <c r="P89" s="16">
        <f t="shared" si="8"/>
        <v>6.0203846153846099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537.4775471153846</v>
      </c>
    </row>
    <row r="90" spans="1:28" x14ac:dyDescent="0.25">
      <c r="A90" s="8">
        <f>IFERROR(VLOOKUP(B90,'[1]DADOS (OCULTAR)'!$Q$3:$S$133,3,0),"")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>INGRID BANDEIRA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5152-05</v>
      </c>
      <c r="G90" s="13">
        <f>IF('[1]TCE - ANEXO III - Preencher'!H99="","",'[1]TCE - ANEXO III - Preencher'!H99)</f>
        <v>45352</v>
      </c>
      <c r="H90" s="14">
        <f>'[1]TCE - ANEXO III - Preencher'!I99</f>
        <v>0</v>
      </c>
      <c r="I90" s="14">
        <f>'[1]TCE - ANEXO III - Preencher'!J99</f>
        <v>137.26160000000002</v>
      </c>
      <c r="J90" s="14">
        <f>'[1]TCE - ANEXO III - Preencher'!K99</f>
        <v>0</v>
      </c>
      <c r="K90" s="15">
        <f>'[1]TCE - ANEXO III - Preencher'!L99</f>
        <v>192.6015625</v>
      </c>
      <c r="L90" s="15">
        <f>'[1]TCE - ANEXO III - Preencher'!M99</f>
        <v>0.94</v>
      </c>
      <c r="M90" s="15">
        <f t="shared" si="7"/>
        <v>191.6615625</v>
      </c>
      <c r="N90" s="15">
        <f>'[1]TCE - ANEXO III - Preencher'!O99</f>
        <v>6.0203846153846099</v>
      </c>
      <c r="O90" s="15">
        <f>'[1]TCE - ANEXO III - Preencher'!P99</f>
        <v>0</v>
      </c>
      <c r="P90" s="16">
        <f t="shared" si="8"/>
        <v>6.0203846153846099</v>
      </c>
      <c r="Q90" s="15">
        <f>'[1]TCE - ANEXO III - Preencher'!R99</f>
        <v>199.659666666666</v>
      </c>
      <c r="R90" s="15">
        <f>'[1]TCE - ANEXO III - Preencher'!S99</f>
        <v>84.72</v>
      </c>
      <c r="S90" s="16">
        <f t="shared" si="9"/>
        <v>114.939666666666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449.88321378205057</v>
      </c>
    </row>
    <row r="91" spans="1:28" x14ac:dyDescent="0.25">
      <c r="A91" s="8">
        <f>IFERROR(VLOOKUP(B91,'[1]DADOS (OCULTAR)'!$Q$3:$S$133,3,0),"")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>IRAILDE DOS SANTOS ROCHA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324120</v>
      </c>
      <c r="G91" s="13">
        <f>IF('[1]TCE - ANEXO III - Preencher'!H100="","",'[1]TCE - ANEXO III - Preencher'!H100)</f>
        <v>45352</v>
      </c>
      <c r="H91" s="14">
        <f>'[1]TCE - ANEXO III - Preencher'!I100</f>
        <v>0</v>
      </c>
      <c r="I91" s="14">
        <f>'[1]TCE - ANEXO III - Preencher'!J100</f>
        <v>318.44319999999999</v>
      </c>
      <c r="J91" s="14">
        <f>'[1]TCE - ANEXO III - Preencher'!K100</f>
        <v>0</v>
      </c>
      <c r="K91" s="15">
        <f>'[1]TCE - ANEXO III - Preencher'!L100</f>
        <v>192.6015625</v>
      </c>
      <c r="L91" s="15">
        <f>'[1]TCE - ANEXO III - Preencher'!M100</f>
        <v>1.41</v>
      </c>
      <c r="M91" s="15">
        <f t="shared" si="7"/>
        <v>191.1915625</v>
      </c>
      <c r="N91" s="15">
        <f>'[1]TCE - ANEXO III - Preencher'!O100</f>
        <v>6.0203846153846099</v>
      </c>
      <c r="O91" s="15">
        <f>'[1]TCE - ANEXO III - Preencher'!P100</f>
        <v>0</v>
      </c>
      <c r="P91" s="16">
        <f t="shared" si="8"/>
        <v>6.0203846153846099</v>
      </c>
      <c r="Q91" s="15">
        <f>'[1]TCE - ANEXO III - Preencher'!R100</f>
        <v>199.659666666666</v>
      </c>
      <c r="R91" s="15">
        <f>'[1]TCE - ANEXO III - Preencher'!S100</f>
        <v>72.34</v>
      </c>
      <c r="S91" s="16">
        <f t="shared" si="9"/>
        <v>127.319666666666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642.97481378205055</v>
      </c>
    </row>
    <row r="92" spans="1:28" x14ac:dyDescent="0.25">
      <c r="A92" s="8">
        <f>IFERROR(VLOOKUP(B92,'[1]DADOS (OCULTAR)'!$Q$3:$S$133,3,0),"")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>IRONILDO FIRMINO DA SILVA FILHO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517410</v>
      </c>
      <c r="G92" s="13">
        <f>IF('[1]TCE - ANEXO III - Preencher'!H101="","",'[1]TCE - ANEXO III - Preencher'!H101)</f>
        <v>45352</v>
      </c>
      <c r="H92" s="14">
        <f>'[1]TCE - ANEXO III - Preencher'!I101</f>
        <v>0</v>
      </c>
      <c r="I92" s="14">
        <f>'[1]TCE - ANEXO III - Preencher'!J101</f>
        <v>152.98240000000001</v>
      </c>
      <c r="J92" s="14">
        <f>'[1]TCE - ANEXO III - Preencher'!K101</f>
        <v>0</v>
      </c>
      <c r="K92" s="15">
        <f>'[1]TCE - ANEXO III - Preencher'!L101</f>
        <v>192.6015625</v>
      </c>
      <c r="L92" s="15">
        <f>'[1]TCE - ANEXO III - Preencher'!M101</f>
        <v>2.41</v>
      </c>
      <c r="M92" s="15">
        <f t="shared" si="7"/>
        <v>190.1915625</v>
      </c>
      <c r="N92" s="15">
        <f>'[1]TCE - ANEXO III - Preencher'!O101</f>
        <v>6.0203846153846099</v>
      </c>
      <c r="O92" s="15">
        <f>'[1]TCE - ANEXO III - Preencher'!P101</f>
        <v>0</v>
      </c>
      <c r="P92" s="16">
        <f t="shared" si="8"/>
        <v>6.0203846153846099</v>
      </c>
      <c r="Q92" s="15">
        <f>'[1]TCE - ANEXO III - Preencher'!R101</f>
        <v>199.659666666666</v>
      </c>
      <c r="R92" s="15">
        <f>'[1]TCE - ANEXO III - Preencher'!S101</f>
        <v>84.72</v>
      </c>
      <c r="S92" s="16">
        <f t="shared" si="9"/>
        <v>114.939666666666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464.1340137820506</v>
      </c>
    </row>
    <row r="93" spans="1:28" x14ac:dyDescent="0.25">
      <c r="A93" s="8">
        <f>IFERROR(VLOOKUP(B93,'[1]DADOS (OCULTAR)'!$Q$3:$S$133,3,0),"")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ISABELA CARINA LEITE PEIXOTO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324120</v>
      </c>
      <c r="G93" s="13">
        <f>IF('[1]TCE - ANEXO III - Preencher'!H102="","",'[1]TCE - ANEXO III - Preencher'!H102)</f>
        <v>45352</v>
      </c>
      <c r="H93" s="14">
        <f>'[1]TCE - ANEXO III - Preencher'!I102</f>
        <v>0</v>
      </c>
      <c r="I93" s="14">
        <f>'[1]TCE - ANEXO III - Preencher'!J102</f>
        <v>270.05439999999999</v>
      </c>
      <c r="J93" s="14">
        <f>'[1]TCE - ANEXO III - Preencher'!K102</f>
        <v>0</v>
      </c>
      <c r="K93" s="15">
        <f>'[1]TCE - ANEXO III - Preencher'!L102</f>
        <v>192.6015625</v>
      </c>
      <c r="L93" s="15">
        <f>'[1]TCE - ANEXO III - Preencher'!M102</f>
        <v>0.14000000000000001</v>
      </c>
      <c r="M93" s="15">
        <f t="shared" si="7"/>
        <v>192.46156250000001</v>
      </c>
      <c r="N93" s="15">
        <f>'[1]TCE - ANEXO III - Preencher'!O102</f>
        <v>6.0203846153846099</v>
      </c>
      <c r="O93" s="15">
        <f>'[1]TCE - ANEXO III - Preencher'!P102</f>
        <v>0</v>
      </c>
      <c r="P93" s="16">
        <f t="shared" si="8"/>
        <v>6.0203846153846099</v>
      </c>
      <c r="Q93" s="15">
        <f>'[1]TCE - ANEXO III - Preencher'!R102</f>
        <v>199.659666666666</v>
      </c>
      <c r="R93" s="15">
        <f>'[1]TCE - ANEXO III - Preencher'!S102</f>
        <v>72.34</v>
      </c>
      <c r="S93" s="16">
        <f t="shared" si="9"/>
        <v>127.319666666666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595.85601378205058</v>
      </c>
    </row>
    <row r="94" spans="1:28" x14ac:dyDescent="0.25">
      <c r="A94" s="8">
        <f>IFERROR(VLOOKUP(B94,'[1]DADOS (OCULTAR)'!$Q$3:$S$133,3,0),"")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>ISABELLE CRISTINA COSTA DE ALBUQUERQUE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223505</v>
      </c>
      <c r="G94" s="13">
        <f>IF('[1]TCE - ANEXO III - Preencher'!H103="","",'[1]TCE - ANEXO III - Preencher'!H103)</f>
        <v>45352</v>
      </c>
      <c r="H94" s="14">
        <f>'[1]TCE - ANEXO III - Preencher'!I103</f>
        <v>0</v>
      </c>
      <c r="I94" s="14">
        <f>'[1]TCE - ANEXO III - Preencher'!J103</f>
        <v>459.97519999999997</v>
      </c>
      <c r="J94" s="14">
        <f>'[1]TCE - ANEXO III - Preencher'!K103</f>
        <v>0</v>
      </c>
      <c r="K94" s="15">
        <f>'[1]TCE - ANEXO III - Preencher'!L103</f>
        <v>192.6015625</v>
      </c>
      <c r="L94" s="15">
        <f>'[1]TCE - ANEXO III - Preencher'!M103</f>
        <v>2.41</v>
      </c>
      <c r="M94" s="15">
        <f t="shared" si="7"/>
        <v>190.1915625</v>
      </c>
      <c r="N94" s="15">
        <f>'[1]TCE - ANEXO III - Preencher'!O103</f>
        <v>6.0203846153846099</v>
      </c>
      <c r="O94" s="15">
        <f>'[1]TCE - ANEXO III - Preencher'!P103</f>
        <v>0</v>
      </c>
      <c r="P94" s="16">
        <f t="shared" si="8"/>
        <v>6.0203846153846099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2409.9</v>
      </c>
      <c r="Y94" s="15">
        <f>'[1]TCE - ANEXO III - Preencher'!Z103</f>
        <v>0</v>
      </c>
      <c r="Z94" s="16">
        <f t="shared" si="11"/>
        <v>2409.9</v>
      </c>
      <c r="AA94" s="17" t="str">
        <f>IF('[1]TCE - ANEXO III - Preencher'!AB103="","",'[1]TCE - ANEXO III - Preencher'!AB103)</f>
        <v>PISO ENFERMAGEM</v>
      </c>
      <c r="AB94" s="15">
        <f t="shared" si="6"/>
        <v>3066.0871471153846</v>
      </c>
    </row>
    <row r="95" spans="1:28" x14ac:dyDescent="0.25">
      <c r="A95" s="8">
        <f>IFERROR(VLOOKUP(B95,'[1]DADOS (OCULTAR)'!$Q$3:$S$133,3,0),"")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>ITALO MARQUES DA CUNHA CAVALCANTI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223505</v>
      </c>
      <c r="G95" s="13">
        <f>IF('[1]TCE - ANEXO III - Preencher'!H104="","",'[1]TCE - ANEXO III - Preencher'!H104)</f>
        <v>45352</v>
      </c>
      <c r="H95" s="14">
        <f>'[1]TCE - ANEXO III - Preencher'!I104</f>
        <v>0</v>
      </c>
      <c r="I95" s="14">
        <f>'[1]TCE - ANEXO III - Preencher'!J104</f>
        <v>414.95359999999999</v>
      </c>
      <c r="J95" s="14">
        <f>'[1]TCE - ANEXO III - Preencher'!K104</f>
        <v>0</v>
      </c>
      <c r="K95" s="15">
        <f>'[1]TCE - ANEXO III - Preencher'!L104</f>
        <v>192.6015625</v>
      </c>
      <c r="L95" s="15">
        <f>'[1]TCE - ANEXO III - Preencher'!M104</f>
        <v>1.41</v>
      </c>
      <c r="M95" s="15">
        <f t="shared" si="7"/>
        <v>191.1915625</v>
      </c>
      <c r="N95" s="15">
        <f>'[1]TCE - ANEXO III - Preencher'!O104</f>
        <v>6.0203846153846099</v>
      </c>
      <c r="O95" s="15">
        <f>'[1]TCE - ANEXO III - Preencher'!P104</f>
        <v>0</v>
      </c>
      <c r="P95" s="16">
        <f t="shared" si="8"/>
        <v>6.0203846153846099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2409.9</v>
      </c>
      <c r="Y95" s="15">
        <f>'[1]TCE - ANEXO III - Preencher'!Z104</f>
        <v>0</v>
      </c>
      <c r="Z95" s="16">
        <f t="shared" si="11"/>
        <v>2409.9</v>
      </c>
      <c r="AA95" s="17" t="str">
        <f>IF('[1]TCE - ANEXO III - Preencher'!AB104="","",'[1]TCE - ANEXO III - Preencher'!AB104)</f>
        <v>PISO ENFERMAGEM</v>
      </c>
      <c r="AB95" s="15">
        <f t="shared" si="6"/>
        <v>3022.0655471153846</v>
      </c>
    </row>
    <row r="96" spans="1:28" x14ac:dyDescent="0.25">
      <c r="A96" s="8">
        <f>IFERROR(VLOOKUP(B96,'[1]DADOS (OCULTAR)'!$Q$3:$S$133,3,0),"")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IVANILDO FRANCISCO DE LIMA JUNIOR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>
        <f>'[1]TCE - ANEXO III - Preencher'!G105</f>
        <v>782320</v>
      </c>
      <c r="G96" s="13">
        <f>IF('[1]TCE - ANEXO III - Preencher'!H105="","",'[1]TCE - ANEXO III - Preencher'!H105)</f>
        <v>45352</v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240.96</v>
      </c>
      <c r="K96" s="15">
        <f>'[1]TCE - ANEXO III - Preencher'!L105</f>
        <v>192.6015625</v>
      </c>
      <c r="L96" s="15">
        <f>'[1]TCE - ANEXO III - Preencher'!M105</f>
        <v>2.41</v>
      </c>
      <c r="M96" s="15">
        <f t="shared" si="7"/>
        <v>190.1915625</v>
      </c>
      <c r="N96" s="15">
        <f>'[1]TCE - ANEXO III - Preencher'!O105</f>
        <v>6.0203846153846099</v>
      </c>
      <c r="O96" s="15">
        <f>'[1]TCE - ANEXO III - Preencher'!P105</f>
        <v>0</v>
      </c>
      <c r="P96" s="16">
        <f t="shared" si="8"/>
        <v>6.0203846153846099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437.17194711538463</v>
      </c>
    </row>
    <row r="97" spans="1:28" x14ac:dyDescent="0.25">
      <c r="A97" s="8">
        <f>IFERROR(VLOOKUP(B97,'[1]DADOS (OCULTAR)'!$Q$3:$S$133,3,0),"")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>IVANIRA NADJA DO NASCIMENTO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223405</v>
      </c>
      <c r="G97" s="13">
        <f>IF('[1]TCE - ANEXO III - Preencher'!H106="","",'[1]TCE - ANEXO III - Preencher'!H106)</f>
        <v>45352</v>
      </c>
      <c r="H97" s="14">
        <f>'[1]TCE - ANEXO III - Preencher'!I106</f>
        <v>0</v>
      </c>
      <c r="I97" s="14">
        <f>'[1]TCE - ANEXO III - Preencher'!J106</f>
        <v>469.53040000000004</v>
      </c>
      <c r="J97" s="14">
        <f>'[1]TCE - ANEXO III - Preencher'!K106</f>
        <v>0</v>
      </c>
      <c r="K97" s="15">
        <f>'[1]TCE - ANEXO III - Preencher'!L106</f>
        <v>192.6015625</v>
      </c>
      <c r="L97" s="15">
        <f>'[1]TCE - ANEXO III - Preencher'!M106</f>
        <v>2.04</v>
      </c>
      <c r="M97" s="15">
        <f t="shared" si="7"/>
        <v>190.56156250000001</v>
      </c>
      <c r="N97" s="15">
        <f>'[1]TCE - ANEXO III - Preencher'!O106</f>
        <v>6.0203846153846099</v>
      </c>
      <c r="O97" s="15">
        <f>'[1]TCE - ANEXO III - Preencher'!P106</f>
        <v>0</v>
      </c>
      <c r="P97" s="16">
        <f t="shared" si="8"/>
        <v>6.0203846153846099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666.11234711538464</v>
      </c>
    </row>
    <row r="98" spans="1:28" x14ac:dyDescent="0.25">
      <c r="A98" s="8">
        <f>IFERROR(VLOOKUP(B98,'[1]DADOS (OCULTAR)'!$Q$3:$S$133,3,0),"")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>IVETE MARIA CUNHA DE SOUZA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324120</v>
      </c>
      <c r="G98" s="13">
        <f>IF('[1]TCE - ANEXO III - Preencher'!H107="","",'[1]TCE - ANEXO III - Preencher'!H107)</f>
        <v>45352</v>
      </c>
      <c r="H98" s="14">
        <f>'[1]TCE - ANEXO III - Preencher'!I107</f>
        <v>0</v>
      </c>
      <c r="I98" s="14">
        <f>'[1]TCE - ANEXO III - Preencher'!J107</f>
        <v>338.87040000000002</v>
      </c>
      <c r="J98" s="14">
        <f>'[1]TCE - ANEXO III - Preencher'!K107</f>
        <v>0</v>
      </c>
      <c r="K98" s="15">
        <f>'[1]TCE - ANEXO III - Preencher'!L107</f>
        <v>192.6015625</v>
      </c>
      <c r="L98" s="15">
        <f>'[1]TCE - ANEXO III - Preencher'!M107</f>
        <v>2.04</v>
      </c>
      <c r="M98" s="15">
        <f t="shared" si="7"/>
        <v>190.56156250000001</v>
      </c>
      <c r="N98" s="15">
        <f>'[1]TCE - ANEXO III - Preencher'!O107</f>
        <v>6.0203846153846099</v>
      </c>
      <c r="O98" s="15">
        <f>'[1]TCE - ANEXO III - Preencher'!P107</f>
        <v>0</v>
      </c>
      <c r="P98" s="16">
        <f t="shared" si="8"/>
        <v>6.0203846153846099</v>
      </c>
      <c r="Q98" s="15">
        <f>'[1]TCE - ANEXO III - Preencher'!R107</f>
        <v>199.659666666666</v>
      </c>
      <c r="R98" s="15">
        <f>'[1]TCE - ANEXO III - Preencher'!S107</f>
        <v>72.34</v>
      </c>
      <c r="S98" s="16">
        <f t="shared" si="9"/>
        <v>127.319666666666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662.77201378205064</v>
      </c>
    </row>
    <row r="99" spans="1:28" x14ac:dyDescent="0.25">
      <c r="A99" s="8">
        <f>IFERROR(VLOOKUP(B99,'[1]DADOS (OCULTAR)'!$Q$3:$S$133,3,0),"")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>JADEVAL JOSE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514310</v>
      </c>
      <c r="G99" s="13">
        <f>IF('[1]TCE - ANEXO III - Preencher'!H108="","",'[1]TCE - ANEXO III - Preencher'!H108)</f>
        <v>45352</v>
      </c>
      <c r="H99" s="14">
        <f>'[1]TCE - ANEXO III - Preencher'!I108</f>
        <v>0</v>
      </c>
      <c r="I99" s="14">
        <f>'[1]TCE - ANEXO III - Preencher'!J108</f>
        <v>201.1448</v>
      </c>
      <c r="J99" s="14">
        <f>'[1]TCE - ANEXO III - Preencher'!K108</f>
        <v>0</v>
      </c>
      <c r="K99" s="15">
        <f>'[1]TCE - ANEXO III - Preencher'!L108</f>
        <v>192.6015625</v>
      </c>
      <c r="L99" s="15">
        <f>'[1]TCE - ANEXO III - Preencher'!M108</f>
        <v>1.51</v>
      </c>
      <c r="M99" s="15">
        <f t="shared" si="7"/>
        <v>191.09156250000001</v>
      </c>
      <c r="N99" s="15">
        <f>'[1]TCE - ANEXO III - Preencher'!O108</f>
        <v>6.0203846153846099</v>
      </c>
      <c r="O99" s="15">
        <f>'[1]TCE - ANEXO III - Preencher'!P108</f>
        <v>0</v>
      </c>
      <c r="P99" s="16">
        <f t="shared" si="8"/>
        <v>6.0203846153846099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398.25674711538466</v>
      </c>
    </row>
    <row r="100" spans="1:28" x14ac:dyDescent="0.25">
      <c r="A100" s="8">
        <f>IFERROR(VLOOKUP(B100,'[1]DADOS (OCULTAR)'!$Q$3:$S$133,3,0),"")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JAMERSON MARCELO LOPES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515210</v>
      </c>
      <c r="G100" s="13">
        <f>IF('[1]TCE - ANEXO III - Preencher'!H109="","",'[1]TCE - ANEXO III - Preencher'!H109)</f>
        <v>45352</v>
      </c>
      <c r="H100" s="14">
        <f>'[1]TCE - ANEXO III - Preencher'!I109</f>
        <v>0</v>
      </c>
      <c r="I100" s="14">
        <f>'[1]TCE - ANEXO III - Preencher'!J109</f>
        <v>143.11840000000001</v>
      </c>
      <c r="J100" s="14">
        <f>'[1]TCE - ANEXO III - Preencher'!K109</f>
        <v>0</v>
      </c>
      <c r="K100" s="15">
        <f>'[1]TCE - ANEXO III - Preencher'!L109</f>
        <v>192.6015625</v>
      </c>
      <c r="L100" s="15">
        <f>'[1]TCE - ANEXO III - Preencher'!M109</f>
        <v>3.64</v>
      </c>
      <c r="M100" s="15">
        <f t="shared" si="7"/>
        <v>188.96156250000001</v>
      </c>
      <c r="N100" s="15">
        <f>'[1]TCE - ANEXO III - Preencher'!O109</f>
        <v>6.0203846153846099</v>
      </c>
      <c r="O100" s="15">
        <f>'[1]TCE - ANEXO III - Preencher'!P109</f>
        <v>0</v>
      </c>
      <c r="P100" s="16">
        <f t="shared" si="8"/>
        <v>6.0203846153846099</v>
      </c>
      <c r="Q100" s="15">
        <f>'[1]TCE - ANEXO III - Preencher'!R109</f>
        <v>199.659666666666</v>
      </c>
      <c r="R100" s="15">
        <f>'[1]TCE - ANEXO III - Preencher'!S109</f>
        <v>84.72</v>
      </c>
      <c r="S100" s="16">
        <f t="shared" si="9"/>
        <v>114.939666666666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453.04001378205066</v>
      </c>
    </row>
    <row r="101" spans="1:28" x14ac:dyDescent="0.25">
      <c r="A101" s="8">
        <f>IFERROR(VLOOKUP(B101,'[1]DADOS (OCULTAR)'!$Q$3:$S$133,3,0),"")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>JANDERSON PEREIRA DE CARVALHO</v>
      </c>
      <c r="E101" s="9" t="str">
        <f>IF('[1]TCE - ANEXO III - Preencher'!F110="4 - Assistência Odontológica","2 - Outros Profissionais da Saúde",'[1]TCE - ANEXO III - Preencher'!F110)</f>
        <v>1 - Médico</v>
      </c>
      <c r="F101" s="12">
        <f>'[1]TCE - ANEXO III - Preencher'!G110</f>
        <v>225270</v>
      </c>
      <c r="G101" s="13">
        <f>IF('[1]TCE - ANEXO III - Preencher'!H110="","",'[1]TCE - ANEXO III - Preencher'!H110)</f>
        <v>45352</v>
      </c>
      <c r="H101" s="14">
        <f>'[1]TCE - ANEXO III - Preencher'!I110</f>
        <v>0</v>
      </c>
      <c r="I101" s="14">
        <f>'[1]TCE - ANEXO III - Preencher'!J110</f>
        <v>384.91760000000005</v>
      </c>
      <c r="J101" s="14">
        <f>'[1]TCE - ANEXO III - Preencher'!K110</f>
        <v>0</v>
      </c>
      <c r="K101" s="15">
        <f>'[1]TCE - ANEXO III - Preencher'!L110</f>
        <v>192.6015625</v>
      </c>
      <c r="L101" s="15">
        <f>'[1]TCE - ANEXO III - Preencher'!M110</f>
        <v>2.41</v>
      </c>
      <c r="M101" s="15">
        <f t="shared" si="7"/>
        <v>190.1915625</v>
      </c>
      <c r="N101" s="15">
        <f>'[1]TCE - ANEXO III - Preencher'!O110</f>
        <v>6.0203846153846099</v>
      </c>
      <c r="O101" s="15">
        <f>'[1]TCE - ANEXO III - Preencher'!P110</f>
        <v>0</v>
      </c>
      <c r="P101" s="16">
        <f t="shared" si="8"/>
        <v>6.0203846153846099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581.12954711538464</v>
      </c>
    </row>
    <row r="102" spans="1:28" x14ac:dyDescent="0.25">
      <c r="A102" s="8">
        <f>IFERROR(VLOOKUP(B102,'[1]DADOS (OCULTAR)'!$Q$3:$S$133,3,0),"")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 xml:space="preserve">JANNE MEYRE MARINHO ALBUQUERQUE 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322205</v>
      </c>
      <c r="G102" s="13">
        <f>IF('[1]TCE - ANEXO III - Preencher'!H111="","",'[1]TCE - ANEXO III - Preencher'!H111)</f>
        <v>45352</v>
      </c>
      <c r="H102" s="14">
        <f>'[1]TCE - ANEXO III - Preencher'!I111</f>
        <v>0</v>
      </c>
      <c r="I102" s="14">
        <f>'[1]TCE - ANEXO III - Preencher'!J111</f>
        <v>297.12720000000002</v>
      </c>
      <c r="J102" s="14">
        <f>'[1]TCE - ANEXO III - Preencher'!K111</f>
        <v>0</v>
      </c>
      <c r="K102" s="15">
        <f>'[1]TCE - ANEXO III - Preencher'!L111</f>
        <v>192.6015625</v>
      </c>
      <c r="L102" s="15">
        <f>'[1]TCE - ANEXO III - Preencher'!M111</f>
        <v>1.41</v>
      </c>
      <c r="M102" s="15">
        <f t="shared" si="7"/>
        <v>191.1915625</v>
      </c>
      <c r="N102" s="15">
        <f>'[1]TCE - ANEXO III - Preencher'!O111</f>
        <v>6.0203846153846099</v>
      </c>
      <c r="O102" s="15">
        <f>'[1]TCE - ANEXO III - Preencher'!P111</f>
        <v>0</v>
      </c>
      <c r="P102" s="16">
        <f t="shared" si="8"/>
        <v>6.0203846153846099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1771.3</v>
      </c>
      <c r="Y102" s="15">
        <f>'[1]TCE - ANEXO III - Preencher'!Z111</f>
        <v>0</v>
      </c>
      <c r="Z102" s="16">
        <f t="shared" si="11"/>
        <v>1771.3</v>
      </c>
      <c r="AA102" s="17" t="str">
        <f>IF('[1]TCE - ANEXO III - Preencher'!AB111="","",'[1]TCE - ANEXO III - Preencher'!AB111)</f>
        <v>PISO ENFERMAGEM</v>
      </c>
      <c r="AB102" s="15">
        <f t="shared" si="6"/>
        <v>2265.6391471153847</v>
      </c>
    </row>
    <row r="103" spans="1:28" x14ac:dyDescent="0.25">
      <c r="A103" s="8">
        <f>IFERROR(VLOOKUP(B103,'[1]DADOS (OCULTAR)'!$Q$3:$S$133,3,0),"")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>JAQUELINE FERREIRA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322205</v>
      </c>
      <c r="G103" s="13">
        <f>IF('[1]TCE - ANEXO III - Preencher'!H112="","",'[1]TCE - ANEXO III - Preencher'!H112)</f>
        <v>45352</v>
      </c>
      <c r="H103" s="14">
        <f>'[1]TCE - ANEXO III - Preencher'!I112</f>
        <v>0</v>
      </c>
      <c r="I103" s="14">
        <f>'[1]TCE - ANEXO III - Preencher'!J112</f>
        <v>255.75360000000001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6.0203846153846099</v>
      </c>
      <c r="O103" s="15">
        <f>'[1]TCE - ANEXO III - Preencher'!P112</f>
        <v>0</v>
      </c>
      <c r="P103" s="16">
        <f t="shared" si="8"/>
        <v>6.0203846153846099</v>
      </c>
      <c r="Q103" s="15">
        <f>'[1]TCE - ANEXO III - Preencher'!R112</f>
        <v>199.659666666666</v>
      </c>
      <c r="R103" s="15">
        <f>'[1]TCE - ANEXO III - Preencher'!S112</f>
        <v>169.44</v>
      </c>
      <c r="S103" s="16">
        <f t="shared" si="9"/>
        <v>30.219666666666001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1771.3</v>
      </c>
      <c r="Y103" s="15">
        <f>'[1]TCE - ANEXO III - Preencher'!Z112</f>
        <v>0</v>
      </c>
      <c r="Z103" s="16">
        <f t="shared" si="11"/>
        <v>1771.3</v>
      </c>
      <c r="AA103" s="17" t="str">
        <f>IF('[1]TCE - ANEXO III - Preencher'!AB112="","",'[1]TCE - ANEXO III - Preencher'!AB112)</f>
        <v>PISO ENFERMAGEM</v>
      </c>
      <c r="AB103" s="15">
        <f t="shared" si="6"/>
        <v>2063.2936512820506</v>
      </c>
    </row>
    <row r="104" spans="1:28" x14ac:dyDescent="0.25">
      <c r="A104" s="8">
        <f>IFERROR(VLOOKUP(B104,'[1]DADOS (OCULTAR)'!$Q$3:$S$133,3,0),"")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>JEAN CARLOS DA SILVA CARNEIRO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517410</v>
      </c>
      <c r="G104" s="13">
        <f>IF('[1]TCE - ANEXO III - Preencher'!H113="","",'[1]TCE - ANEXO III - Preencher'!H113)</f>
        <v>45352</v>
      </c>
      <c r="H104" s="14">
        <f>'[1]TCE - ANEXO III - Preencher'!I113</f>
        <v>0</v>
      </c>
      <c r="I104" s="14">
        <f>'[1]TCE - ANEXO III - Preencher'!J113</f>
        <v>152.98240000000001</v>
      </c>
      <c r="J104" s="14">
        <f>'[1]TCE - ANEXO III - Preencher'!K113</f>
        <v>0</v>
      </c>
      <c r="K104" s="15">
        <f>'[1]TCE - ANEXO III - Preencher'!L113</f>
        <v>192.6015625</v>
      </c>
      <c r="L104" s="15">
        <f>'[1]TCE - ANEXO III - Preencher'!M113</f>
        <v>4</v>
      </c>
      <c r="M104" s="15">
        <f t="shared" si="7"/>
        <v>188.6015625</v>
      </c>
      <c r="N104" s="15">
        <f>'[1]TCE - ANEXO III - Preencher'!O113</f>
        <v>6.0203846153846099</v>
      </c>
      <c r="O104" s="15">
        <f>'[1]TCE - ANEXO III - Preencher'!P113</f>
        <v>0</v>
      </c>
      <c r="P104" s="16">
        <f t="shared" si="8"/>
        <v>6.0203846153846099</v>
      </c>
      <c r="Q104" s="15">
        <f>'[1]TCE - ANEXO III - Preencher'!R113</f>
        <v>199.659666666666</v>
      </c>
      <c r="R104" s="15">
        <f>'[1]TCE - ANEXO III - Preencher'!S113</f>
        <v>84.72</v>
      </c>
      <c r="S104" s="16">
        <f t="shared" si="9"/>
        <v>114.939666666666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462.54401378205057</v>
      </c>
    </row>
    <row r="105" spans="1:28" x14ac:dyDescent="0.25">
      <c r="A105" s="8">
        <f>IFERROR(VLOOKUP(B105,'[1]DADOS (OCULTAR)'!$Q$3:$S$133,3,0),"")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>JESUINO GUILHERME DOS SANTOS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413110</v>
      </c>
      <c r="G105" s="13">
        <f>IF('[1]TCE - ANEXO III - Preencher'!H114="","",'[1]TCE - ANEXO III - Preencher'!H114)</f>
        <v>45352</v>
      </c>
      <c r="H105" s="14">
        <f>'[1]TCE - ANEXO III - Preencher'!I114</f>
        <v>0</v>
      </c>
      <c r="I105" s="14">
        <f>'[1]TCE - ANEXO III - Preencher'!J114</f>
        <v>273.14159999999998</v>
      </c>
      <c r="J105" s="14">
        <f>'[1]TCE - ANEXO III - Preencher'!K114</f>
        <v>0</v>
      </c>
      <c r="K105" s="15">
        <f>'[1]TCE - ANEXO III - Preencher'!L114</f>
        <v>192.6015625</v>
      </c>
      <c r="L105" s="15">
        <f>'[1]TCE - ANEXO III - Preencher'!M114</f>
        <v>1.41</v>
      </c>
      <c r="M105" s="15">
        <f t="shared" si="7"/>
        <v>191.1915625</v>
      </c>
      <c r="N105" s="15">
        <f>'[1]TCE - ANEXO III - Preencher'!O114</f>
        <v>6.0203846153846099</v>
      </c>
      <c r="O105" s="15">
        <f>'[1]TCE - ANEXO III - Preencher'!P114</f>
        <v>0</v>
      </c>
      <c r="P105" s="16">
        <f t="shared" si="8"/>
        <v>6.0203846153846099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470.35354711538457</v>
      </c>
    </row>
    <row r="106" spans="1:28" x14ac:dyDescent="0.25">
      <c r="A106" s="8">
        <f>IFERROR(VLOOKUP(B106,'[1]DADOS (OCULTAR)'!$Q$3:$S$133,3,0),"")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>JOAO ALEX SILVA ALVES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411010</v>
      </c>
      <c r="G106" s="13">
        <f>IF('[1]TCE - ANEXO III - Preencher'!H115="","",'[1]TCE - ANEXO III - Preencher'!H115)</f>
        <v>45352</v>
      </c>
      <c r="H106" s="14">
        <f>'[1]TCE - ANEXO III - Preencher'!I115</f>
        <v>0</v>
      </c>
      <c r="I106" s="14">
        <f>'[1]TCE - ANEXO III - Preencher'!J115</f>
        <v>129.11280000000002</v>
      </c>
      <c r="J106" s="14">
        <f>'[1]TCE - ANEXO III - Preencher'!K115</f>
        <v>0</v>
      </c>
      <c r="K106" s="15">
        <f>'[1]TCE - ANEXO III - Preencher'!L115</f>
        <v>192.6015625</v>
      </c>
      <c r="L106" s="15">
        <f>'[1]TCE - ANEXO III - Preencher'!M115</f>
        <v>1.41</v>
      </c>
      <c r="M106" s="15">
        <f t="shared" si="7"/>
        <v>191.1915625</v>
      </c>
      <c r="N106" s="15">
        <f>'[1]TCE - ANEXO III - Preencher'!O115</f>
        <v>6.0203846153846099</v>
      </c>
      <c r="O106" s="15">
        <f>'[1]TCE - ANEXO III - Preencher'!P115</f>
        <v>0</v>
      </c>
      <c r="P106" s="16">
        <f t="shared" si="8"/>
        <v>6.0203846153846099</v>
      </c>
      <c r="Q106" s="15">
        <f>'[1]TCE - ANEXO III - Preencher'!R115</f>
        <v>199.659666666666</v>
      </c>
      <c r="R106" s="15">
        <f>'[1]TCE - ANEXO III - Preencher'!S115</f>
        <v>84.72</v>
      </c>
      <c r="S106" s="16">
        <f t="shared" si="9"/>
        <v>114.939666666666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441.26441378205061</v>
      </c>
    </row>
    <row r="107" spans="1:28" x14ac:dyDescent="0.25">
      <c r="A107" s="8">
        <f>IFERROR(VLOOKUP(B107,'[1]DADOS (OCULTAR)'!$Q$3:$S$133,3,0),"")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>JOAO BATISTA PINHEIRO DE MELO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45352</v>
      </c>
      <c r="H107" s="14">
        <f>'[1]TCE - ANEXO III - Preencher'!I116</f>
        <v>0</v>
      </c>
      <c r="I107" s="14">
        <f>'[1]TCE - ANEXO III - Preencher'!J116</f>
        <v>295.03680000000003</v>
      </c>
      <c r="J107" s="14">
        <f>'[1]TCE - ANEXO III - Preencher'!K116</f>
        <v>0</v>
      </c>
      <c r="K107" s="15">
        <f>'[1]TCE - ANEXO III - Preencher'!L116</f>
        <v>192.6015625</v>
      </c>
      <c r="L107" s="15">
        <f>'[1]TCE - ANEXO III - Preencher'!M116</f>
        <v>1.41</v>
      </c>
      <c r="M107" s="15">
        <f t="shared" si="7"/>
        <v>191.1915625</v>
      </c>
      <c r="N107" s="15">
        <f>'[1]TCE - ANEXO III - Preencher'!O116</f>
        <v>6.0203846153846099</v>
      </c>
      <c r="O107" s="15">
        <f>'[1]TCE - ANEXO III - Preencher'!P116</f>
        <v>0</v>
      </c>
      <c r="P107" s="16">
        <f t="shared" si="8"/>
        <v>6.0203846153846099</v>
      </c>
      <c r="Q107" s="15">
        <f>'[1]TCE - ANEXO III - Preencher'!R116</f>
        <v>199.659666666666</v>
      </c>
      <c r="R107" s="15">
        <f>'[1]TCE - ANEXO III - Preencher'!S116</f>
        <v>84.72</v>
      </c>
      <c r="S107" s="16">
        <f t="shared" si="9"/>
        <v>114.939666666666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1771.3</v>
      </c>
      <c r="Y107" s="15">
        <f>'[1]TCE - ANEXO III - Preencher'!Z116</f>
        <v>0</v>
      </c>
      <c r="Z107" s="16">
        <f t="shared" si="11"/>
        <v>1771.3</v>
      </c>
      <c r="AA107" s="17" t="str">
        <f>IF('[1]TCE - ANEXO III - Preencher'!AB116="","",'[1]TCE - ANEXO III - Preencher'!AB116)</f>
        <v>PISO ENFERMAGEM</v>
      </c>
      <c r="AB107" s="15">
        <f t="shared" si="6"/>
        <v>2378.4884137820504</v>
      </c>
    </row>
    <row r="108" spans="1:28" x14ac:dyDescent="0.25">
      <c r="A108" s="8">
        <f>IFERROR(VLOOKUP(B108,'[1]DADOS (OCULTAR)'!$Q$3:$S$133,3,0),"")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>JOAO ROBERTO MATIAS DE LIMA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514310</v>
      </c>
      <c r="G108" s="13">
        <f>IF('[1]TCE - ANEXO III - Preencher'!H117="","",'[1]TCE - ANEXO III - Preencher'!H117)</f>
        <v>45352</v>
      </c>
      <c r="H108" s="14">
        <f>'[1]TCE - ANEXO III - Preencher'!I117</f>
        <v>0</v>
      </c>
      <c r="I108" s="14">
        <f>'[1]TCE - ANEXO III - Preencher'!J117</f>
        <v>135.55200000000002</v>
      </c>
      <c r="J108" s="14">
        <f>'[1]TCE - ANEXO III - Preencher'!K117</f>
        <v>0</v>
      </c>
      <c r="K108" s="15">
        <f>'[1]TCE - ANEXO III - Preencher'!L117</f>
        <v>192.6015625</v>
      </c>
      <c r="L108" s="15">
        <f>'[1]TCE - ANEXO III - Preencher'!M117</f>
        <v>0.91</v>
      </c>
      <c r="M108" s="15">
        <f t="shared" si="7"/>
        <v>191.6915625</v>
      </c>
      <c r="N108" s="15">
        <f>'[1]TCE - ANEXO III - Preencher'!O117</f>
        <v>6.0203846153846099</v>
      </c>
      <c r="O108" s="15">
        <f>'[1]TCE - ANEXO III - Preencher'!P117</f>
        <v>0</v>
      </c>
      <c r="P108" s="16">
        <f t="shared" si="8"/>
        <v>6.0203846153846099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333.26394711538467</v>
      </c>
    </row>
    <row r="109" spans="1:28" x14ac:dyDescent="0.25">
      <c r="A109" s="8">
        <f>IFERROR(VLOOKUP(B109,'[1]DADOS (OCULTAR)'!$Q$3:$S$133,3,0),"")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>JOISSYLENE THALITA LEITE DE SOUZA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411010</v>
      </c>
      <c r="G109" s="13">
        <f>IF('[1]TCE - ANEXO III - Preencher'!H118="","",'[1]TCE - ANEXO III - Preencher'!H118)</f>
        <v>45352</v>
      </c>
      <c r="H109" s="14">
        <f>'[1]TCE - ANEXO III - Preencher'!I118</f>
        <v>0</v>
      </c>
      <c r="I109" s="14">
        <f>'[1]TCE - ANEXO III - Preencher'!J118</f>
        <v>18.916</v>
      </c>
      <c r="J109" s="14">
        <f>'[1]TCE - ANEXO III - Preencher'!K118</f>
        <v>0</v>
      </c>
      <c r="K109" s="15">
        <f>'[1]TCE - ANEXO III - Preencher'!L118</f>
        <v>192.6015625</v>
      </c>
      <c r="L109" s="15">
        <f>'[1]TCE - ANEXO III - Preencher'!M118</f>
        <v>1.41</v>
      </c>
      <c r="M109" s="15">
        <f t="shared" si="7"/>
        <v>191.1915625</v>
      </c>
      <c r="N109" s="15">
        <f>'[1]TCE - ANEXO III - Preencher'!O118</f>
        <v>6.0203846153846099</v>
      </c>
      <c r="O109" s="15">
        <f>'[1]TCE - ANEXO III - Preencher'!P118</f>
        <v>0</v>
      </c>
      <c r="P109" s="16">
        <f t="shared" si="8"/>
        <v>6.0203846153846099</v>
      </c>
      <c r="Q109" s="15">
        <f>'[1]TCE - ANEXO III - Preencher'!R118</f>
        <v>199.659666666666</v>
      </c>
      <c r="R109" s="15">
        <f>'[1]TCE - ANEXO III - Preencher'!S118</f>
        <v>39.799999999999997</v>
      </c>
      <c r="S109" s="16">
        <f t="shared" si="9"/>
        <v>159.85966666666599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375.98761378205063</v>
      </c>
    </row>
    <row r="110" spans="1:28" x14ac:dyDescent="0.25">
      <c r="A110" s="8">
        <f>IFERROR(VLOOKUP(B110,'[1]DADOS (OCULTAR)'!$Q$3:$S$133,3,0),"")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 xml:space="preserve">JONH ANTHONY SILVA LIMA </v>
      </c>
      <c r="E110" s="9" t="str">
        <f>IF('[1]TCE - ANEXO III - Preencher'!F119="4 - Assistência Odontológica","2 - Outros Profissionais da Saúde",'[1]TCE - ANEXO III - Preencher'!F119)</f>
        <v>1 - Médico</v>
      </c>
      <c r="F110" s="12">
        <f>'[1]TCE - ANEXO III - Preencher'!G119</f>
        <v>225124</v>
      </c>
      <c r="G110" s="13">
        <f>IF('[1]TCE - ANEXO III - Preencher'!H119="","",'[1]TCE - ANEXO III - Preencher'!H119)</f>
        <v>45352</v>
      </c>
      <c r="H110" s="14">
        <f>'[1]TCE - ANEXO III - Preencher'!I119</f>
        <v>0</v>
      </c>
      <c r="I110" s="14">
        <f>'[1]TCE - ANEXO III - Preencher'!J119</f>
        <v>536.61440000000005</v>
      </c>
      <c r="J110" s="14">
        <f>'[1]TCE - ANEXO III - Preencher'!K119</f>
        <v>0</v>
      </c>
      <c r="K110" s="15">
        <f>'[1]TCE - ANEXO III - Preencher'!L119</f>
        <v>192.6015625</v>
      </c>
      <c r="L110" s="15">
        <f>'[1]TCE - ANEXO III - Preencher'!M119</f>
        <v>1.41</v>
      </c>
      <c r="M110" s="15">
        <f t="shared" si="7"/>
        <v>191.1915625</v>
      </c>
      <c r="N110" s="15">
        <f>'[1]TCE - ANEXO III - Preencher'!O119</f>
        <v>6.0203846153846099</v>
      </c>
      <c r="O110" s="15">
        <f>'[1]TCE - ANEXO III - Preencher'!P119</f>
        <v>0</v>
      </c>
      <c r="P110" s="16">
        <f t="shared" si="8"/>
        <v>6.0203846153846099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733.82634711538469</v>
      </c>
    </row>
    <row r="111" spans="1:28" x14ac:dyDescent="0.25">
      <c r="A111" s="8">
        <f>IFERROR(VLOOKUP(B111,'[1]DADOS (OCULTAR)'!$Q$3:$S$133,3,0),"")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>JOSE ALLYSON RAMOS ALVES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515210</v>
      </c>
      <c r="G111" s="13">
        <f>IF('[1]TCE - ANEXO III - Preencher'!H120="","",'[1]TCE - ANEXO III - Preencher'!H120)</f>
        <v>45352</v>
      </c>
      <c r="H111" s="14">
        <f>'[1]TCE - ANEXO III - Preencher'!I120</f>
        <v>0</v>
      </c>
      <c r="I111" s="14">
        <f>'[1]TCE - ANEXO III - Preencher'!J120</f>
        <v>139.124</v>
      </c>
      <c r="J111" s="14">
        <f>'[1]TCE - ANEXO III - Preencher'!K120</f>
        <v>0</v>
      </c>
      <c r="K111" s="15">
        <f>'[1]TCE - ANEXO III - Preencher'!L120</f>
        <v>192.6015625</v>
      </c>
      <c r="L111" s="15">
        <f>'[1]TCE - ANEXO III - Preencher'!M120</f>
        <v>1.41</v>
      </c>
      <c r="M111" s="15">
        <f t="shared" si="7"/>
        <v>191.1915625</v>
      </c>
      <c r="N111" s="15">
        <f>'[1]TCE - ANEXO III - Preencher'!O120</f>
        <v>6.0203846153846099</v>
      </c>
      <c r="O111" s="15">
        <f>'[1]TCE - ANEXO III - Preencher'!P120</f>
        <v>0</v>
      </c>
      <c r="P111" s="16">
        <f t="shared" si="8"/>
        <v>6.0203846153846099</v>
      </c>
      <c r="Q111" s="15">
        <f>'[1]TCE - ANEXO III - Preencher'!R120</f>
        <v>199.659666666666</v>
      </c>
      <c r="R111" s="15">
        <f>'[1]TCE - ANEXO III - Preencher'!S120</f>
        <v>84.72</v>
      </c>
      <c r="S111" s="16">
        <f t="shared" si="9"/>
        <v>114.939666666666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451.27561378205064</v>
      </c>
    </row>
    <row r="112" spans="1:28" x14ac:dyDescent="0.25">
      <c r="A112" s="8">
        <f>IFERROR(VLOOKUP(B112,'[1]DADOS (OCULTAR)'!$Q$3:$S$133,3,0),"")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>JOSE CARLOS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514310</v>
      </c>
      <c r="G112" s="13">
        <f>IF('[1]TCE - ANEXO III - Preencher'!H121="","",'[1]TCE - ANEXO III - Preencher'!H121)</f>
        <v>45352</v>
      </c>
      <c r="H112" s="14">
        <f>'[1]TCE - ANEXO III - Preencher'!I121</f>
        <v>0</v>
      </c>
      <c r="I112" s="14">
        <f>'[1]TCE - ANEXO III - Preencher'!J121</f>
        <v>151.73760000000001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6.0203846153846099</v>
      </c>
      <c r="O112" s="15">
        <f>'[1]TCE - ANEXO III - Preencher'!P121</f>
        <v>0</v>
      </c>
      <c r="P112" s="16">
        <f t="shared" si="8"/>
        <v>6.0203846153846099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157.75798461538463</v>
      </c>
    </row>
    <row r="113" spans="1:28" x14ac:dyDescent="0.25">
      <c r="A113" s="8">
        <f>IFERROR(VLOOKUP(B113,'[1]DADOS (OCULTAR)'!$Q$3:$S$133,3,0),"")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>JOSE ERICKSON ALENCAR VIDAL PIRES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142105</v>
      </c>
      <c r="G113" s="13">
        <f>IF('[1]TCE - ANEXO III - Preencher'!H122="","",'[1]TCE - ANEXO III - Preencher'!H122)</f>
        <v>45352</v>
      </c>
      <c r="H113" s="14">
        <f>'[1]TCE - ANEXO III - Preencher'!I122</f>
        <v>0</v>
      </c>
      <c r="I113" s="14">
        <f>'[1]TCE - ANEXO III - Preencher'!J122</f>
        <v>1150.4672</v>
      </c>
      <c r="J113" s="14">
        <f>'[1]TCE - ANEXO III - Preencher'!K122</f>
        <v>0</v>
      </c>
      <c r="K113" s="15">
        <f>'[1]TCE - ANEXO III - Preencher'!L122</f>
        <v>192.6015625</v>
      </c>
      <c r="L113" s="15">
        <f>'[1]TCE - ANEXO III - Preencher'!M122</f>
        <v>0.66</v>
      </c>
      <c r="M113" s="15">
        <f t="shared" si="7"/>
        <v>191.9415625</v>
      </c>
      <c r="N113" s="15">
        <f>'[1]TCE - ANEXO III - Preencher'!O122</f>
        <v>6.0203846153846099</v>
      </c>
      <c r="O113" s="15">
        <f>'[1]TCE - ANEXO III - Preencher'!P122</f>
        <v>0</v>
      </c>
      <c r="P113" s="16">
        <f t="shared" si="8"/>
        <v>6.0203846153846099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1348.4291471153845</v>
      </c>
    </row>
    <row r="114" spans="1:28" x14ac:dyDescent="0.25">
      <c r="A114" s="8">
        <f>IFERROR(VLOOKUP(B114,'[1]DADOS (OCULTAR)'!$Q$3:$S$133,3,0),"")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>JOSE FERNANDO ALMEIDA DE ARAUJO JUN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223605</v>
      </c>
      <c r="G114" s="13">
        <f>IF('[1]TCE - ANEXO III - Preencher'!H123="","",'[1]TCE - ANEXO III - Preencher'!H123)</f>
        <v>45352</v>
      </c>
      <c r="H114" s="14">
        <f>'[1]TCE - ANEXO III - Preencher'!I123</f>
        <v>0</v>
      </c>
      <c r="I114" s="14">
        <f>'[1]TCE - ANEXO III - Preencher'!J123</f>
        <v>190.50880000000001</v>
      </c>
      <c r="J114" s="14">
        <f>'[1]TCE - ANEXO III - Preencher'!K123</f>
        <v>0</v>
      </c>
      <c r="K114" s="15">
        <f>'[1]TCE - ANEXO III - Preencher'!L123</f>
        <v>192.6015625</v>
      </c>
      <c r="L114" s="15">
        <f>'[1]TCE - ANEXO III - Preencher'!M123</f>
        <v>5.87</v>
      </c>
      <c r="M114" s="15">
        <f t="shared" si="7"/>
        <v>186.7315625</v>
      </c>
      <c r="N114" s="15">
        <f>'[1]TCE - ANEXO III - Preencher'!O123</f>
        <v>6.0203846153846099</v>
      </c>
      <c r="O114" s="15">
        <f>'[1]TCE - ANEXO III - Preencher'!P123</f>
        <v>0</v>
      </c>
      <c r="P114" s="16">
        <f t="shared" si="8"/>
        <v>6.0203846153846099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383.26074711538462</v>
      </c>
    </row>
    <row r="115" spans="1:28" x14ac:dyDescent="0.25">
      <c r="A115" s="8">
        <f>IFERROR(VLOOKUP(B115,'[1]DADOS (OCULTAR)'!$Q$3:$S$133,3,0),"")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>JOSE PEDRO GOMES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322230</v>
      </c>
      <c r="G115" s="13">
        <f>IF('[1]TCE - ANEXO III - Preencher'!H124="","",'[1]TCE - ANEXO III - Preencher'!H124)</f>
        <v>45352</v>
      </c>
      <c r="H115" s="14">
        <f>'[1]TCE - ANEXO III - Preencher'!I124</f>
        <v>0</v>
      </c>
      <c r="I115" s="14">
        <f>'[1]TCE - ANEXO III - Preencher'!J124</f>
        <v>179.12959999999998</v>
      </c>
      <c r="J115" s="14">
        <f>'[1]TCE - ANEXO III - Preencher'!K124</f>
        <v>0</v>
      </c>
      <c r="K115" s="15">
        <f>'[1]TCE - ANEXO III - Preencher'!L124</f>
        <v>192.6015625</v>
      </c>
      <c r="L115" s="15">
        <f>'[1]TCE - ANEXO III - Preencher'!M124</f>
        <v>1.41</v>
      </c>
      <c r="M115" s="15">
        <f t="shared" si="7"/>
        <v>191.1915625</v>
      </c>
      <c r="N115" s="15">
        <f>'[1]TCE - ANEXO III - Preencher'!O124</f>
        <v>6.0203846153846099</v>
      </c>
      <c r="O115" s="15">
        <f>'[1]TCE - ANEXO III - Preencher'!P124</f>
        <v>0</v>
      </c>
      <c r="P115" s="16">
        <f t="shared" si="8"/>
        <v>6.0203846153846099</v>
      </c>
      <c r="Q115" s="15">
        <f>'[1]TCE - ANEXO III - Preencher'!R124</f>
        <v>199.659666666666</v>
      </c>
      <c r="R115" s="15">
        <f>'[1]TCE - ANEXO III - Preencher'!S124</f>
        <v>84.72</v>
      </c>
      <c r="S115" s="16">
        <f t="shared" si="9"/>
        <v>114.939666666666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491.2812137820506</v>
      </c>
    </row>
    <row r="116" spans="1:28" x14ac:dyDescent="0.25">
      <c r="A116" s="8">
        <f>IFERROR(VLOOKUP(B116,'[1]DADOS (OCULTAR)'!$Q$3:$S$133,3,0),"")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>JOSE ROBERTO RIBEIRO DE SENA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322605</v>
      </c>
      <c r="G116" s="13">
        <f>IF('[1]TCE - ANEXO III - Preencher'!H125="","",'[1]TCE - ANEXO III - Preencher'!H125)</f>
        <v>45352</v>
      </c>
      <c r="H116" s="14">
        <f>'[1]TCE - ANEXO III - Preencher'!I125</f>
        <v>0</v>
      </c>
      <c r="I116" s="14">
        <f>'[1]TCE - ANEXO III - Preencher'!J125</f>
        <v>133.2928</v>
      </c>
      <c r="J116" s="14">
        <f>'[1]TCE - ANEXO III - Preencher'!K125</f>
        <v>0</v>
      </c>
      <c r="K116" s="15">
        <f>'[1]TCE - ANEXO III - Preencher'!L125</f>
        <v>192.6015625</v>
      </c>
      <c r="L116" s="15">
        <f>'[1]TCE - ANEXO III - Preencher'!M125</f>
        <v>1.41</v>
      </c>
      <c r="M116" s="15">
        <f t="shared" si="7"/>
        <v>191.1915625</v>
      </c>
      <c r="N116" s="15">
        <f>'[1]TCE - ANEXO III - Preencher'!O125</f>
        <v>6.0203846153846099</v>
      </c>
      <c r="O116" s="15">
        <f>'[1]TCE - ANEXO III - Preencher'!P125</f>
        <v>0</v>
      </c>
      <c r="P116" s="16">
        <f t="shared" si="8"/>
        <v>6.0203846153846099</v>
      </c>
      <c r="Q116" s="15">
        <f>'[1]TCE - ANEXO III - Preencher'!R125</f>
        <v>199.659666666666</v>
      </c>
      <c r="R116" s="15">
        <f>'[1]TCE - ANEXO III - Preencher'!S125</f>
        <v>84.72</v>
      </c>
      <c r="S116" s="16">
        <f t="shared" si="9"/>
        <v>114.939666666666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445.44441378205056</v>
      </c>
    </row>
    <row r="117" spans="1:28" x14ac:dyDescent="0.25">
      <c r="A117" s="8">
        <f>IFERROR(VLOOKUP(B117,'[1]DADOS (OCULTAR)'!$Q$3:$S$133,3,0),"")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>JOSE SEVERINO DE SANTANA IRMÃO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514310</v>
      </c>
      <c r="G117" s="13">
        <f>IF('[1]TCE - ANEXO III - Preencher'!H126="","",'[1]TCE - ANEXO III - Preencher'!H126)</f>
        <v>45352</v>
      </c>
      <c r="H117" s="14">
        <f>'[1]TCE - ANEXO III - Preencher'!I126</f>
        <v>0</v>
      </c>
      <c r="I117" s="14">
        <f>'[1]TCE - ANEXO III - Preencher'!J126</f>
        <v>157.9632</v>
      </c>
      <c r="J117" s="14">
        <f>'[1]TCE - ANEXO III - Preencher'!K126</f>
        <v>0</v>
      </c>
      <c r="K117" s="15">
        <f>'[1]TCE - ANEXO III - Preencher'!L126</f>
        <v>192.6015625</v>
      </c>
      <c r="L117" s="15">
        <f>'[1]TCE - ANEXO III - Preencher'!M126</f>
        <v>11.66</v>
      </c>
      <c r="M117" s="15">
        <f t="shared" si="7"/>
        <v>180.9415625</v>
      </c>
      <c r="N117" s="15">
        <f>'[1]TCE - ANEXO III - Preencher'!O126</f>
        <v>6.0203846153846099</v>
      </c>
      <c r="O117" s="15">
        <f>'[1]TCE - ANEXO III - Preencher'!P126</f>
        <v>0</v>
      </c>
      <c r="P117" s="16">
        <f t="shared" si="8"/>
        <v>6.0203846153846099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344.92514711538462</v>
      </c>
    </row>
    <row r="118" spans="1:28" x14ac:dyDescent="0.25">
      <c r="A118" s="8">
        <f>IFERROR(VLOOKUP(B118,'[1]DADOS (OCULTAR)'!$Q$3:$S$133,3,0),"")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 xml:space="preserve">JOSE VALERIO DA SILVA 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322230</v>
      </c>
      <c r="G118" s="13">
        <f>IF('[1]TCE - ANEXO III - Preencher'!H127="","",'[1]TCE - ANEXO III - Preencher'!H127)</f>
        <v>45352</v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6.0203846153846099</v>
      </c>
      <c r="O118" s="15">
        <f>'[1]TCE - ANEXO III - Preencher'!P127</f>
        <v>0</v>
      </c>
      <c r="P118" s="16">
        <f t="shared" si="8"/>
        <v>6.0203846153846099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6.0203846153846099</v>
      </c>
    </row>
    <row r="119" spans="1:28" x14ac:dyDescent="0.25">
      <c r="A119" s="8">
        <f>IFERROR(VLOOKUP(B119,'[1]DADOS (OCULTAR)'!$Q$3:$S$133,3,0),"")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 xml:space="preserve">JOSEANE MARIA DA SILVA 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766420</v>
      </c>
      <c r="G119" s="13">
        <f>IF('[1]TCE - ANEXO III - Preencher'!H128="","",'[1]TCE - ANEXO III - Preencher'!H128)</f>
        <v>45352</v>
      </c>
      <c r="H119" s="14">
        <f>'[1]TCE - ANEXO III - Preencher'!I128</f>
        <v>0</v>
      </c>
      <c r="I119" s="14">
        <f>'[1]TCE - ANEXO III - Preencher'!J128</f>
        <v>139.26</v>
      </c>
      <c r="J119" s="14">
        <f>'[1]TCE - ANEXO III - Preencher'!K128</f>
        <v>0</v>
      </c>
      <c r="K119" s="15">
        <f>'[1]TCE - ANEXO III - Preencher'!L128</f>
        <v>192.6015625</v>
      </c>
      <c r="L119" s="15">
        <f>'[1]TCE - ANEXO III - Preencher'!M128</f>
        <v>1.41</v>
      </c>
      <c r="M119" s="15">
        <f t="shared" si="7"/>
        <v>191.1915625</v>
      </c>
      <c r="N119" s="15">
        <f>'[1]TCE - ANEXO III - Preencher'!O128</f>
        <v>6.0203846153846099</v>
      </c>
      <c r="O119" s="15">
        <f>'[1]TCE - ANEXO III - Preencher'!P128</f>
        <v>0</v>
      </c>
      <c r="P119" s="16">
        <f t="shared" si="8"/>
        <v>6.0203846153846099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336.47194711538464</v>
      </c>
    </row>
    <row r="120" spans="1:28" x14ac:dyDescent="0.25">
      <c r="A120" s="8">
        <f>IFERROR(VLOOKUP(B120,'[1]DADOS (OCULTAR)'!$Q$3:$S$133,3,0),"")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>JOSELIA EGIDIO PHILOMENO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322205</v>
      </c>
      <c r="G120" s="13">
        <f>IF('[1]TCE - ANEXO III - Preencher'!H129="","",'[1]TCE - ANEXO III - Preencher'!H129)</f>
        <v>45352</v>
      </c>
      <c r="H120" s="14">
        <f>'[1]TCE - ANEXO III - Preencher'!I129</f>
        <v>0</v>
      </c>
      <c r="I120" s="14">
        <f>'[1]TCE - ANEXO III - Preencher'!J129</f>
        <v>277.25599999999997</v>
      </c>
      <c r="J120" s="14">
        <f>'[1]TCE - ANEXO III - Preencher'!K129</f>
        <v>0</v>
      </c>
      <c r="K120" s="15">
        <f>'[1]TCE - ANEXO III - Preencher'!L129</f>
        <v>192.6015625</v>
      </c>
      <c r="L120" s="15">
        <f>'[1]TCE - ANEXO III - Preencher'!M129</f>
        <v>1.41</v>
      </c>
      <c r="M120" s="15">
        <f t="shared" si="7"/>
        <v>191.1915625</v>
      </c>
      <c r="N120" s="15">
        <f>'[1]TCE - ANEXO III - Preencher'!O129</f>
        <v>6.0203846153846099</v>
      </c>
      <c r="O120" s="15">
        <f>'[1]TCE - ANEXO III - Preencher'!P129</f>
        <v>0</v>
      </c>
      <c r="P120" s="16">
        <f t="shared" si="8"/>
        <v>6.0203846153846099</v>
      </c>
      <c r="Q120" s="15">
        <f>'[1]TCE - ANEXO III - Preencher'!R129</f>
        <v>199.659666666666</v>
      </c>
      <c r="R120" s="15">
        <f>'[1]TCE - ANEXO III - Preencher'!S129</f>
        <v>84.72</v>
      </c>
      <c r="S120" s="16">
        <f t="shared" si="9"/>
        <v>114.939666666666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1771.3</v>
      </c>
      <c r="Y120" s="15">
        <f>'[1]TCE - ANEXO III - Preencher'!Z129</f>
        <v>0</v>
      </c>
      <c r="Z120" s="16">
        <f t="shared" si="11"/>
        <v>1771.3</v>
      </c>
      <c r="AA120" s="17" t="str">
        <f>IF('[1]TCE - ANEXO III - Preencher'!AB129="","",'[1]TCE - ANEXO III - Preencher'!AB129)</f>
        <v>PISO ENFERMAGEM</v>
      </c>
      <c r="AB120" s="15">
        <f t="shared" si="6"/>
        <v>2360.7076137820504</v>
      </c>
    </row>
    <row r="121" spans="1:28" x14ac:dyDescent="0.25">
      <c r="A121" s="8">
        <f>IFERROR(VLOOKUP(B121,'[1]DADOS (OCULTAR)'!$Q$3:$S$133,3,0),"")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 xml:space="preserve">JOSENILDO CASSEMIRO DE LIMA 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517410</v>
      </c>
      <c r="G121" s="13">
        <f>IF('[1]TCE - ANEXO III - Preencher'!H130="","",'[1]TCE - ANEXO III - Preencher'!H130)</f>
        <v>45352</v>
      </c>
      <c r="H121" s="14">
        <f>'[1]TCE - ANEXO III - Preencher'!I130</f>
        <v>0</v>
      </c>
      <c r="I121" s="14">
        <f>'[1]TCE - ANEXO III - Preencher'!J130</f>
        <v>135.55200000000002</v>
      </c>
      <c r="J121" s="14">
        <f>'[1]TCE - ANEXO III - Preencher'!K130</f>
        <v>0</v>
      </c>
      <c r="K121" s="15">
        <f>'[1]TCE - ANEXO III - Preencher'!L130</f>
        <v>192.6015625</v>
      </c>
      <c r="L121" s="15">
        <f>'[1]TCE - ANEXO III - Preencher'!M130</f>
        <v>1.41</v>
      </c>
      <c r="M121" s="15">
        <f t="shared" si="7"/>
        <v>191.1915625</v>
      </c>
      <c r="N121" s="15">
        <f>'[1]TCE - ANEXO III - Preencher'!O130</f>
        <v>6.0203846153846099</v>
      </c>
      <c r="O121" s="15">
        <f>'[1]TCE - ANEXO III - Preencher'!P130</f>
        <v>0</v>
      </c>
      <c r="P121" s="16">
        <f t="shared" si="8"/>
        <v>6.0203846153846099</v>
      </c>
      <c r="Q121" s="15">
        <f>'[1]TCE - ANEXO III - Preencher'!R130</f>
        <v>199.659666666666</v>
      </c>
      <c r="R121" s="15">
        <f>'[1]TCE - ANEXO III - Preencher'!S130</f>
        <v>84.72</v>
      </c>
      <c r="S121" s="16">
        <f t="shared" si="9"/>
        <v>114.939666666666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447.70361378205064</v>
      </c>
    </row>
    <row r="122" spans="1:28" x14ac:dyDescent="0.25">
      <c r="A122" s="8">
        <f>IFERROR(VLOOKUP(B122,'[1]DADOS (OCULTAR)'!$Q$3:$S$133,3,0),"")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>JOSIANE EMILIANO DE LIMA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252405</v>
      </c>
      <c r="G122" s="13">
        <f>IF('[1]TCE - ANEXO III - Preencher'!H131="","",'[1]TCE - ANEXO III - Preencher'!H131)</f>
        <v>45352</v>
      </c>
      <c r="H122" s="14">
        <f>'[1]TCE - ANEXO III - Preencher'!I131</f>
        <v>0</v>
      </c>
      <c r="I122" s="14">
        <f>'[1]TCE - ANEXO III - Preencher'!J131</f>
        <v>170.364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6.0203846153846099</v>
      </c>
      <c r="O122" s="15">
        <f>'[1]TCE - ANEXO III - Preencher'!P131</f>
        <v>0</v>
      </c>
      <c r="P122" s="16">
        <f t="shared" si="8"/>
        <v>6.0203846153846099</v>
      </c>
      <c r="Q122" s="15">
        <f>'[1]TCE - ANEXO III - Preencher'!R131</f>
        <v>199.659666666666</v>
      </c>
      <c r="R122" s="15">
        <f>'[1]TCE - ANEXO III - Preencher'!S131</f>
        <v>125.23</v>
      </c>
      <c r="S122" s="16">
        <f t="shared" si="9"/>
        <v>74.429666666665995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250.81405128205063</v>
      </c>
    </row>
    <row r="123" spans="1:28" x14ac:dyDescent="0.25">
      <c r="A123" s="8">
        <f>IFERROR(VLOOKUP(B123,'[1]DADOS (OCULTAR)'!$Q$3:$S$133,3,0),"")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>JOZINEIDE ANA DAS NEVES OLIVEIRA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422105</v>
      </c>
      <c r="G123" s="13">
        <f>IF('[1]TCE - ANEXO III - Preencher'!H132="","",'[1]TCE - ANEXO III - Preencher'!H132)</f>
        <v>45352</v>
      </c>
      <c r="H123" s="14">
        <f>'[1]TCE - ANEXO III - Preencher'!I132</f>
        <v>0</v>
      </c>
      <c r="I123" s="14">
        <f>'[1]TCE - ANEXO III - Preencher'!J132</f>
        <v>197.8048</v>
      </c>
      <c r="J123" s="14">
        <f>'[1]TCE - ANEXO III - Preencher'!K132</f>
        <v>0</v>
      </c>
      <c r="K123" s="15">
        <f>'[1]TCE - ANEXO III - Preencher'!L132</f>
        <v>192.6015625</v>
      </c>
      <c r="L123" s="15">
        <f>'[1]TCE - ANEXO III - Preencher'!M132</f>
        <v>1.41</v>
      </c>
      <c r="M123" s="15">
        <f t="shared" si="7"/>
        <v>191.1915625</v>
      </c>
      <c r="N123" s="15">
        <f>'[1]TCE - ANEXO III - Preencher'!O132</f>
        <v>6.0203846153846099</v>
      </c>
      <c r="O123" s="15">
        <f>'[1]TCE - ANEXO III - Preencher'!P132</f>
        <v>0</v>
      </c>
      <c r="P123" s="16">
        <f t="shared" si="8"/>
        <v>6.0203846153846099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395.01674711538465</v>
      </c>
    </row>
    <row r="124" spans="1:28" x14ac:dyDescent="0.25">
      <c r="A124" s="8">
        <f>IFERROR(VLOOKUP(B124,'[1]DADOS (OCULTAR)'!$Q$3:$S$133,3,0),"")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>JULIO CESAR SANTOS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517410</v>
      </c>
      <c r="G124" s="13">
        <f>IF('[1]TCE - ANEXO III - Preencher'!H133="","",'[1]TCE - ANEXO III - Preencher'!H133)</f>
        <v>45352</v>
      </c>
      <c r="H124" s="14">
        <f>'[1]TCE - ANEXO III - Preencher'!I133</f>
        <v>0</v>
      </c>
      <c r="I124" s="14">
        <f>'[1]TCE - ANEXO III - Preencher'!J133</f>
        <v>135.55200000000002</v>
      </c>
      <c r="J124" s="14">
        <f>'[1]TCE - ANEXO III - Preencher'!K133</f>
        <v>0</v>
      </c>
      <c r="K124" s="15">
        <f>'[1]TCE - ANEXO III - Preencher'!L133</f>
        <v>192.6015625</v>
      </c>
      <c r="L124" s="15">
        <f>'[1]TCE - ANEXO III - Preencher'!M133</f>
        <v>1.41</v>
      </c>
      <c r="M124" s="15">
        <f t="shared" si="7"/>
        <v>191.1915625</v>
      </c>
      <c r="N124" s="15">
        <f>'[1]TCE - ANEXO III - Preencher'!O133</f>
        <v>6.0203846153846099</v>
      </c>
      <c r="O124" s="15">
        <f>'[1]TCE - ANEXO III - Preencher'!P133</f>
        <v>0</v>
      </c>
      <c r="P124" s="16">
        <f t="shared" si="8"/>
        <v>6.0203846153846099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332.76394711538467</v>
      </c>
    </row>
    <row r="125" spans="1:28" x14ac:dyDescent="0.25">
      <c r="A125" s="8">
        <f>IFERROR(VLOOKUP(B125,'[1]DADOS (OCULTAR)'!$Q$3:$S$133,3,0),"")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>KAMILLA RAVENNA DE LIMA FREIRE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223710</v>
      </c>
      <c r="G125" s="13">
        <f>IF('[1]TCE - ANEXO III - Preencher'!H134="","",'[1]TCE - ANEXO III - Preencher'!H134)</f>
        <v>45352</v>
      </c>
      <c r="H125" s="14">
        <f>'[1]TCE - ANEXO III - Preencher'!I134</f>
        <v>0</v>
      </c>
      <c r="I125" s="14">
        <f>'[1]TCE - ANEXO III - Preencher'!J134</f>
        <v>293.94159999999999</v>
      </c>
      <c r="J125" s="14">
        <f>'[1]TCE - ANEXO III - Preencher'!K134</f>
        <v>0</v>
      </c>
      <c r="K125" s="15">
        <f>'[1]TCE - ANEXO III - Preencher'!L134</f>
        <v>192.6015625</v>
      </c>
      <c r="L125" s="15">
        <f>'[1]TCE - ANEXO III - Preencher'!M134</f>
        <v>1.41</v>
      </c>
      <c r="M125" s="15">
        <f t="shared" si="7"/>
        <v>191.1915625</v>
      </c>
      <c r="N125" s="15">
        <f>'[1]TCE - ANEXO III - Preencher'!O134</f>
        <v>6.0203846153846099</v>
      </c>
      <c r="O125" s="15">
        <f>'[1]TCE - ANEXO III - Preencher'!P134</f>
        <v>0</v>
      </c>
      <c r="P125" s="16">
        <f t="shared" si="8"/>
        <v>6.0203846153846099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491.15354711538464</v>
      </c>
    </row>
    <row r="126" spans="1:28" x14ac:dyDescent="0.25">
      <c r="A126" s="8">
        <f>IFERROR(VLOOKUP(B126,'[1]DADOS (OCULTAR)'!$Q$3:$S$133,3,0),"")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>KARINA COBUCCI DA SILVA TEIXEIRA</v>
      </c>
      <c r="E126" s="9" t="str">
        <f>IF('[1]TCE - ANEXO III - Preencher'!F135="4 - Assistência Odontológica","2 - Outros Profissionais da Saúde",'[1]TCE - ANEXO III - Preencher'!F135)</f>
        <v>1 - Médico</v>
      </c>
      <c r="F126" s="12">
        <f>'[1]TCE - ANEXO III - Preencher'!G135</f>
        <v>225125</v>
      </c>
      <c r="G126" s="13">
        <f>IF('[1]TCE - ANEXO III - Preencher'!H135="","",'[1]TCE - ANEXO III - Preencher'!H135)</f>
        <v>45352</v>
      </c>
      <c r="H126" s="14">
        <f>'[1]TCE - ANEXO III - Preencher'!I135</f>
        <v>0</v>
      </c>
      <c r="I126" s="14">
        <f>'[1]TCE - ANEXO III - Preencher'!J135</f>
        <v>326.59200000000004</v>
      </c>
      <c r="J126" s="14">
        <f>'[1]TCE - ANEXO III - Preencher'!K135</f>
        <v>0</v>
      </c>
      <c r="K126" s="15">
        <f>'[1]TCE - ANEXO III - Preencher'!L135</f>
        <v>192.6015625</v>
      </c>
      <c r="L126" s="15">
        <f>'[1]TCE - ANEXO III - Preencher'!M135</f>
        <v>2.09</v>
      </c>
      <c r="M126" s="15">
        <f t="shared" si="7"/>
        <v>190.5115625</v>
      </c>
      <c r="N126" s="15">
        <f>'[1]TCE - ANEXO III - Preencher'!O135</f>
        <v>6.0203846153846099</v>
      </c>
      <c r="O126" s="15">
        <f>'[1]TCE - ANEXO III - Preencher'!P135</f>
        <v>0</v>
      </c>
      <c r="P126" s="16">
        <f t="shared" si="8"/>
        <v>6.0203846153846099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523.12394711538468</v>
      </c>
    </row>
    <row r="127" spans="1:28" x14ac:dyDescent="0.25">
      <c r="A127" s="8">
        <f>IFERROR(VLOOKUP(B127,'[1]DADOS (OCULTAR)'!$Q$3:$S$133,3,0),"")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 xml:space="preserve">KAROLINE GOMES DOS SANTOS 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>
        <f>'[1]TCE - ANEXO III - Preencher'!G136</f>
        <v>422105</v>
      </c>
      <c r="G127" s="13">
        <f>IF('[1]TCE - ANEXO III - Preencher'!H136="","",'[1]TCE - ANEXO III - Preencher'!H136)</f>
        <v>45352</v>
      </c>
      <c r="H127" s="14">
        <f>'[1]TCE - ANEXO III - Preencher'!I136</f>
        <v>0</v>
      </c>
      <c r="I127" s="14">
        <f>'[1]TCE - ANEXO III - Preencher'!J136</f>
        <v>135.55200000000002</v>
      </c>
      <c r="J127" s="14">
        <f>'[1]TCE - ANEXO III - Preencher'!K136</f>
        <v>0</v>
      </c>
      <c r="K127" s="15">
        <f>'[1]TCE - ANEXO III - Preencher'!L136</f>
        <v>192.6015625</v>
      </c>
      <c r="L127" s="15">
        <f>'[1]TCE - ANEXO III - Preencher'!M136</f>
        <v>1.41</v>
      </c>
      <c r="M127" s="15">
        <f t="shared" si="7"/>
        <v>191.1915625</v>
      </c>
      <c r="N127" s="15">
        <f>'[1]TCE - ANEXO III - Preencher'!O136</f>
        <v>6.0203846153846099</v>
      </c>
      <c r="O127" s="15">
        <f>'[1]TCE - ANEXO III - Preencher'!P136</f>
        <v>0</v>
      </c>
      <c r="P127" s="16">
        <f t="shared" si="8"/>
        <v>6.0203846153846099</v>
      </c>
      <c r="Q127" s="15">
        <f>'[1]TCE - ANEXO III - Preencher'!R136</f>
        <v>199.659666666666</v>
      </c>
      <c r="R127" s="15">
        <f>'[1]TCE - ANEXO III - Preencher'!S136</f>
        <v>84.72</v>
      </c>
      <c r="S127" s="16">
        <f t="shared" si="9"/>
        <v>114.939666666666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447.70361378205064</v>
      </c>
    </row>
    <row r="128" spans="1:28" x14ac:dyDescent="0.25">
      <c r="A128" s="8">
        <f>IFERROR(VLOOKUP(B128,'[1]DADOS (OCULTAR)'!$Q$3:$S$133,3,0),"")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>KATIA LIMA BELISARIO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45352</v>
      </c>
      <c r="H128" s="14">
        <f>'[1]TCE - ANEXO III - Preencher'!I137</f>
        <v>0</v>
      </c>
      <c r="I128" s="14">
        <f>'[1]TCE - ANEXO III - Preencher'!J137</f>
        <v>275.66560000000004</v>
      </c>
      <c r="J128" s="14">
        <f>'[1]TCE - ANEXO III - Preencher'!K137</f>
        <v>0</v>
      </c>
      <c r="K128" s="15">
        <f>'[1]TCE - ANEXO III - Preencher'!L137</f>
        <v>192.6015625</v>
      </c>
      <c r="L128" s="15">
        <f>'[1]TCE - ANEXO III - Preencher'!M137</f>
        <v>1.41</v>
      </c>
      <c r="M128" s="15">
        <f t="shared" si="7"/>
        <v>191.1915625</v>
      </c>
      <c r="N128" s="15">
        <f>'[1]TCE - ANEXO III - Preencher'!O137</f>
        <v>6.0203846153846099</v>
      </c>
      <c r="O128" s="15">
        <f>'[1]TCE - ANEXO III - Preencher'!P137</f>
        <v>0</v>
      </c>
      <c r="P128" s="16">
        <f t="shared" si="8"/>
        <v>6.0203846153846099</v>
      </c>
      <c r="Q128" s="15">
        <f>'[1]TCE - ANEXO III - Preencher'!R137</f>
        <v>199.659666666666</v>
      </c>
      <c r="R128" s="15">
        <f>'[1]TCE - ANEXO III - Preencher'!S137</f>
        <v>76.25</v>
      </c>
      <c r="S128" s="16">
        <f t="shared" si="9"/>
        <v>123.409666666666</v>
      </c>
      <c r="T128" s="15">
        <f>'[1]TCE - ANEXO III - Preencher'!U137</f>
        <v>77.569999999999993</v>
      </c>
      <c r="U128" s="15">
        <f>'[1]TCE - ANEXO III - Preencher'!V137</f>
        <v>0</v>
      </c>
      <c r="V128" s="16">
        <f t="shared" si="10"/>
        <v>77.569999999999993</v>
      </c>
      <c r="W128" s="17" t="str">
        <f>IF('[1]TCE - ANEXO III - Preencher'!X137="","",'[1]TCE - ANEXO III - Preencher'!X137)</f>
        <v>AUXILIO CRECHE</v>
      </c>
      <c r="X128" s="15">
        <f>'[1]TCE - ANEXO III - Preencher'!Y137</f>
        <v>1699.48</v>
      </c>
      <c r="Y128" s="15">
        <f>'[1]TCE - ANEXO III - Preencher'!Z137</f>
        <v>0</v>
      </c>
      <c r="Z128" s="16">
        <f t="shared" si="11"/>
        <v>1699.48</v>
      </c>
      <c r="AA128" s="17" t="str">
        <f>IF('[1]TCE - ANEXO III - Preencher'!AB137="","",'[1]TCE - ANEXO III - Preencher'!AB137)</f>
        <v>PISO ENFERMAGEM</v>
      </c>
      <c r="AB128" s="15">
        <f t="shared" si="6"/>
        <v>2373.3372137820506</v>
      </c>
    </row>
    <row r="129" spans="1:28" x14ac:dyDescent="0.25">
      <c r="A129" s="8">
        <f>IFERROR(VLOOKUP(B129,'[1]DADOS (OCULTAR)'!$Q$3:$S$133,3,0),"")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>LAIS BEZERRA PERRUSI</v>
      </c>
      <c r="E129" s="9" t="str">
        <f>IF('[1]TCE - ANEXO III - Preencher'!F138="4 - Assistência Odontológica","2 - Outros Profissionais da Saúde",'[1]TCE - ANEXO III - Preencher'!F138)</f>
        <v>1 - Médico</v>
      </c>
      <c r="F129" s="12">
        <f>'[1]TCE - ANEXO III - Preencher'!G138</f>
        <v>225125</v>
      </c>
      <c r="G129" s="13">
        <f>IF('[1]TCE - ANEXO III - Preencher'!H138="","",'[1]TCE - ANEXO III - Preencher'!H138)</f>
        <v>45352</v>
      </c>
      <c r="H129" s="14">
        <f>'[1]TCE - ANEXO III - Preencher'!I138</f>
        <v>0</v>
      </c>
      <c r="I129" s="14">
        <f>'[1]TCE - ANEXO III - Preencher'!J138</f>
        <v>704.91759999999999</v>
      </c>
      <c r="J129" s="14">
        <f>'[1]TCE - ANEXO III - Preencher'!K138</f>
        <v>0</v>
      </c>
      <c r="K129" s="15">
        <f>'[1]TCE - ANEXO III - Preencher'!L138</f>
        <v>192.6015625</v>
      </c>
      <c r="L129" s="15">
        <f>'[1]TCE - ANEXO III - Preencher'!M138</f>
        <v>3.29</v>
      </c>
      <c r="M129" s="15">
        <f t="shared" si="7"/>
        <v>189.31156250000001</v>
      </c>
      <c r="N129" s="15">
        <f>'[1]TCE - ANEXO III - Preencher'!O138</f>
        <v>6.0203846153846099</v>
      </c>
      <c r="O129" s="15">
        <f>'[1]TCE - ANEXO III - Preencher'!P138</f>
        <v>0</v>
      </c>
      <c r="P129" s="16">
        <f t="shared" si="8"/>
        <v>6.0203846153846099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900.24954711538464</v>
      </c>
    </row>
    <row r="130" spans="1:28" x14ac:dyDescent="0.25">
      <c r="A130" s="8">
        <f>IFERROR(VLOOKUP(B130,'[1]DADOS (OCULTAR)'!$Q$3:$S$133,3,0),"")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>LETICIA FRANÇA DOS SANTOS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223505</v>
      </c>
      <c r="G130" s="13">
        <f>IF('[1]TCE - ANEXO III - Preencher'!H139="","",'[1]TCE - ANEXO III - Preencher'!H139)</f>
        <v>45352</v>
      </c>
      <c r="H130" s="14">
        <f>'[1]TCE - ANEXO III - Preencher'!I139</f>
        <v>0</v>
      </c>
      <c r="I130" s="14">
        <f>'[1]TCE - ANEXO III - Preencher'!J139</f>
        <v>372.21359999999999</v>
      </c>
      <c r="J130" s="14">
        <f>'[1]TCE - ANEXO III - Preencher'!K139</f>
        <v>0</v>
      </c>
      <c r="K130" s="15">
        <f>'[1]TCE - ANEXO III - Preencher'!L139</f>
        <v>192.6015625</v>
      </c>
      <c r="L130" s="15">
        <f>'[1]TCE - ANEXO III - Preencher'!M139</f>
        <v>4</v>
      </c>
      <c r="M130" s="15">
        <f t="shared" si="7"/>
        <v>188.6015625</v>
      </c>
      <c r="N130" s="15">
        <f>'[1]TCE - ANEXO III - Preencher'!O139</f>
        <v>6.0203846153846099</v>
      </c>
      <c r="O130" s="15">
        <f>'[1]TCE - ANEXO III - Preencher'!P139</f>
        <v>0</v>
      </c>
      <c r="P130" s="16">
        <f t="shared" si="8"/>
        <v>6.0203846153846099</v>
      </c>
      <c r="Q130" s="15">
        <f>'[1]TCE - ANEXO III - Preencher'!R139</f>
        <v>199.659666666666</v>
      </c>
      <c r="R130" s="15">
        <f>'[1]TCE - ANEXO III - Preencher'!S139</f>
        <v>111.54</v>
      </c>
      <c r="S130" s="16">
        <f t="shared" si="9"/>
        <v>88.119666666665992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2399.04</v>
      </c>
      <c r="Y130" s="15">
        <f>'[1]TCE - ANEXO III - Preencher'!Z139</f>
        <v>0</v>
      </c>
      <c r="Z130" s="16">
        <f t="shared" si="11"/>
        <v>2399.04</v>
      </c>
      <c r="AA130" s="17" t="str">
        <f>IF('[1]TCE - ANEXO III - Preencher'!AB139="","",'[1]TCE - ANEXO III - Preencher'!AB139)</f>
        <v>PISO ENFERMAGEM</v>
      </c>
      <c r="AB130" s="15">
        <f t="shared" si="6"/>
        <v>3053.9952137820505</v>
      </c>
    </row>
    <row r="131" spans="1:28" x14ac:dyDescent="0.25">
      <c r="A131" s="8">
        <f>IFERROR(VLOOKUP(B131,'[1]DADOS (OCULTAR)'!$Q$3:$S$133,3,0),"")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>LIDIA GOMES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45352</v>
      </c>
      <c r="H131" s="14">
        <f>'[1]TCE - ANEXO III - Preencher'!I140</f>
        <v>0</v>
      </c>
      <c r="I131" s="14">
        <f>'[1]TCE - ANEXO III - Preencher'!J140</f>
        <v>271.7088</v>
      </c>
      <c r="J131" s="14">
        <f>'[1]TCE - ANEXO III - Preencher'!K140</f>
        <v>0</v>
      </c>
      <c r="K131" s="15">
        <f>'[1]TCE - ANEXO III - Preencher'!L140</f>
        <v>192.6015625</v>
      </c>
      <c r="L131" s="15">
        <f>'[1]TCE - ANEXO III - Preencher'!M140</f>
        <v>1.41</v>
      </c>
      <c r="M131" s="15">
        <f t="shared" si="7"/>
        <v>191.1915625</v>
      </c>
      <c r="N131" s="15">
        <f>'[1]TCE - ANEXO III - Preencher'!O140</f>
        <v>6.0203846153846099</v>
      </c>
      <c r="O131" s="15">
        <f>'[1]TCE - ANEXO III - Preencher'!P140</f>
        <v>0</v>
      </c>
      <c r="P131" s="16">
        <f t="shared" si="8"/>
        <v>6.0203846153846099</v>
      </c>
      <c r="Q131" s="15">
        <f>'[1]TCE - ANEXO III - Preencher'!R140</f>
        <v>199.659666666666</v>
      </c>
      <c r="R131" s="15">
        <f>'[1]TCE - ANEXO III - Preencher'!S140</f>
        <v>84.72</v>
      </c>
      <c r="S131" s="16">
        <f t="shared" si="9"/>
        <v>114.939666666666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1771.3</v>
      </c>
      <c r="Y131" s="15">
        <f>'[1]TCE - ANEXO III - Preencher'!Z140</f>
        <v>0</v>
      </c>
      <c r="Z131" s="16">
        <f t="shared" si="11"/>
        <v>1771.3</v>
      </c>
      <c r="AA131" s="17" t="str">
        <f>IF('[1]TCE - ANEXO III - Preencher'!AB140="","",'[1]TCE - ANEXO III - Preencher'!AB140)</f>
        <v>PISO ENFERMAGEM</v>
      </c>
      <c r="AB131" s="15">
        <f t="shared" ref="AB131:AB194" si="12">H131+I131+J131+M131+P131+S131+V131+Z131</f>
        <v>2355.1604137820505</v>
      </c>
    </row>
    <row r="132" spans="1:28" x14ac:dyDescent="0.25">
      <c r="A132" s="8">
        <f>IFERROR(VLOOKUP(B132,'[1]DADOS (OCULTAR)'!$Q$3:$S$133,3,0),"")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 xml:space="preserve">LILIANE DE ARAUJO LEITE 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45352</v>
      </c>
      <c r="H132" s="14">
        <f>'[1]TCE - ANEXO III - Preencher'!I141</f>
        <v>0</v>
      </c>
      <c r="I132" s="14">
        <f>'[1]TCE - ANEXO III - Preencher'!J141</f>
        <v>277.25599999999997</v>
      </c>
      <c r="J132" s="14">
        <f>'[1]TCE - ANEXO III - Preencher'!K141</f>
        <v>0</v>
      </c>
      <c r="K132" s="15">
        <f>'[1]TCE - ANEXO III - Preencher'!L141</f>
        <v>192.6015625</v>
      </c>
      <c r="L132" s="15">
        <f>'[1]TCE - ANEXO III - Preencher'!M141</f>
        <v>1.41</v>
      </c>
      <c r="M132" s="15">
        <f t="shared" ref="M132:M195" si="13">K132-L132</f>
        <v>191.1915625</v>
      </c>
      <c r="N132" s="15">
        <f>'[1]TCE - ANEXO III - Preencher'!O141</f>
        <v>6.0203846153846099</v>
      </c>
      <c r="O132" s="15">
        <f>'[1]TCE - ANEXO III - Preencher'!P141</f>
        <v>0</v>
      </c>
      <c r="P132" s="16">
        <f t="shared" ref="P132:P195" si="14">N132-O132</f>
        <v>6.0203846153846099</v>
      </c>
      <c r="Q132" s="15">
        <f>'[1]TCE - ANEXO III - Preencher'!R141</f>
        <v>199.659666666666</v>
      </c>
      <c r="R132" s="15">
        <f>'[1]TCE - ANEXO III - Preencher'!S141</f>
        <v>84.72</v>
      </c>
      <c r="S132" s="16">
        <f t="shared" ref="S132:S195" si="15">Q132-R132</f>
        <v>114.939666666666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>AUXILIO CRECHE</v>
      </c>
      <c r="X132" s="15">
        <f>'[1]TCE - ANEXO III - Preencher'!Y141</f>
        <v>1771.3</v>
      </c>
      <c r="Y132" s="15">
        <f>'[1]TCE - ANEXO III - Preencher'!Z141</f>
        <v>0</v>
      </c>
      <c r="Z132" s="16">
        <f t="shared" ref="Z132:Z195" si="17">X132-Y132</f>
        <v>1771.3</v>
      </c>
      <c r="AA132" s="17" t="str">
        <f>IF('[1]TCE - ANEXO III - Preencher'!AB141="","",'[1]TCE - ANEXO III - Preencher'!AB141)</f>
        <v>PISO ENFERMAGEM</v>
      </c>
      <c r="AB132" s="15">
        <f t="shared" si="12"/>
        <v>2360.7076137820504</v>
      </c>
    </row>
    <row r="133" spans="1:28" x14ac:dyDescent="0.25">
      <c r="A133" s="8">
        <f>IFERROR(VLOOKUP(B133,'[1]DADOS (OCULTAR)'!$Q$3:$S$133,3,0),"")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>LILLIAN SILVA DO NASCIMENTO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223505</v>
      </c>
      <c r="G133" s="13">
        <f>IF('[1]TCE - ANEXO III - Preencher'!H142="","",'[1]TCE - ANEXO III - Preencher'!H142)</f>
        <v>45352</v>
      </c>
      <c r="H133" s="14">
        <f>'[1]TCE - ANEXO III - Preencher'!I142</f>
        <v>0</v>
      </c>
      <c r="I133" s="14">
        <f>'[1]TCE - ANEXO III - Preencher'!J142</f>
        <v>398.03040000000004</v>
      </c>
      <c r="J133" s="14">
        <f>'[1]TCE - ANEXO III - Preencher'!K142</f>
        <v>0</v>
      </c>
      <c r="K133" s="15">
        <f>'[1]TCE - ANEXO III - Preencher'!L142</f>
        <v>192.6015625</v>
      </c>
      <c r="L133" s="15">
        <f>'[1]TCE - ANEXO III - Preencher'!M142</f>
        <v>6.93</v>
      </c>
      <c r="M133" s="15">
        <f t="shared" si="13"/>
        <v>185.67156249999999</v>
      </c>
      <c r="N133" s="15">
        <f>'[1]TCE - ANEXO III - Preencher'!O142</f>
        <v>6.0203846153846099</v>
      </c>
      <c r="O133" s="15">
        <f>'[1]TCE - ANEXO III - Preencher'!P142</f>
        <v>0</v>
      </c>
      <c r="P133" s="16">
        <f t="shared" si="14"/>
        <v>6.0203846153846099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2409.91</v>
      </c>
      <c r="Y133" s="15">
        <f>'[1]TCE - ANEXO III - Preencher'!Z142</f>
        <v>0</v>
      </c>
      <c r="Z133" s="16">
        <f t="shared" si="17"/>
        <v>2409.91</v>
      </c>
      <c r="AA133" s="17" t="str">
        <f>IF('[1]TCE - ANEXO III - Preencher'!AB142="","",'[1]TCE - ANEXO III - Preencher'!AB142)</f>
        <v>PISO ENFERMAGEM</v>
      </c>
      <c r="AB133" s="15">
        <f t="shared" si="12"/>
        <v>2999.6323471153846</v>
      </c>
    </row>
    <row r="134" spans="1:28" x14ac:dyDescent="0.25">
      <c r="A134" s="8">
        <f>IFERROR(VLOOKUP(B134,'[1]DADOS (OCULTAR)'!$Q$3:$S$133,3,0),"")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>LUCAS LEANDRO MARQUES DOS SANTOS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411010</v>
      </c>
      <c r="G134" s="13">
        <f>IF('[1]TCE - ANEXO III - Preencher'!H143="","",'[1]TCE - ANEXO III - Preencher'!H143)</f>
        <v>45352</v>
      </c>
      <c r="H134" s="14">
        <f>'[1]TCE - ANEXO III - Preencher'!I143</f>
        <v>0</v>
      </c>
      <c r="I134" s="14">
        <f>'[1]TCE - ANEXO III - Preencher'!J143</f>
        <v>13.268000000000001</v>
      </c>
      <c r="J134" s="14">
        <f>'[1]TCE - ANEXO III - Preencher'!K143</f>
        <v>0</v>
      </c>
      <c r="K134" s="15">
        <f>'[1]TCE - ANEXO III - Preencher'!L143</f>
        <v>192.6015625</v>
      </c>
      <c r="L134" s="15">
        <f>'[1]TCE - ANEXO III - Preencher'!M143</f>
        <v>1.86</v>
      </c>
      <c r="M134" s="15">
        <f t="shared" si="13"/>
        <v>190.74156249999999</v>
      </c>
      <c r="N134" s="15">
        <f>'[1]TCE - ANEXO III - Preencher'!O143</f>
        <v>6.0203846153846099</v>
      </c>
      <c r="O134" s="15">
        <f>'[1]TCE - ANEXO III - Preencher'!P143</f>
        <v>0</v>
      </c>
      <c r="P134" s="16">
        <f t="shared" si="14"/>
        <v>6.0203846153846099</v>
      </c>
      <c r="Q134" s="15">
        <f>'[1]TCE - ANEXO III - Preencher'!R143</f>
        <v>199.659666666666</v>
      </c>
      <c r="R134" s="15">
        <f>'[1]TCE - ANEXO III - Preencher'!S143</f>
        <v>39.799999999999997</v>
      </c>
      <c r="S134" s="16">
        <f t="shared" si="15"/>
        <v>159.85966666666599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369.88961378205056</v>
      </c>
    </row>
    <row r="135" spans="1:28" x14ac:dyDescent="0.25">
      <c r="A135" s="8">
        <f>IFERROR(VLOOKUP(B135,'[1]DADOS (OCULTAR)'!$Q$3:$S$133,3,0),"")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>LUCAS PAULO DE FRANÇA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45352</v>
      </c>
      <c r="H135" s="14">
        <f>'[1]TCE - ANEXO III - Preencher'!I144</f>
        <v>0</v>
      </c>
      <c r="I135" s="14">
        <f>'[1]TCE - ANEXO III - Preencher'!J144</f>
        <v>264.1112</v>
      </c>
      <c r="J135" s="14">
        <f>'[1]TCE - ANEXO III - Preencher'!K144</f>
        <v>0</v>
      </c>
      <c r="K135" s="15">
        <f>'[1]TCE - ANEXO III - Preencher'!L144</f>
        <v>192.6015625</v>
      </c>
      <c r="L135" s="15">
        <f>'[1]TCE - ANEXO III - Preencher'!M144</f>
        <v>1.41</v>
      </c>
      <c r="M135" s="15">
        <f t="shared" si="13"/>
        <v>191.1915625</v>
      </c>
      <c r="N135" s="15">
        <f>'[1]TCE - ANEXO III - Preencher'!O144</f>
        <v>6.0203846153846099</v>
      </c>
      <c r="O135" s="15">
        <f>'[1]TCE - ANEXO III - Preencher'!P144</f>
        <v>0</v>
      </c>
      <c r="P135" s="16">
        <f t="shared" si="14"/>
        <v>6.0203846153846099</v>
      </c>
      <c r="Q135" s="15">
        <f>'[1]TCE - ANEXO III - Preencher'!R144</f>
        <v>199.659666666666</v>
      </c>
      <c r="R135" s="15">
        <f>'[1]TCE - ANEXO III - Preencher'!S144</f>
        <v>76.25</v>
      </c>
      <c r="S135" s="16">
        <f t="shared" si="15"/>
        <v>123.409666666666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1771.3</v>
      </c>
      <c r="Y135" s="15">
        <f>'[1]TCE - ANEXO III - Preencher'!Z144</f>
        <v>0</v>
      </c>
      <c r="Z135" s="16">
        <f t="shared" si="17"/>
        <v>1771.3</v>
      </c>
      <c r="AA135" s="17" t="str">
        <f>IF('[1]TCE - ANEXO III - Preencher'!AB144="","",'[1]TCE - ANEXO III - Preencher'!AB144)</f>
        <v>PISO ENFERMAGEM</v>
      </c>
      <c r="AB135" s="15">
        <f t="shared" si="12"/>
        <v>2356.0328137820507</v>
      </c>
    </row>
    <row r="136" spans="1:28" x14ac:dyDescent="0.25">
      <c r="A136" s="8">
        <f>IFERROR(VLOOKUP(B136,'[1]DADOS (OCULTAR)'!$Q$3:$S$133,3,0),"")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>LUCIANA MARIA DUTRA FERNANDES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251605</v>
      </c>
      <c r="G136" s="13">
        <f>IF('[1]TCE - ANEXO III - Preencher'!H145="","",'[1]TCE - ANEXO III - Preencher'!H145)</f>
        <v>45352</v>
      </c>
      <c r="H136" s="14">
        <f>'[1]TCE - ANEXO III - Preencher'!I145</f>
        <v>0</v>
      </c>
      <c r="I136" s="14">
        <f>'[1]TCE - ANEXO III - Preencher'!J145</f>
        <v>183.0136</v>
      </c>
      <c r="J136" s="14">
        <f>'[1]TCE - ANEXO III - Preencher'!K145</f>
        <v>0</v>
      </c>
      <c r="K136" s="15">
        <f>'[1]TCE - ANEXO III - Preencher'!L145</f>
        <v>192.6015625</v>
      </c>
      <c r="L136" s="15">
        <f>'[1]TCE - ANEXO III - Preencher'!M145</f>
        <v>1.27</v>
      </c>
      <c r="M136" s="15">
        <f t="shared" si="13"/>
        <v>191.33156249999999</v>
      </c>
      <c r="N136" s="15">
        <f>'[1]TCE - ANEXO III - Preencher'!O145</f>
        <v>6.0203846153846099</v>
      </c>
      <c r="O136" s="15">
        <f>'[1]TCE - ANEXO III - Preencher'!P145</f>
        <v>0</v>
      </c>
      <c r="P136" s="16">
        <f t="shared" si="14"/>
        <v>6.0203846153846099</v>
      </c>
      <c r="Q136" s="15">
        <f>'[1]TCE - ANEXO III - Preencher'!R145</f>
        <v>199.659666666666</v>
      </c>
      <c r="R136" s="15">
        <f>'[1]TCE - ANEXO III - Preencher'!S145</f>
        <v>120.32</v>
      </c>
      <c r="S136" s="16">
        <f t="shared" si="15"/>
        <v>79.339666666666005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459.70521378205063</v>
      </c>
    </row>
    <row r="137" spans="1:28" x14ac:dyDescent="0.25">
      <c r="A137" s="8">
        <f>IFERROR(VLOOKUP(B137,'[1]DADOS (OCULTAR)'!$Q$3:$S$133,3,0),"")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>LUCIANA MARIA GOMES DIAS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45352</v>
      </c>
      <c r="H137" s="14">
        <f>'[1]TCE - ANEXO III - Preencher'!I146</f>
        <v>0</v>
      </c>
      <c r="I137" s="14">
        <f>'[1]TCE - ANEXO III - Preencher'!J146</f>
        <v>330.23360000000002</v>
      </c>
      <c r="J137" s="14">
        <f>'[1]TCE - ANEXO III - Preencher'!K146</f>
        <v>0</v>
      </c>
      <c r="K137" s="15">
        <f>'[1]TCE - ANEXO III - Preencher'!L146</f>
        <v>192.6015625</v>
      </c>
      <c r="L137" s="15">
        <f>'[1]TCE - ANEXO III - Preencher'!M146</f>
        <v>2.04</v>
      </c>
      <c r="M137" s="15">
        <f t="shared" si="13"/>
        <v>190.56156250000001</v>
      </c>
      <c r="N137" s="15">
        <f>'[1]TCE - ANEXO III - Preencher'!O146</f>
        <v>6.0203846153846099</v>
      </c>
      <c r="O137" s="15">
        <f>'[1]TCE - ANEXO III - Preencher'!P146</f>
        <v>0</v>
      </c>
      <c r="P137" s="16">
        <f t="shared" si="14"/>
        <v>6.0203846153846099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1771.3</v>
      </c>
      <c r="Y137" s="15">
        <f>'[1]TCE - ANEXO III - Preencher'!Z146</f>
        <v>0</v>
      </c>
      <c r="Z137" s="16">
        <f t="shared" si="17"/>
        <v>1771.3</v>
      </c>
      <c r="AA137" s="17" t="str">
        <f>IF('[1]TCE - ANEXO III - Preencher'!AB146="","",'[1]TCE - ANEXO III - Preencher'!AB146)</f>
        <v>PISO ENFERMAGEM</v>
      </c>
      <c r="AB137" s="15">
        <f t="shared" si="12"/>
        <v>2298.1155471153847</v>
      </c>
    </row>
    <row r="138" spans="1:28" x14ac:dyDescent="0.25">
      <c r="A138" s="8">
        <f>IFERROR(VLOOKUP(B138,'[1]DADOS (OCULTAR)'!$Q$3:$S$133,3,0),"")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>LUNNARA LEANE SANTOS OLIVEIRA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45352</v>
      </c>
      <c r="H138" s="14">
        <f>'[1]TCE - ANEXO III - Preencher'!I147</f>
        <v>0</v>
      </c>
      <c r="I138" s="14">
        <f>'[1]TCE - ANEXO III - Preencher'!J147</f>
        <v>247.25360000000001</v>
      </c>
      <c r="J138" s="14">
        <f>'[1]TCE - ANEXO III - Preencher'!K147</f>
        <v>0</v>
      </c>
      <c r="K138" s="15">
        <f>'[1]TCE - ANEXO III - Preencher'!L147</f>
        <v>192.6015625</v>
      </c>
      <c r="L138" s="15">
        <f>'[1]TCE - ANEXO III - Preencher'!M147</f>
        <v>0.66</v>
      </c>
      <c r="M138" s="15">
        <f t="shared" si="13"/>
        <v>191.9415625</v>
      </c>
      <c r="N138" s="15">
        <f>'[1]TCE - ANEXO III - Preencher'!O147</f>
        <v>6.0203846153846099</v>
      </c>
      <c r="O138" s="15">
        <f>'[1]TCE - ANEXO III - Preencher'!P147</f>
        <v>0</v>
      </c>
      <c r="P138" s="16">
        <f t="shared" si="14"/>
        <v>6.0203846153846099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445.21554711538465</v>
      </c>
    </row>
    <row r="139" spans="1:28" x14ac:dyDescent="0.25">
      <c r="A139" s="8">
        <f>IFERROR(VLOOKUP(B139,'[1]DADOS (OCULTAR)'!$Q$3:$S$133,3,0),"")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>MANUELLA FERNANDA DA SILVA SANTOS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45352</v>
      </c>
      <c r="H139" s="14">
        <f>'[1]TCE - ANEXO III - Preencher'!I148</f>
        <v>0</v>
      </c>
      <c r="I139" s="14">
        <f>'[1]TCE - ANEXO III - Preencher'!J148</f>
        <v>277.25599999999997</v>
      </c>
      <c r="J139" s="14">
        <f>'[1]TCE - ANEXO III - Preencher'!K148</f>
        <v>0</v>
      </c>
      <c r="K139" s="15">
        <f>'[1]TCE - ANEXO III - Preencher'!L148</f>
        <v>192.6015625</v>
      </c>
      <c r="L139" s="15">
        <f>'[1]TCE - ANEXO III - Preencher'!M148</f>
        <v>1.41</v>
      </c>
      <c r="M139" s="15">
        <f t="shared" si="13"/>
        <v>191.1915625</v>
      </c>
      <c r="N139" s="15">
        <f>'[1]TCE - ANEXO III - Preencher'!O148</f>
        <v>6.0203846153846099</v>
      </c>
      <c r="O139" s="15">
        <f>'[1]TCE - ANEXO III - Preencher'!P148</f>
        <v>0</v>
      </c>
      <c r="P139" s="16">
        <f t="shared" si="14"/>
        <v>6.0203846153846099</v>
      </c>
      <c r="Q139" s="15">
        <f>'[1]TCE - ANEXO III - Preencher'!R148</f>
        <v>199.659666666666</v>
      </c>
      <c r="R139" s="15">
        <f>'[1]TCE - ANEXO III - Preencher'!S148</f>
        <v>84.72</v>
      </c>
      <c r="S139" s="16">
        <f t="shared" si="15"/>
        <v>114.939666666666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1771.3</v>
      </c>
      <c r="Y139" s="15">
        <f>'[1]TCE - ANEXO III - Preencher'!Z148</f>
        <v>0</v>
      </c>
      <c r="Z139" s="16">
        <f t="shared" si="17"/>
        <v>1771.3</v>
      </c>
      <c r="AA139" s="17" t="str">
        <f>IF('[1]TCE - ANEXO III - Preencher'!AB148="","",'[1]TCE - ANEXO III - Preencher'!AB148)</f>
        <v>PISO ENFERMAGEM</v>
      </c>
      <c r="AB139" s="15">
        <f t="shared" si="12"/>
        <v>2360.7076137820504</v>
      </c>
    </row>
    <row r="140" spans="1:28" x14ac:dyDescent="0.25">
      <c r="A140" s="8">
        <f>IFERROR(VLOOKUP(B140,'[1]DADOS (OCULTAR)'!$Q$3:$S$133,3,0),"")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MARCELA MARIA DE SANTANA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45352</v>
      </c>
      <c r="H140" s="14">
        <f>'[1]TCE - ANEXO III - Preencher'!I149</f>
        <v>0</v>
      </c>
      <c r="I140" s="14">
        <f>'[1]TCE - ANEXO III - Preencher'!J149</f>
        <v>271.32400000000001</v>
      </c>
      <c r="J140" s="14">
        <f>'[1]TCE - ANEXO III - Preencher'!K149</f>
        <v>0</v>
      </c>
      <c r="K140" s="15">
        <f>'[1]TCE - ANEXO III - Preencher'!L149</f>
        <v>192.6015625</v>
      </c>
      <c r="L140" s="15">
        <f>'[1]TCE - ANEXO III - Preencher'!M149</f>
        <v>2.0099999999999998</v>
      </c>
      <c r="M140" s="15">
        <f t="shared" si="13"/>
        <v>190.59156250000001</v>
      </c>
      <c r="N140" s="15">
        <f>'[1]TCE - ANEXO III - Preencher'!O149</f>
        <v>6.0203846153846099</v>
      </c>
      <c r="O140" s="15">
        <f>'[1]TCE - ANEXO III - Preencher'!P149</f>
        <v>0</v>
      </c>
      <c r="P140" s="16">
        <f t="shared" si="14"/>
        <v>6.0203846153846099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77.55</v>
      </c>
      <c r="U140" s="15">
        <f>'[1]TCE - ANEXO III - Preencher'!V149</f>
        <v>0</v>
      </c>
      <c r="V140" s="16">
        <f t="shared" si="16"/>
        <v>77.55</v>
      </c>
      <c r="W140" s="17" t="str">
        <f>IF('[1]TCE - ANEXO III - Preencher'!X149="","",'[1]TCE - ANEXO III - Preencher'!X149)</f>
        <v>AUXILIO CRECHE</v>
      </c>
      <c r="X140" s="15">
        <f>'[1]TCE - ANEXO III - Preencher'!Y149</f>
        <v>1699.5</v>
      </c>
      <c r="Y140" s="15">
        <f>'[1]TCE - ANEXO III - Preencher'!Z149</f>
        <v>0</v>
      </c>
      <c r="Z140" s="16">
        <f t="shared" si="17"/>
        <v>1699.5</v>
      </c>
      <c r="AA140" s="17" t="str">
        <f>IF('[1]TCE - ANEXO III - Preencher'!AB149="","",'[1]TCE - ANEXO III - Preencher'!AB149)</f>
        <v>PISO ENFERMAGEM</v>
      </c>
      <c r="AB140" s="15">
        <f t="shared" si="12"/>
        <v>2244.9859471153845</v>
      </c>
    </row>
    <row r="141" spans="1:28" x14ac:dyDescent="0.25">
      <c r="A141" s="8">
        <f>IFERROR(VLOOKUP(B141,'[1]DADOS (OCULTAR)'!$Q$3:$S$133,3,0),"")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MARCIA ALVES WANDERLEY PAIVA</v>
      </c>
      <c r="E141" s="9" t="str">
        <f>IF('[1]TCE - ANEXO III - Preencher'!F150="4 - Assistência Odontológica","2 - Outros Profissionais da Saúde",'[1]TCE - ANEXO III - Preencher'!F150)</f>
        <v>1 - Médico</v>
      </c>
      <c r="F141" s="12">
        <f>'[1]TCE - ANEXO III - Preencher'!G150</f>
        <v>225124</v>
      </c>
      <c r="G141" s="13">
        <f>IF('[1]TCE - ANEXO III - Preencher'!H150="","",'[1]TCE - ANEXO III - Preencher'!H150)</f>
        <v>45352</v>
      </c>
      <c r="H141" s="14">
        <f>'[1]TCE - ANEXO III - Preencher'!I150</f>
        <v>0</v>
      </c>
      <c r="I141" s="14">
        <f>'[1]TCE - ANEXO III - Preencher'!J150</f>
        <v>725.46160000000009</v>
      </c>
      <c r="J141" s="14">
        <f>'[1]TCE - ANEXO III - Preencher'!K150</f>
        <v>0</v>
      </c>
      <c r="K141" s="15">
        <f>'[1]TCE - ANEXO III - Preencher'!L150</f>
        <v>192.6015625</v>
      </c>
      <c r="L141" s="15">
        <f>'[1]TCE - ANEXO III - Preencher'!M150</f>
        <v>1.41</v>
      </c>
      <c r="M141" s="15">
        <f t="shared" si="13"/>
        <v>191.1915625</v>
      </c>
      <c r="N141" s="15">
        <f>'[1]TCE - ANEXO III - Preencher'!O150</f>
        <v>6.0203846153846099</v>
      </c>
      <c r="O141" s="15">
        <f>'[1]TCE - ANEXO III - Preencher'!P150</f>
        <v>0</v>
      </c>
      <c r="P141" s="16">
        <f t="shared" si="14"/>
        <v>6.0203846153846099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922.67354711538474</v>
      </c>
    </row>
    <row r="142" spans="1:28" x14ac:dyDescent="0.25">
      <c r="A142" s="8">
        <f>IFERROR(VLOOKUP(B142,'[1]DADOS (OCULTAR)'!$Q$3:$S$133,3,0),"")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>MARCIA MARIA FERREIRA DE BARROS SILV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45352</v>
      </c>
      <c r="H142" s="14">
        <f>'[1]TCE - ANEXO III - Preencher'!I151</f>
        <v>0</v>
      </c>
      <c r="I142" s="14">
        <f>'[1]TCE - ANEXO III - Preencher'!J151</f>
        <v>275.74959999999999</v>
      </c>
      <c r="J142" s="14">
        <f>'[1]TCE - ANEXO III - Preencher'!K151</f>
        <v>0</v>
      </c>
      <c r="K142" s="15">
        <f>'[1]TCE - ANEXO III - Preencher'!L151</f>
        <v>192.6015625</v>
      </c>
      <c r="L142" s="15">
        <f>'[1]TCE - ANEXO III - Preencher'!M151</f>
        <v>1.82</v>
      </c>
      <c r="M142" s="15">
        <f t="shared" si="13"/>
        <v>190.78156250000001</v>
      </c>
      <c r="N142" s="15">
        <f>'[1]TCE - ANEXO III - Preencher'!O151</f>
        <v>6.0203846153846099</v>
      </c>
      <c r="O142" s="15">
        <f>'[1]TCE - ANEXO III - Preencher'!P151</f>
        <v>0</v>
      </c>
      <c r="P142" s="16">
        <f t="shared" si="14"/>
        <v>6.0203846153846099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1771.3</v>
      </c>
      <c r="Y142" s="15">
        <f>'[1]TCE - ANEXO III - Preencher'!Z151</f>
        <v>0</v>
      </c>
      <c r="Z142" s="16">
        <f t="shared" si="17"/>
        <v>1771.3</v>
      </c>
      <c r="AA142" s="17" t="str">
        <f>IF('[1]TCE - ANEXO III - Preencher'!AB151="","",'[1]TCE - ANEXO III - Preencher'!AB151)</f>
        <v>PISO ENFERMAGEM</v>
      </c>
      <c r="AB142" s="15">
        <f t="shared" si="12"/>
        <v>2243.8515471153846</v>
      </c>
    </row>
    <row r="143" spans="1:28" x14ac:dyDescent="0.25">
      <c r="A143" s="8">
        <f>IFERROR(VLOOKUP(B143,'[1]DADOS (OCULTAR)'!$Q$3:$S$133,3,0),"")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>MARCIA VIRGINIA RODRIGUES DOS SANTOS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223710</v>
      </c>
      <c r="G143" s="13">
        <f>IF('[1]TCE - ANEXO III - Preencher'!H152="","",'[1]TCE - ANEXO III - Preencher'!H152)</f>
        <v>45352</v>
      </c>
      <c r="H143" s="14">
        <f>'[1]TCE - ANEXO III - Preencher'!I152</f>
        <v>0</v>
      </c>
      <c r="I143" s="14">
        <f>'[1]TCE - ANEXO III - Preencher'!J152</f>
        <v>286.03840000000002</v>
      </c>
      <c r="J143" s="14">
        <f>'[1]TCE - ANEXO III - Preencher'!K152</f>
        <v>0</v>
      </c>
      <c r="K143" s="15">
        <f>'[1]TCE - ANEXO III - Preencher'!L152</f>
        <v>192.6015625</v>
      </c>
      <c r="L143" s="15">
        <f>'[1]TCE - ANEXO III - Preencher'!M152</f>
        <v>1.41</v>
      </c>
      <c r="M143" s="15">
        <f t="shared" si="13"/>
        <v>191.1915625</v>
      </c>
      <c r="N143" s="15">
        <f>'[1]TCE - ANEXO III - Preencher'!O152</f>
        <v>6.0203846153846099</v>
      </c>
      <c r="O143" s="15">
        <f>'[1]TCE - ANEXO III - Preencher'!P152</f>
        <v>0</v>
      </c>
      <c r="P143" s="16">
        <f t="shared" si="14"/>
        <v>6.0203846153846099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483.25034711538467</v>
      </c>
    </row>
    <row r="144" spans="1:28" x14ac:dyDescent="0.25">
      <c r="A144" s="8">
        <f>IFERROR(VLOOKUP(B144,'[1]DADOS (OCULTAR)'!$Q$3:$S$133,3,0),"")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>MARCIANA MARIA DA CONCEIÇAO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45352</v>
      </c>
      <c r="H144" s="14">
        <f>'[1]TCE - ANEXO III - Preencher'!I153</f>
        <v>0</v>
      </c>
      <c r="I144" s="14">
        <f>'[1]TCE - ANEXO III - Preencher'!J153</f>
        <v>277.8304</v>
      </c>
      <c r="J144" s="14">
        <f>'[1]TCE - ANEXO III - Preencher'!K153</f>
        <v>0</v>
      </c>
      <c r="K144" s="15">
        <f>'[1]TCE - ANEXO III - Preencher'!L153</f>
        <v>192.6015625</v>
      </c>
      <c r="L144" s="15">
        <f>'[1]TCE - ANEXO III - Preencher'!M153</f>
        <v>1.41</v>
      </c>
      <c r="M144" s="15">
        <f t="shared" si="13"/>
        <v>191.1915625</v>
      </c>
      <c r="N144" s="15">
        <f>'[1]TCE - ANEXO III - Preencher'!O153</f>
        <v>6.0203846153846099</v>
      </c>
      <c r="O144" s="15">
        <f>'[1]TCE - ANEXO III - Preencher'!P153</f>
        <v>0</v>
      </c>
      <c r="P144" s="16">
        <f t="shared" si="14"/>
        <v>6.0203846153846099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1771.3</v>
      </c>
      <c r="Y144" s="15">
        <f>'[1]TCE - ANEXO III - Preencher'!Z153</f>
        <v>0</v>
      </c>
      <c r="Z144" s="16">
        <f t="shared" si="17"/>
        <v>1771.3</v>
      </c>
      <c r="AA144" s="17" t="str">
        <f>IF('[1]TCE - ANEXO III - Preencher'!AB153="","",'[1]TCE - ANEXO III - Preencher'!AB153)</f>
        <v>PISO ENFERMAGEM</v>
      </c>
      <c r="AB144" s="15">
        <f t="shared" si="12"/>
        <v>2246.3423471153847</v>
      </c>
    </row>
    <row r="145" spans="1:28" x14ac:dyDescent="0.25">
      <c r="A145" s="8">
        <f>IFERROR(VLOOKUP(B145,'[1]DADOS (OCULTAR)'!$Q$3:$S$133,3,0),"")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MARCOS GOMES NASCIMENTO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>
        <f>'[1]TCE - ANEXO III - Preencher'!G154</f>
        <v>142505</v>
      </c>
      <c r="G145" s="13">
        <f>IF('[1]TCE - ANEXO III - Preencher'!H154="","",'[1]TCE - ANEXO III - Preencher'!H154)</f>
        <v>45352</v>
      </c>
      <c r="H145" s="14">
        <f>'[1]TCE - ANEXO III - Preencher'!I154</f>
        <v>0</v>
      </c>
      <c r="I145" s="14">
        <f>'[1]TCE - ANEXO III - Preencher'!J154</f>
        <v>292.20800000000003</v>
      </c>
      <c r="J145" s="14">
        <f>'[1]TCE - ANEXO III - Preencher'!K154</f>
        <v>0</v>
      </c>
      <c r="K145" s="15">
        <f>'[1]TCE - ANEXO III - Preencher'!L154</f>
        <v>192.6015625</v>
      </c>
      <c r="L145" s="15">
        <f>'[1]TCE - ANEXO III - Preencher'!M154</f>
        <v>8</v>
      </c>
      <c r="M145" s="15">
        <f t="shared" si="13"/>
        <v>184.6015625</v>
      </c>
      <c r="N145" s="15">
        <f>'[1]TCE - ANEXO III - Preencher'!O154</f>
        <v>6.0203846153846099</v>
      </c>
      <c r="O145" s="15">
        <f>'[1]TCE - ANEXO III - Preencher'!P154</f>
        <v>0</v>
      </c>
      <c r="P145" s="16">
        <f t="shared" si="14"/>
        <v>6.0203846153846099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482.82994711538464</v>
      </c>
    </row>
    <row r="146" spans="1:28" x14ac:dyDescent="0.25">
      <c r="A146" s="8">
        <f>IFERROR(VLOOKUP(B146,'[1]DADOS (OCULTAR)'!$Q$3:$S$133,3,0),"")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>MARCOS WANDERLEY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>
        <f>'[1]TCE - ANEXO III - Preencher'!G155</f>
        <v>517410</v>
      </c>
      <c r="G146" s="13">
        <f>IF('[1]TCE - ANEXO III - Preencher'!H155="","",'[1]TCE - ANEXO III - Preencher'!H155)</f>
        <v>45352</v>
      </c>
      <c r="H146" s="14">
        <f>'[1]TCE - ANEXO III - Preencher'!I155</f>
        <v>0</v>
      </c>
      <c r="I146" s="14">
        <f>'[1]TCE - ANEXO III - Preencher'!J155</f>
        <v>141.64240000000001</v>
      </c>
      <c r="J146" s="14">
        <f>'[1]TCE - ANEXO III - Preencher'!K155</f>
        <v>0</v>
      </c>
      <c r="K146" s="15">
        <f>'[1]TCE - ANEXO III - Preencher'!L155</f>
        <v>192.6015625</v>
      </c>
      <c r="L146" s="15">
        <f>'[1]TCE - ANEXO III - Preencher'!M155</f>
        <v>1.41</v>
      </c>
      <c r="M146" s="15">
        <f t="shared" si="13"/>
        <v>191.1915625</v>
      </c>
      <c r="N146" s="15">
        <f>'[1]TCE - ANEXO III - Preencher'!O155</f>
        <v>6.0203846153846099</v>
      </c>
      <c r="O146" s="15">
        <f>'[1]TCE - ANEXO III - Preencher'!P155</f>
        <v>0</v>
      </c>
      <c r="P146" s="16">
        <f t="shared" si="14"/>
        <v>6.0203846153846099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338.8543471153846</v>
      </c>
    </row>
    <row r="147" spans="1:28" x14ac:dyDescent="0.25">
      <c r="A147" s="8">
        <f>IFERROR(VLOOKUP(B147,'[1]DADOS (OCULTAR)'!$Q$3:$S$133,3,0),"")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>MARIA APARECIDA SANTOS MORAES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45352</v>
      </c>
      <c r="H147" s="14">
        <f>'[1]TCE - ANEXO III - Preencher'!I156</f>
        <v>0</v>
      </c>
      <c r="I147" s="14">
        <f>'[1]TCE - ANEXO III - Preencher'!J156</f>
        <v>316.53680000000003</v>
      </c>
      <c r="J147" s="14">
        <f>'[1]TCE - ANEXO III - Preencher'!K156</f>
        <v>0</v>
      </c>
      <c r="K147" s="15">
        <f>'[1]TCE - ANEXO III - Preencher'!L156</f>
        <v>192.6015625</v>
      </c>
      <c r="L147" s="15">
        <f>'[1]TCE - ANEXO III - Preencher'!M156</f>
        <v>3.29</v>
      </c>
      <c r="M147" s="15">
        <f t="shared" si="13"/>
        <v>189.31156250000001</v>
      </c>
      <c r="N147" s="15">
        <f>'[1]TCE - ANEXO III - Preencher'!O156</f>
        <v>6.0203846153846099</v>
      </c>
      <c r="O147" s="15">
        <f>'[1]TCE - ANEXO III - Preencher'!P156</f>
        <v>0</v>
      </c>
      <c r="P147" s="16">
        <f t="shared" si="14"/>
        <v>6.0203846153846099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1771.3</v>
      </c>
      <c r="Y147" s="15">
        <f>'[1]TCE - ANEXO III - Preencher'!Z156</f>
        <v>0</v>
      </c>
      <c r="Z147" s="16">
        <f t="shared" si="17"/>
        <v>1771.3</v>
      </c>
      <c r="AA147" s="17" t="str">
        <f>IF('[1]TCE - ANEXO III - Preencher'!AB156="","",'[1]TCE - ANEXO III - Preencher'!AB156)</f>
        <v>PISO ENFERMAGEM</v>
      </c>
      <c r="AB147" s="15">
        <f t="shared" si="12"/>
        <v>2283.1687471153846</v>
      </c>
    </row>
    <row r="148" spans="1:28" x14ac:dyDescent="0.25">
      <c r="A148" s="8">
        <f>IFERROR(VLOOKUP(B148,'[1]DADOS (OCULTAR)'!$Q$3:$S$133,3,0),"")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MARIA CLAUDIA CRISPIM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766420</v>
      </c>
      <c r="G148" s="13">
        <f>IF('[1]TCE - ANEXO III - Preencher'!H157="","",'[1]TCE - ANEXO III - Preencher'!H157)</f>
        <v>45352</v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1890.77</v>
      </c>
      <c r="K148" s="15">
        <f>'[1]TCE - ANEXO III - Preencher'!L157</f>
        <v>192.6015625</v>
      </c>
      <c r="L148" s="15">
        <f>'[1]TCE - ANEXO III - Preencher'!M157</f>
        <v>1.41</v>
      </c>
      <c r="M148" s="15">
        <f t="shared" si="13"/>
        <v>191.1915625</v>
      </c>
      <c r="N148" s="15">
        <f>'[1]TCE - ANEXO III - Preencher'!O157</f>
        <v>6.0203846153846099</v>
      </c>
      <c r="O148" s="15">
        <f>'[1]TCE - ANEXO III - Preencher'!P157</f>
        <v>0</v>
      </c>
      <c r="P148" s="16">
        <f t="shared" si="14"/>
        <v>6.0203846153846099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2087.9819471153846</v>
      </c>
    </row>
    <row r="149" spans="1:28" x14ac:dyDescent="0.25">
      <c r="A149" s="8">
        <f>IFERROR(VLOOKUP(B149,'[1]DADOS (OCULTAR)'!$Q$3:$S$133,3,0),"")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>MARIA CLEIDE DOS SANTOS NASCIMENTO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515205</v>
      </c>
      <c r="G149" s="13">
        <f>IF('[1]TCE - ANEXO III - Preencher'!H158="","",'[1]TCE - ANEXO III - Preencher'!H158)</f>
        <v>45352</v>
      </c>
      <c r="H149" s="14">
        <f>'[1]TCE - ANEXO III - Preencher'!I158</f>
        <v>0</v>
      </c>
      <c r="I149" s="14">
        <f>'[1]TCE - ANEXO III - Preencher'!J158</f>
        <v>160.14160000000001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6.0203846153846099</v>
      </c>
      <c r="O149" s="15">
        <f>'[1]TCE - ANEXO III - Preencher'!P158</f>
        <v>0</v>
      </c>
      <c r="P149" s="16">
        <f t="shared" si="14"/>
        <v>6.0203846153846099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166.16198461538463</v>
      </c>
    </row>
    <row r="150" spans="1:28" x14ac:dyDescent="0.25">
      <c r="A150" s="8">
        <f>IFERROR(VLOOKUP(B150,'[1]DADOS (OCULTAR)'!$Q$3:$S$133,3,0),"")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>MARIA DAS GRAÇAS DA SILVA CRESPO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2516-05</v>
      </c>
      <c r="G150" s="13">
        <f>IF('[1]TCE - ANEXO III - Preencher'!H159="","",'[1]TCE - ANEXO III - Preencher'!H159)</f>
        <v>45352</v>
      </c>
      <c r="H150" s="14">
        <f>'[1]TCE - ANEXO III - Preencher'!I159</f>
        <v>0</v>
      </c>
      <c r="I150" s="14">
        <f>'[1]TCE - ANEXO III - Preencher'!J159</f>
        <v>24.401599999999998</v>
      </c>
      <c r="J150" s="14">
        <f>'[1]TCE - ANEXO III - Preencher'!K159</f>
        <v>0</v>
      </c>
      <c r="K150" s="15">
        <f>'[1]TCE - ANEXO III - Preencher'!L159</f>
        <v>192.6015625</v>
      </c>
      <c r="L150" s="15">
        <f>'[1]TCE - ANEXO III - Preencher'!M159</f>
        <v>1.41</v>
      </c>
      <c r="M150" s="15">
        <f t="shared" si="13"/>
        <v>191.1915625</v>
      </c>
      <c r="N150" s="15">
        <f>'[1]TCE - ANEXO III - Preencher'!O159</f>
        <v>6.0203846153846099</v>
      </c>
      <c r="O150" s="15">
        <f>'[1]TCE - ANEXO III - Preencher'!P159</f>
        <v>0</v>
      </c>
      <c r="P150" s="16">
        <f t="shared" si="14"/>
        <v>6.0203846153846099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221.61354711538462</v>
      </c>
    </row>
    <row r="151" spans="1:28" x14ac:dyDescent="0.25">
      <c r="A151" s="8">
        <f>IFERROR(VLOOKUP(B151,'[1]DADOS (OCULTAR)'!$Q$3:$S$133,3,0),"")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>MARIA DE LOURDES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45352</v>
      </c>
      <c r="H151" s="14">
        <f>'[1]TCE - ANEXO III - Preencher'!I160</f>
        <v>0</v>
      </c>
      <c r="I151" s="14">
        <f>'[1]TCE - ANEXO III - Preencher'!J160</f>
        <v>292.1968</v>
      </c>
      <c r="J151" s="14">
        <f>'[1]TCE - ANEXO III - Preencher'!K160</f>
        <v>0</v>
      </c>
      <c r="K151" s="15">
        <f>'[1]TCE - ANEXO III - Preencher'!L160</f>
        <v>192.6015625</v>
      </c>
      <c r="L151" s="15">
        <f>'[1]TCE - ANEXO III - Preencher'!M160</f>
        <v>1.41</v>
      </c>
      <c r="M151" s="15">
        <f t="shared" si="13"/>
        <v>191.1915625</v>
      </c>
      <c r="N151" s="15">
        <f>'[1]TCE - ANEXO III - Preencher'!O160</f>
        <v>6.0203846153846099</v>
      </c>
      <c r="O151" s="15">
        <f>'[1]TCE - ANEXO III - Preencher'!P160</f>
        <v>0</v>
      </c>
      <c r="P151" s="16">
        <f t="shared" si="14"/>
        <v>6.0203846153846099</v>
      </c>
      <c r="Q151" s="15">
        <f>'[1]TCE - ANEXO III - Preencher'!R160</f>
        <v>199.659666666666</v>
      </c>
      <c r="R151" s="15">
        <f>'[1]TCE - ANEXO III - Preencher'!S160</f>
        <v>84.72</v>
      </c>
      <c r="S151" s="16">
        <f t="shared" si="15"/>
        <v>114.939666666666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1771.3</v>
      </c>
      <c r="Y151" s="15">
        <f>'[1]TCE - ANEXO III - Preencher'!Z160</f>
        <v>0</v>
      </c>
      <c r="Z151" s="16">
        <f t="shared" si="17"/>
        <v>1771.3</v>
      </c>
      <c r="AA151" s="17" t="str">
        <f>IF('[1]TCE - ANEXO III - Preencher'!AB160="","",'[1]TCE - ANEXO III - Preencher'!AB160)</f>
        <v>PISO ENFERMAGEM</v>
      </c>
      <c r="AB151" s="15">
        <f t="shared" si="12"/>
        <v>2375.6484137820507</v>
      </c>
    </row>
    <row r="152" spans="1:28" x14ac:dyDescent="0.25">
      <c r="A152" s="8">
        <f>IFERROR(VLOOKUP(B152,'[1]DADOS (OCULTAR)'!$Q$3:$S$133,3,0),"")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>MARIA EDUARDA DO NASCIMENTO MOREIRA DE SÁ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223505</v>
      </c>
      <c r="G152" s="13">
        <f>IF('[1]TCE - ANEXO III - Preencher'!H161="","",'[1]TCE - ANEXO III - Preencher'!H161)</f>
        <v>45352</v>
      </c>
      <c r="H152" s="14">
        <f>'[1]TCE - ANEXO III - Preencher'!I161</f>
        <v>0</v>
      </c>
      <c r="I152" s="14">
        <f>'[1]TCE - ANEXO III - Preencher'!J161</f>
        <v>387.3408</v>
      </c>
      <c r="J152" s="14">
        <f>'[1]TCE - ANEXO III - Preencher'!K161</f>
        <v>0</v>
      </c>
      <c r="K152" s="15">
        <f>'[1]TCE - ANEXO III - Preencher'!L161</f>
        <v>192.6015625</v>
      </c>
      <c r="L152" s="15">
        <f>'[1]TCE - ANEXO III - Preencher'!M161</f>
        <v>1.41</v>
      </c>
      <c r="M152" s="15">
        <f t="shared" si="13"/>
        <v>191.1915625</v>
      </c>
      <c r="N152" s="15">
        <f>'[1]TCE - ANEXO III - Preencher'!O161</f>
        <v>6.0203846153846099</v>
      </c>
      <c r="O152" s="15">
        <f>'[1]TCE - ANEXO III - Preencher'!P161</f>
        <v>0</v>
      </c>
      <c r="P152" s="16">
        <f t="shared" si="14"/>
        <v>6.0203846153846099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2409.91</v>
      </c>
      <c r="Y152" s="15">
        <f>'[1]TCE - ANEXO III - Preencher'!Z161</f>
        <v>0</v>
      </c>
      <c r="Z152" s="16">
        <f t="shared" si="17"/>
        <v>2409.91</v>
      </c>
      <c r="AA152" s="17" t="str">
        <f>IF('[1]TCE - ANEXO III - Preencher'!AB161="","",'[1]TCE - ANEXO III - Preencher'!AB161)</f>
        <v>PISO ENFERMAGEM</v>
      </c>
      <c r="AB152" s="15">
        <f t="shared" si="12"/>
        <v>2994.4627471153844</v>
      </c>
    </row>
    <row r="153" spans="1:28" x14ac:dyDescent="0.25">
      <c r="A153" s="8">
        <f>IFERROR(VLOOKUP(B153,'[1]DADOS (OCULTAR)'!$Q$3:$S$133,3,0),"")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>MARIA ELIZANDRA DA SILVA MARCELINO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45352</v>
      </c>
      <c r="H153" s="14">
        <f>'[1]TCE - ANEXO III - Preencher'!I162</f>
        <v>0</v>
      </c>
      <c r="I153" s="14">
        <f>'[1]TCE - ANEXO III - Preencher'!J162</f>
        <v>309.23599999999999</v>
      </c>
      <c r="J153" s="14">
        <f>'[1]TCE - ANEXO III - Preencher'!K162</f>
        <v>0</v>
      </c>
      <c r="K153" s="15">
        <f>'[1]TCE - ANEXO III - Preencher'!L162</f>
        <v>192.6015625</v>
      </c>
      <c r="L153" s="15">
        <f>'[1]TCE - ANEXO III - Preencher'!M162</f>
        <v>1.41</v>
      </c>
      <c r="M153" s="15">
        <f t="shared" si="13"/>
        <v>191.1915625</v>
      </c>
      <c r="N153" s="15">
        <f>'[1]TCE - ANEXO III - Preencher'!O162</f>
        <v>6.0203846153846099</v>
      </c>
      <c r="O153" s="15">
        <f>'[1]TCE - ANEXO III - Preencher'!P162</f>
        <v>0</v>
      </c>
      <c r="P153" s="16">
        <f t="shared" si="14"/>
        <v>6.0203846153846099</v>
      </c>
      <c r="Q153" s="15">
        <f>'[1]TCE - ANEXO III - Preencher'!R162</f>
        <v>199.659666666666</v>
      </c>
      <c r="R153" s="15">
        <f>'[1]TCE - ANEXO III - Preencher'!S162</f>
        <v>84.72</v>
      </c>
      <c r="S153" s="16">
        <f t="shared" si="15"/>
        <v>114.939666666666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1771.3</v>
      </c>
      <c r="Y153" s="15">
        <f>'[1]TCE - ANEXO III - Preencher'!Z162</f>
        <v>0</v>
      </c>
      <c r="Z153" s="16">
        <f t="shared" si="17"/>
        <v>1771.3</v>
      </c>
      <c r="AA153" s="17" t="str">
        <f>IF('[1]TCE - ANEXO III - Preencher'!AB162="","",'[1]TCE - ANEXO III - Preencher'!AB162)</f>
        <v>PISO ENFERMAGEM</v>
      </c>
      <c r="AB153" s="15">
        <f t="shared" si="12"/>
        <v>2392.6876137820504</v>
      </c>
    </row>
    <row r="154" spans="1:28" x14ac:dyDescent="0.25">
      <c r="A154" s="8">
        <f>IFERROR(VLOOKUP(B154,'[1]DADOS (OCULTAR)'!$Q$3:$S$133,3,0),"")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MARIA EUFRASIO IRMA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410105</v>
      </c>
      <c r="G154" s="13">
        <f>IF('[1]TCE - ANEXO III - Preencher'!H163="","",'[1]TCE - ANEXO III - Preencher'!H163)</f>
        <v>45352</v>
      </c>
      <c r="H154" s="14">
        <f>'[1]TCE - ANEXO III - Preencher'!I163</f>
        <v>0</v>
      </c>
      <c r="I154" s="14">
        <f>'[1]TCE - ANEXO III - Preencher'!J163</f>
        <v>439.29360000000003</v>
      </c>
      <c r="J154" s="14">
        <f>'[1]TCE - ANEXO III - Preencher'!K163</f>
        <v>0</v>
      </c>
      <c r="K154" s="15">
        <f>'[1]TCE - ANEXO III - Preencher'!L163</f>
        <v>192.6015625</v>
      </c>
      <c r="L154" s="15">
        <f>'[1]TCE - ANEXO III - Preencher'!M163</f>
        <v>1.41</v>
      </c>
      <c r="M154" s="15">
        <f t="shared" si="13"/>
        <v>191.1915625</v>
      </c>
      <c r="N154" s="15">
        <f>'[1]TCE - ANEXO III - Preencher'!O163</f>
        <v>6.0203846153846099</v>
      </c>
      <c r="O154" s="15">
        <f>'[1]TCE - ANEXO III - Preencher'!P163</f>
        <v>0</v>
      </c>
      <c r="P154" s="16">
        <f t="shared" si="14"/>
        <v>6.0203846153846099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636.50554711538462</v>
      </c>
    </row>
    <row r="155" spans="1:28" x14ac:dyDescent="0.25">
      <c r="A155" s="8">
        <f>IFERROR(VLOOKUP(B155,'[1]DADOS (OCULTAR)'!$Q$3:$S$133,3,0),"")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MARIA GRACILENE CAVALCANTI DE FONTES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45352</v>
      </c>
      <c r="H155" s="14">
        <f>'[1]TCE - ANEXO III - Preencher'!I164</f>
        <v>0</v>
      </c>
      <c r="I155" s="14">
        <f>'[1]TCE - ANEXO III - Preencher'!J164</f>
        <v>277.25599999999997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6.0203846153846099</v>
      </c>
      <c r="O155" s="15">
        <f>'[1]TCE - ANEXO III - Preencher'!P164</f>
        <v>0</v>
      </c>
      <c r="P155" s="16">
        <f t="shared" si="14"/>
        <v>6.0203846153846099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1771.3</v>
      </c>
      <c r="Y155" s="15">
        <f>'[1]TCE - ANEXO III - Preencher'!Z164</f>
        <v>0</v>
      </c>
      <c r="Z155" s="16">
        <f t="shared" si="17"/>
        <v>1771.3</v>
      </c>
      <c r="AA155" s="17" t="str">
        <f>IF('[1]TCE - ANEXO III - Preencher'!AB164="","",'[1]TCE - ANEXO III - Preencher'!AB164)</f>
        <v>PISO ENFERMAGEM</v>
      </c>
      <c r="AB155" s="15">
        <f t="shared" si="12"/>
        <v>2054.5763846153845</v>
      </c>
    </row>
    <row r="156" spans="1:28" x14ac:dyDescent="0.25">
      <c r="A156" s="8">
        <f>IFERROR(VLOOKUP(B156,'[1]DADOS (OCULTAR)'!$Q$3:$S$133,3,0),"")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>MARIA HELENA DE LIMA CHAVES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515210</v>
      </c>
      <c r="G156" s="13">
        <f>IF('[1]TCE - ANEXO III - Preencher'!H165="","",'[1]TCE - ANEXO III - Preencher'!H165)</f>
        <v>45352</v>
      </c>
      <c r="H156" s="14">
        <f>'[1]TCE - ANEXO III - Preencher'!I165</f>
        <v>0</v>
      </c>
      <c r="I156" s="14">
        <f>'[1]TCE - ANEXO III - Preencher'!J165</f>
        <v>148.03120000000001</v>
      </c>
      <c r="J156" s="14">
        <f>'[1]TCE - ANEXO III - Preencher'!K165</f>
        <v>0</v>
      </c>
      <c r="K156" s="15">
        <f>'[1]TCE - ANEXO III - Preencher'!L165</f>
        <v>192.6015625</v>
      </c>
      <c r="L156" s="15">
        <f>'[1]TCE - ANEXO III - Preencher'!M165</f>
        <v>1.41</v>
      </c>
      <c r="M156" s="15">
        <f t="shared" si="13"/>
        <v>191.1915625</v>
      </c>
      <c r="N156" s="15">
        <f>'[1]TCE - ANEXO III - Preencher'!O165</f>
        <v>6.0203846153846099</v>
      </c>
      <c r="O156" s="15">
        <f>'[1]TCE - ANEXO III - Preencher'!P165</f>
        <v>0</v>
      </c>
      <c r="P156" s="16">
        <f t="shared" si="14"/>
        <v>6.0203846153846099</v>
      </c>
      <c r="Q156" s="15">
        <f>'[1]TCE - ANEXO III - Preencher'!R165</f>
        <v>199.659666666666</v>
      </c>
      <c r="R156" s="15">
        <f>'[1]TCE - ANEXO III - Preencher'!S165</f>
        <v>84.72</v>
      </c>
      <c r="S156" s="16">
        <f t="shared" si="15"/>
        <v>114.939666666666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460.18281378205063</v>
      </c>
    </row>
    <row r="157" spans="1:28" x14ac:dyDescent="0.25">
      <c r="A157" s="8">
        <f>IFERROR(VLOOKUP(B157,'[1]DADOS (OCULTAR)'!$Q$3:$S$133,3,0),"")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>MARIA ISABEL NUNES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45352</v>
      </c>
      <c r="H157" s="14">
        <f>'[1]TCE - ANEXO III - Preencher'!I166</f>
        <v>0</v>
      </c>
      <c r="I157" s="14">
        <f>'[1]TCE - ANEXO III - Preencher'!J166</f>
        <v>282.45119999999997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6.0203846153846099</v>
      </c>
      <c r="O157" s="15">
        <f>'[1]TCE - ANEXO III - Preencher'!P166</f>
        <v>0</v>
      </c>
      <c r="P157" s="16">
        <f t="shared" si="14"/>
        <v>6.0203846153846099</v>
      </c>
      <c r="Q157" s="15">
        <f>'[1]TCE - ANEXO III - Preencher'!R166</f>
        <v>199.659666666666</v>
      </c>
      <c r="R157" s="15">
        <f>'[1]TCE - ANEXO III - Preencher'!S166</f>
        <v>81.900000000000006</v>
      </c>
      <c r="S157" s="16">
        <f t="shared" si="15"/>
        <v>117.75966666666599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1771.3</v>
      </c>
      <c r="Y157" s="15">
        <f>'[1]TCE - ANEXO III - Preencher'!Z166</f>
        <v>0</v>
      </c>
      <c r="Z157" s="16">
        <f t="shared" si="17"/>
        <v>1771.3</v>
      </c>
      <c r="AA157" s="17" t="str">
        <f>IF('[1]TCE - ANEXO III - Preencher'!AB166="","",'[1]TCE - ANEXO III - Preencher'!AB166)</f>
        <v>PISO ENFERMAGEM</v>
      </c>
      <c r="AB157" s="15">
        <f t="shared" si="12"/>
        <v>2177.5312512820506</v>
      </c>
    </row>
    <row r="158" spans="1:28" x14ac:dyDescent="0.25">
      <c r="A158" s="8">
        <f>IFERROR(VLOOKUP(B158,'[1]DADOS (OCULTAR)'!$Q$3:$S$133,3,0),"")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>MARIA JOSE DE SANTANA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422105</v>
      </c>
      <c r="G158" s="13">
        <f>IF('[1]TCE - ANEXO III - Preencher'!H167="","",'[1]TCE - ANEXO III - Preencher'!H167)</f>
        <v>45352</v>
      </c>
      <c r="H158" s="14">
        <f>'[1]TCE - ANEXO III - Preencher'!I167</f>
        <v>0</v>
      </c>
      <c r="I158" s="14">
        <f>'[1]TCE - ANEXO III - Preencher'!J167</f>
        <v>129.23840000000001</v>
      </c>
      <c r="J158" s="14">
        <f>'[1]TCE - ANEXO III - Preencher'!K167</f>
        <v>0</v>
      </c>
      <c r="K158" s="15">
        <f>'[1]TCE - ANEXO III - Preencher'!L167</f>
        <v>192.6015625</v>
      </c>
      <c r="L158" s="15">
        <f>'[1]TCE - ANEXO III - Preencher'!M167</f>
        <v>1.41</v>
      </c>
      <c r="M158" s="15">
        <f t="shared" si="13"/>
        <v>191.1915625</v>
      </c>
      <c r="N158" s="15">
        <f>'[1]TCE - ANEXO III - Preencher'!O167</f>
        <v>6.0203846153846099</v>
      </c>
      <c r="O158" s="15">
        <f>'[1]TCE - ANEXO III - Preencher'!P167</f>
        <v>0</v>
      </c>
      <c r="P158" s="16">
        <f t="shared" si="14"/>
        <v>6.0203846153846099</v>
      </c>
      <c r="Q158" s="15">
        <f>'[1]TCE - ANEXO III - Preencher'!R167</f>
        <v>199.659666666666</v>
      </c>
      <c r="R158" s="15">
        <f>'[1]TCE - ANEXO III - Preencher'!S167</f>
        <v>84.72</v>
      </c>
      <c r="S158" s="16">
        <f t="shared" si="15"/>
        <v>114.939666666666</v>
      </c>
      <c r="T158" s="15">
        <f>'[1]TCE - ANEXO III - Preencher'!U167</f>
        <v>80.95</v>
      </c>
      <c r="U158" s="15">
        <f>'[1]TCE - ANEXO III - Preencher'!V167</f>
        <v>0</v>
      </c>
      <c r="V158" s="16">
        <f t="shared" si="16"/>
        <v>80.95</v>
      </c>
      <c r="W158" s="17" t="str">
        <f>IF('[1]TCE - ANEXO III - Preencher'!X167="","",'[1]TCE - ANEXO III - Preencher'!X167)</f>
        <v>AUXILIO CRECHE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522.34001378205062</v>
      </c>
    </row>
    <row r="159" spans="1:28" x14ac:dyDescent="0.25">
      <c r="A159" s="8">
        <f>IFERROR(VLOOKUP(B159,'[1]DADOS (OCULTAR)'!$Q$3:$S$133,3,0),"")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MARIANE GEISICA SANTOS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223405</v>
      </c>
      <c r="G159" s="13">
        <f>IF('[1]TCE - ANEXO III - Preencher'!H168="","",'[1]TCE - ANEXO III - Preencher'!H168)</f>
        <v>45352</v>
      </c>
      <c r="H159" s="14">
        <f>'[1]TCE - ANEXO III - Preencher'!I168</f>
        <v>0</v>
      </c>
      <c r="I159" s="14">
        <f>'[1]TCE - ANEXO III - Preencher'!J168</f>
        <v>311.83280000000002</v>
      </c>
      <c r="J159" s="14">
        <f>'[1]TCE - ANEXO III - Preencher'!K168</f>
        <v>0</v>
      </c>
      <c r="K159" s="15">
        <f>'[1]TCE - ANEXO III - Preencher'!L168</f>
        <v>192.6015625</v>
      </c>
      <c r="L159" s="15">
        <f>'[1]TCE - ANEXO III - Preencher'!M168</f>
        <v>1.41</v>
      </c>
      <c r="M159" s="15">
        <f t="shared" si="13"/>
        <v>191.1915625</v>
      </c>
      <c r="N159" s="15">
        <f>'[1]TCE - ANEXO III - Preencher'!O168</f>
        <v>6.0203846153846099</v>
      </c>
      <c r="O159" s="15">
        <f>'[1]TCE - ANEXO III - Preencher'!P168</f>
        <v>0</v>
      </c>
      <c r="P159" s="16">
        <f t="shared" si="14"/>
        <v>6.0203846153846099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509.04474711538467</v>
      </c>
    </row>
    <row r="160" spans="1:28" x14ac:dyDescent="0.25">
      <c r="A160" s="8">
        <f>IFERROR(VLOOKUP(B160,'[1]DADOS (OCULTAR)'!$Q$3:$S$133,3,0),"")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>MARLENE LAURINDA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>
        <f>'[1]TCE - ANEXO III - Preencher'!G169</f>
        <v>422105</v>
      </c>
      <c r="G160" s="13">
        <f>IF('[1]TCE - ANEXO III - Preencher'!H169="","",'[1]TCE - ANEXO III - Preencher'!H169)</f>
        <v>45352</v>
      </c>
      <c r="H160" s="14">
        <f>'[1]TCE - ANEXO III - Preencher'!I169</f>
        <v>0</v>
      </c>
      <c r="I160" s="14">
        <f>'[1]TCE - ANEXO III - Preencher'!J169</f>
        <v>152.98240000000001</v>
      </c>
      <c r="J160" s="14">
        <f>'[1]TCE - ANEXO III - Preencher'!K169</f>
        <v>0</v>
      </c>
      <c r="K160" s="15">
        <f>'[1]TCE - ANEXO III - Preencher'!L169</f>
        <v>192.6015625</v>
      </c>
      <c r="L160" s="15">
        <f>'[1]TCE - ANEXO III - Preencher'!M169</f>
        <v>2.0499999999999998</v>
      </c>
      <c r="M160" s="15">
        <f t="shared" si="13"/>
        <v>190.55156249999999</v>
      </c>
      <c r="N160" s="15">
        <f>'[1]TCE - ANEXO III - Preencher'!O169</f>
        <v>6.0203846153846099</v>
      </c>
      <c r="O160" s="15">
        <f>'[1]TCE - ANEXO III - Preencher'!P169</f>
        <v>0</v>
      </c>
      <c r="P160" s="16">
        <f t="shared" si="14"/>
        <v>6.0203846153846099</v>
      </c>
      <c r="Q160" s="15">
        <f>'[1]TCE - ANEXO III - Preencher'!R169</f>
        <v>199.659666666666</v>
      </c>
      <c r="R160" s="15">
        <f>'[1]TCE - ANEXO III - Preencher'!S169</f>
        <v>84.72</v>
      </c>
      <c r="S160" s="16">
        <f t="shared" si="15"/>
        <v>114.939666666666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464.49401378205062</v>
      </c>
    </row>
    <row r="161" spans="1:28" x14ac:dyDescent="0.25">
      <c r="A161" s="8">
        <f>IFERROR(VLOOKUP(B161,'[1]DADOS (OCULTAR)'!$Q$3:$S$133,3,0),"")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>MARYLLYA BEZERRA TEIXEIRA LEITE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324120</v>
      </c>
      <c r="G161" s="13">
        <f>IF('[1]TCE - ANEXO III - Preencher'!H170="","",'[1]TCE - ANEXO III - Preencher'!H170)</f>
        <v>45352</v>
      </c>
      <c r="H161" s="14">
        <f>'[1]TCE - ANEXO III - Preencher'!I170</f>
        <v>0</v>
      </c>
      <c r="I161" s="14">
        <f>'[1]TCE - ANEXO III - Preencher'!J170</f>
        <v>239.19119999999998</v>
      </c>
      <c r="J161" s="14">
        <f>'[1]TCE - ANEXO III - Preencher'!K170</f>
        <v>0</v>
      </c>
      <c r="K161" s="15">
        <f>'[1]TCE - ANEXO III - Preencher'!L170</f>
        <v>192.6015625</v>
      </c>
      <c r="L161" s="15">
        <f>'[1]TCE - ANEXO III - Preencher'!M170</f>
        <v>1.41</v>
      </c>
      <c r="M161" s="15">
        <f t="shared" si="13"/>
        <v>191.1915625</v>
      </c>
      <c r="N161" s="15">
        <f>'[1]TCE - ANEXO III - Preencher'!O170</f>
        <v>6.0203846153846099</v>
      </c>
      <c r="O161" s="15">
        <f>'[1]TCE - ANEXO III - Preencher'!P170</f>
        <v>0</v>
      </c>
      <c r="P161" s="16">
        <f t="shared" si="14"/>
        <v>6.0203846153846099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436.40314711538463</v>
      </c>
    </row>
    <row r="162" spans="1:28" x14ac:dyDescent="0.25">
      <c r="A162" s="8">
        <f>IFERROR(VLOOKUP(B162,'[1]DADOS (OCULTAR)'!$Q$3:$S$133,3,0),"")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>MAURO ANTONIO SILVA DE LIMA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223505</v>
      </c>
      <c r="G162" s="13">
        <f>IF('[1]TCE - ANEXO III - Preencher'!H171="","",'[1]TCE - ANEXO III - Preencher'!H171)</f>
        <v>45352</v>
      </c>
      <c r="H162" s="14">
        <f>'[1]TCE - ANEXO III - Preencher'!I171</f>
        <v>0</v>
      </c>
      <c r="I162" s="14">
        <f>'[1]TCE - ANEXO III - Preencher'!J171</f>
        <v>414.90800000000002</v>
      </c>
      <c r="J162" s="14">
        <f>'[1]TCE - ANEXO III - Preencher'!K171</f>
        <v>0</v>
      </c>
      <c r="K162" s="15">
        <f>'[1]TCE - ANEXO III - Preencher'!L171</f>
        <v>192.6015625</v>
      </c>
      <c r="L162" s="15">
        <f>'[1]TCE - ANEXO III - Preencher'!M171</f>
        <v>1.18</v>
      </c>
      <c r="M162" s="15">
        <f t="shared" si="13"/>
        <v>191.42156249999999</v>
      </c>
      <c r="N162" s="15">
        <f>'[1]TCE - ANEXO III - Preencher'!O171</f>
        <v>6.0203846153846099</v>
      </c>
      <c r="O162" s="15">
        <f>'[1]TCE - ANEXO III - Preencher'!P171</f>
        <v>0</v>
      </c>
      <c r="P162" s="16">
        <f t="shared" si="14"/>
        <v>6.0203846153846099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2513.56</v>
      </c>
      <c r="Y162" s="15">
        <f>'[1]TCE - ANEXO III - Preencher'!Z171</f>
        <v>0</v>
      </c>
      <c r="Z162" s="16">
        <f t="shared" si="17"/>
        <v>2513.56</v>
      </c>
      <c r="AA162" s="17" t="str">
        <f>IF('[1]TCE - ANEXO III - Preencher'!AB171="","",'[1]TCE - ANEXO III - Preencher'!AB171)</f>
        <v>PISO ENFERMAGEM</v>
      </c>
      <c r="AB162" s="15">
        <f t="shared" si="12"/>
        <v>3125.9099471153845</v>
      </c>
    </row>
    <row r="163" spans="1:28" x14ac:dyDescent="0.25">
      <c r="A163" s="8">
        <f>IFERROR(VLOOKUP(B163,'[1]DADOS (OCULTAR)'!$Q$3:$S$133,3,0),"")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>MAYARA FIGUEIREDO OLIVEIRA</v>
      </c>
      <c r="E163" s="9" t="str">
        <f>IF('[1]TCE - ANEXO III - Preencher'!F172="4 - Assistência Odontológica","2 - Outros Profissionais da Saúde",'[1]TCE - ANEXO III - Preencher'!F172)</f>
        <v>1 - Médico</v>
      </c>
      <c r="F163" s="12">
        <f>'[1]TCE - ANEXO III - Preencher'!G172</f>
        <v>225124</v>
      </c>
      <c r="G163" s="13">
        <f>IF('[1]TCE - ANEXO III - Preencher'!H172="","",'[1]TCE - ANEXO III - Preencher'!H172)</f>
        <v>45352</v>
      </c>
      <c r="H163" s="14">
        <f>'[1]TCE - ANEXO III - Preencher'!I172</f>
        <v>0</v>
      </c>
      <c r="I163" s="14">
        <f>'[1]TCE - ANEXO III - Preencher'!J172</f>
        <v>294.39839999999998</v>
      </c>
      <c r="J163" s="14">
        <f>'[1]TCE - ANEXO III - Preencher'!K172</f>
        <v>0</v>
      </c>
      <c r="K163" s="15">
        <f>'[1]TCE - ANEXO III - Preencher'!L172</f>
        <v>192.6015625</v>
      </c>
      <c r="L163" s="15">
        <f>'[1]TCE - ANEXO III - Preencher'!M172</f>
        <v>3.64</v>
      </c>
      <c r="M163" s="15">
        <f t="shared" si="13"/>
        <v>188.96156250000001</v>
      </c>
      <c r="N163" s="15">
        <f>'[1]TCE - ANEXO III - Preencher'!O172</f>
        <v>6.0203846153846099</v>
      </c>
      <c r="O163" s="15">
        <f>'[1]TCE - ANEXO III - Preencher'!P172</f>
        <v>0</v>
      </c>
      <c r="P163" s="16">
        <f t="shared" si="14"/>
        <v>6.0203846153846099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489.38034711538461</v>
      </c>
    </row>
    <row r="164" spans="1:28" x14ac:dyDescent="0.25">
      <c r="A164" s="8">
        <f>IFERROR(VLOOKUP(B164,'[1]DADOS (OCULTAR)'!$Q$3:$S$133,3,0),"")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>MICAELA MARIA DA PAZ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322205</v>
      </c>
      <c r="G164" s="13">
        <f>IF('[1]TCE - ANEXO III - Preencher'!H173="","",'[1]TCE - ANEXO III - Preencher'!H173)</f>
        <v>45352</v>
      </c>
      <c r="H164" s="14">
        <f>'[1]TCE - ANEXO III - Preencher'!I173</f>
        <v>0</v>
      </c>
      <c r="I164" s="14">
        <f>'[1]TCE - ANEXO III - Preencher'!J173</f>
        <v>294.85520000000002</v>
      </c>
      <c r="J164" s="14">
        <f>'[1]TCE - ANEXO III - Preencher'!K173</f>
        <v>0</v>
      </c>
      <c r="K164" s="15">
        <f>'[1]TCE - ANEXO III - Preencher'!L173</f>
        <v>192.6015625</v>
      </c>
      <c r="L164" s="15">
        <f>'[1]TCE - ANEXO III - Preencher'!M173</f>
        <v>1.41</v>
      </c>
      <c r="M164" s="15">
        <f t="shared" si="13"/>
        <v>191.1915625</v>
      </c>
      <c r="N164" s="15">
        <f>'[1]TCE - ANEXO III - Preencher'!O173</f>
        <v>6.0203846153846099</v>
      </c>
      <c r="O164" s="15">
        <f>'[1]TCE - ANEXO III - Preencher'!P173</f>
        <v>0</v>
      </c>
      <c r="P164" s="16">
        <f t="shared" si="14"/>
        <v>6.0203846153846099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1771.3</v>
      </c>
      <c r="Y164" s="15">
        <f>'[1]TCE - ANEXO III - Preencher'!Z173</f>
        <v>0</v>
      </c>
      <c r="Z164" s="16">
        <f t="shared" si="17"/>
        <v>1771.3</v>
      </c>
      <c r="AA164" s="17" t="str">
        <f>IF('[1]TCE - ANEXO III - Preencher'!AB173="","",'[1]TCE - ANEXO III - Preencher'!AB173)</f>
        <v>PISO ENFERMAGEM</v>
      </c>
      <c r="AB164" s="15">
        <f t="shared" si="12"/>
        <v>2263.3671471153848</v>
      </c>
    </row>
    <row r="165" spans="1:28" x14ac:dyDescent="0.25">
      <c r="A165" s="8">
        <f>IFERROR(VLOOKUP(B165,'[1]DADOS (OCULTAR)'!$Q$3:$S$133,3,0),"")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MICAELLY SILVA AMORIM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322205</v>
      </c>
      <c r="G165" s="13">
        <f>IF('[1]TCE - ANEXO III - Preencher'!H174="","",'[1]TCE - ANEXO III - Preencher'!H174)</f>
        <v>45352</v>
      </c>
      <c r="H165" s="14">
        <f>'[1]TCE - ANEXO III - Preencher'!I174</f>
        <v>0</v>
      </c>
      <c r="I165" s="14">
        <f>'[1]TCE - ANEXO III - Preencher'!J174</f>
        <v>272.12799999999999</v>
      </c>
      <c r="J165" s="14">
        <f>'[1]TCE - ANEXO III - Preencher'!K174</f>
        <v>0</v>
      </c>
      <c r="K165" s="15">
        <f>'[1]TCE - ANEXO III - Preencher'!L174</f>
        <v>192.6015625</v>
      </c>
      <c r="L165" s="15">
        <f>'[1]TCE - ANEXO III - Preencher'!M174</f>
        <v>2.41</v>
      </c>
      <c r="M165" s="15">
        <f t="shared" si="13"/>
        <v>190.1915625</v>
      </c>
      <c r="N165" s="15">
        <f>'[1]TCE - ANEXO III - Preencher'!O174</f>
        <v>6.0203846153846099</v>
      </c>
      <c r="O165" s="15">
        <f>'[1]TCE - ANEXO III - Preencher'!P174</f>
        <v>0</v>
      </c>
      <c r="P165" s="16">
        <f t="shared" si="14"/>
        <v>6.0203846153846099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77.55</v>
      </c>
      <c r="U165" s="15">
        <f>'[1]TCE - ANEXO III - Preencher'!V174</f>
        <v>0</v>
      </c>
      <c r="V165" s="16">
        <f t="shared" si="16"/>
        <v>77.55</v>
      </c>
      <c r="W165" s="17" t="str">
        <f>IF('[1]TCE - ANEXO III - Preencher'!X174="","",'[1]TCE - ANEXO III - Preencher'!X174)</f>
        <v>AUXILIO CRECHE</v>
      </c>
      <c r="X165" s="15">
        <f>'[1]TCE - ANEXO III - Preencher'!Y174</f>
        <v>1699.5</v>
      </c>
      <c r="Y165" s="15">
        <f>'[1]TCE - ANEXO III - Preencher'!Z174</f>
        <v>0</v>
      </c>
      <c r="Z165" s="16">
        <f t="shared" si="17"/>
        <v>1699.5</v>
      </c>
      <c r="AA165" s="17" t="str">
        <f>IF('[1]TCE - ANEXO III - Preencher'!AB174="","",'[1]TCE - ANEXO III - Preencher'!AB174)</f>
        <v>PISO ENFERMAGEM</v>
      </c>
      <c r="AB165" s="15">
        <f t="shared" si="12"/>
        <v>2245.3899471153845</v>
      </c>
    </row>
    <row r="166" spans="1:28" x14ac:dyDescent="0.25">
      <c r="A166" s="8">
        <f>IFERROR(VLOOKUP(B166,'[1]DADOS (OCULTAR)'!$Q$3:$S$133,3,0),"")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 xml:space="preserve">MICHELLE ALENCAR MACIEL 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223505</v>
      </c>
      <c r="G166" s="13">
        <f>IF('[1]TCE - ANEXO III - Preencher'!H175="","",'[1]TCE - ANEXO III - Preencher'!H175)</f>
        <v>45352</v>
      </c>
      <c r="H166" s="14">
        <f>'[1]TCE - ANEXO III - Preencher'!I175</f>
        <v>0</v>
      </c>
      <c r="I166" s="14">
        <f>'[1]TCE - ANEXO III - Preencher'!J175</f>
        <v>665.56000000000006</v>
      </c>
      <c r="J166" s="14">
        <f>'[1]TCE - ANEXO III - Preencher'!K175</f>
        <v>0</v>
      </c>
      <c r="K166" s="15">
        <f>'[1]TCE - ANEXO III - Preencher'!L175</f>
        <v>192.6015625</v>
      </c>
      <c r="L166" s="15">
        <f>'[1]TCE - ANEXO III - Preencher'!M175</f>
        <v>1.41</v>
      </c>
      <c r="M166" s="15">
        <f t="shared" si="13"/>
        <v>191.1915625</v>
      </c>
      <c r="N166" s="15">
        <f>'[1]TCE - ANEXO III - Preencher'!O175</f>
        <v>6.0203846153846099</v>
      </c>
      <c r="O166" s="15">
        <f>'[1]TCE - ANEXO III - Preencher'!P175</f>
        <v>0</v>
      </c>
      <c r="P166" s="16">
        <f t="shared" si="14"/>
        <v>6.0203846153846099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862.77194711538471</v>
      </c>
    </row>
    <row r="167" spans="1:28" x14ac:dyDescent="0.25">
      <c r="A167" s="8">
        <f>IFERROR(VLOOKUP(B167,'[1]DADOS (OCULTAR)'!$Q$3:$S$133,3,0),"")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>MIRELLA RAVANNA MENEZES FREIRE PERRUCI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223505</v>
      </c>
      <c r="G167" s="13">
        <f>IF('[1]TCE - ANEXO III - Preencher'!H176="","",'[1]TCE - ANEXO III - Preencher'!H176)</f>
        <v>45352</v>
      </c>
      <c r="H167" s="14">
        <f>'[1]TCE - ANEXO III - Preencher'!I176</f>
        <v>0</v>
      </c>
      <c r="I167" s="14">
        <f>'[1]TCE - ANEXO III - Preencher'!J176</f>
        <v>404.67599999999999</v>
      </c>
      <c r="J167" s="14">
        <f>'[1]TCE - ANEXO III - Preencher'!K176</f>
        <v>0</v>
      </c>
      <c r="K167" s="15">
        <f>'[1]TCE - ANEXO III - Preencher'!L176</f>
        <v>192.6015625</v>
      </c>
      <c r="L167" s="15">
        <f>'[1]TCE - ANEXO III - Preencher'!M176</f>
        <v>3.07</v>
      </c>
      <c r="M167" s="15">
        <f t="shared" si="13"/>
        <v>189.53156250000001</v>
      </c>
      <c r="N167" s="15">
        <f>'[1]TCE - ANEXO III - Preencher'!O176</f>
        <v>6.0203846153846099</v>
      </c>
      <c r="O167" s="15">
        <f>'[1]TCE - ANEXO III - Preencher'!P176</f>
        <v>0</v>
      </c>
      <c r="P167" s="16">
        <f t="shared" si="14"/>
        <v>6.0203846153846099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2513.56</v>
      </c>
      <c r="Y167" s="15">
        <f>'[1]TCE - ANEXO III - Preencher'!Z176</f>
        <v>0</v>
      </c>
      <c r="Z167" s="16">
        <f t="shared" si="17"/>
        <v>2513.56</v>
      </c>
      <c r="AA167" s="17" t="str">
        <f>IF('[1]TCE - ANEXO III - Preencher'!AB176="","",'[1]TCE - ANEXO III - Preencher'!AB176)</f>
        <v>PISO ENFERMAGEM</v>
      </c>
      <c r="AB167" s="15">
        <f t="shared" si="12"/>
        <v>3113.7879471153847</v>
      </c>
    </row>
    <row r="168" spans="1:28" x14ac:dyDescent="0.25">
      <c r="A168" s="8">
        <f>IFERROR(VLOOKUP(B168,'[1]DADOS (OCULTAR)'!$Q$3:$S$133,3,0),"")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>MIRTES ARRUDA PANTALEAÕ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251605</v>
      </c>
      <c r="G168" s="13">
        <f>IF('[1]TCE - ANEXO III - Preencher'!H177="","",'[1]TCE - ANEXO III - Preencher'!H177)</f>
        <v>45352</v>
      </c>
      <c r="H168" s="14">
        <f>'[1]TCE - ANEXO III - Preencher'!I177</f>
        <v>0</v>
      </c>
      <c r="I168" s="14">
        <f>'[1]TCE - ANEXO III - Preencher'!J177</f>
        <v>183.0136</v>
      </c>
      <c r="J168" s="14">
        <f>'[1]TCE - ANEXO III - Preencher'!K177</f>
        <v>0</v>
      </c>
      <c r="K168" s="15">
        <f>'[1]TCE - ANEXO III - Preencher'!L177</f>
        <v>192.6015625</v>
      </c>
      <c r="L168" s="15">
        <f>'[1]TCE - ANEXO III - Preencher'!M177</f>
        <v>1.41</v>
      </c>
      <c r="M168" s="15">
        <f t="shared" si="13"/>
        <v>191.1915625</v>
      </c>
      <c r="N168" s="15">
        <f>'[1]TCE - ANEXO III - Preencher'!O177</f>
        <v>6.0203846153846099</v>
      </c>
      <c r="O168" s="15">
        <f>'[1]TCE - ANEXO III - Preencher'!P177</f>
        <v>0</v>
      </c>
      <c r="P168" s="16">
        <f t="shared" si="14"/>
        <v>6.0203846153846099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380.22554711538464</v>
      </c>
    </row>
    <row r="169" spans="1:28" x14ac:dyDescent="0.25">
      <c r="A169" s="8">
        <f>IFERROR(VLOOKUP(B169,'[1]DADOS (OCULTAR)'!$Q$3:$S$133,3,0),"")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>MONIA MARIA DA SILVA RIBEIRO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>
        <f>'[1]TCE - ANEXO III - Preencher'!G178</f>
        <v>513505</v>
      </c>
      <c r="G169" s="13">
        <f>IF('[1]TCE - ANEXO III - Preencher'!H178="","",'[1]TCE - ANEXO III - Preencher'!H178)</f>
        <v>45352</v>
      </c>
      <c r="H169" s="14">
        <f>'[1]TCE - ANEXO III - Preencher'!I178</f>
        <v>0</v>
      </c>
      <c r="I169" s="14">
        <f>'[1]TCE - ANEXO III - Preencher'!J178</f>
        <v>135.55200000000002</v>
      </c>
      <c r="J169" s="14">
        <f>'[1]TCE - ANEXO III - Preencher'!K178</f>
        <v>0</v>
      </c>
      <c r="K169" s="15">
        <f>'[1]TCE - ANEXO III - Preencher'!L178</f>
        <v>192.6015625</v>
      </c>
      <c r="L169" s="15">
        <f>'[1]TCE - ANEXO III - Preencher'!M178</f>
        <v>1.41</v>
      </c>
      <c r="M169" s="15">
        <f t="shared" si="13"/>
        <v>191.1915625</v>
      </c>
      <c r="N169" s="15">
        <f>'[1]TCE - ANEXO III - Preencher'!O178</f>
        <v>6.0203846153846099</v>
      </c>
      <c r="O169" s="15">
        <f>'[1]TCE - ANEXO III - Preencher'!P178</f>
        <v>0</v>
      </c>
      <c r="P169" s="16">
        <f t="shared" si="14"/>
        <v>6.0203846153846099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332.76394711538467</v>
      </c>
    </row>
    <row r="170" spans="1:28" x14ac:dyDescent="0.25">
      <c r="A170" s="8">
        <f>IFERROR(VLOOKUP(B170,'[1]DADOS (OCULTAR)'!$Q$3:$S$133,3,0),"")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>NADJANE MEIRA CARVALHO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223505</v>
      </c>
      <c r="G170" s="13">
        <f>IF('[1]TCE - ANEXO III - Preencher'!H179="","",'[1]TCE - ANEXO III - Preencher'!H179)</f>
        <v>45352</v>
      </c>
      <c r="H170" s="14">
        <f>'[1]TCE - ANEXO III - Preencher'!I179</f>
        <v>0</v>
      </c>
      <c r="I170" s="14">
        <f>'[1]TCE - ANEXO III - Preencher'!J179</f>
        <v>415.15600000000001</v>
      </c>
      <c r="J170" s="14">
        <f>'[1]TCE - ANEXO III - Preencher'!K179</f>
        <v>0</v>
      </c>
      <c r="K170" s="15">
        <f>'[1]TCE - ANEXO III - Preencher'!L179</f>
        <v>192.6015625</v>
      </c>
      <c r="L170" s="15">
        <f>'[1]TCE - ANEXO III - Preencher'!M179</f>
        <v>7.62</v>
      </c>
      <c r="M170" s="15">
        <f t="shared" si="13"/>
        <v>184.9815625</v>
      </c>
      <c r="N170" s="15">
        <f>'[1]TCE - ANEXO III - Preencher'!O179</f>
        <v>6.0203846153846099</v>
      </c>
      <c r="O170" s="15">
        <f>'[1]TCE - ANEXO III - Preencher'!P179</f>
        <v>0</v>
      </c>
      <c r="P170" s="16">
        <f t="shared" si="14"/>
        <v>6.0203846153846099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2513.56</v>
      </c>
      <c r="Y170" s="15">
        <f>'[1]TCE - ANEXO III - Preencher'!Z179</f>
        <v>0</v>
      </c>
      <c r="Z170" s="16">
        <f t="shared" si="17"/>
        <v>2513.56</v>
      </c>
      <c r="AA170" s="17" t="str">
        <f>IF('[1]TCE - ANEXO III - Preencher'!AB179="","",'[1]TCE - ANEXO III - Preencher'!AB179)</f>
        <v>PISO ENFERMAGEM</v>
      </c>
      <c r="AB170" s="15">
        <f t="shared" si="12"/>
        <v>3119.7179471153845</v>
      </c>
    </row>
    <row r="171" spans="1:28" x14ac:dyDescent="0.25">
      <c r="A171" s="8">
        <f>IFERROR(VLOOKUP(B171,'[1]DADOS (OCULTAR)'!$Q$3:$S$133,3,0),"")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>NAGUIZA THOANNE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322205</v>
      </c>
      <c r="G171" s="13">
        <f>IF('[1]TCE - ANEXO III - Preencher'!H180="","",'[1]TCE - ANEXO III - Preencher'!H180)</f>
        <v>45352</v>
      </c>
      <c r="H171" s="14">
        <f>'[1]TCE - ANEXO III - Preencher'!I180</f>
        <v>0</v>
      </c>
      <c r="I171" s="14">
        <f>'[1]TCE - ANEXO III - Preencher'!J180</f>
        <v>290.94159999999999</v>
      </c>
      <c r="J171" s="14">
        <f>'[1]TCE - ANEXO III - Preencher'!K180</f>
        <v>0</v>
      </c>
      <c r="K171" s="15">
        <f>'[1]TCE - ANEXO III - Preencher'!L180</f>
        <v>192.6015625</v>
      </c>
      <c r="L171" s="15">
        <f>'[1]TCE - ANEXO III - Preencher'!M180</f>
        <v>2.04</v>
      </c>
      <c r="M171" s="15">
        <f t="shared" si="13"/>
        <v>190.56156250000001</v>
      </c>
      <c r="N171" s="15">
        <f>'[1]TCE - ANEXO III - Preencher'!O180</f>
        <v>6.0203846153846099</v>
      </c>
      <c r="O171" s="15">
        <f>'[1]TCE - ANEXO III - Preencher'!P180</f>
        <v>0</v>
      </c>
      <c r="P171" s="16">
        <f t="shared" si="14"/>
        <v>6.0203846153846099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1771.3</v>
      </c>
      <c r="Y171" s="15">
        <f>'[1]TCE - ANEXO III - Preencher'!Z180</f>
        <v>0</v>
      </c>
      <c r="Z171" s="16">
        <f t="shared" si="17"/>
        <v>1771.3</v>
      </c>
      <c r="AA171" s="17" t="str">
        <f>IF('[1]TCE - ANEXO III - Preencher'!AB180="","",'[1]TCE - ANEXO III - Preencher'!AB180)</f>
        <v>PISO ENFERMAGEM</v>
      </c>
      <c r="AB171" s="15">
        <f t="shared" si="12"/>
        <v>2258.8235471153848</v>
      </c>
    </row>
    <row r="172" spans="1:28" x14ac:dyDescent="0.25">
      <c r="A172" s="8">
        <f>IFERROR(VLOOKUP(B172,'[1]DADOS (OCULTAR)'!$Q$3:$S$133,3,0),"")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 xml:space="preserve">NATALIA GOMES DO NASCIMENTO 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322205</v>
      </c>
      <c r="G172" s="13">
        <f>IF('[1]TCE - ANEXO III - Preencher'!H181="","",'[1]TCE - ANEXO III - Preencher'!H181)</f>
        <v>45352</v>
      </c>
      <c r="H172" s="14">
        <f>'[1]TCE - ANEXO III - Preencher'!I181</f>
        <v>0</v>
      </c>
      <c r="I172" s="14">
        <f>'[1]TCE - ANEXO III - Preencher'!J181</f>
        <v>312.63920000000002</v>
      </c>
      <c r="J172" s="14">
        <f>'[1]TCE - ANEXO III - Preencher'!K181</f>
        <v>0</v>
      </c>
      <c r="K172" s="15">
        <f>'[1]TCE - ANEXO III - Preencher'!L181</f>
        <v>192.6015625</v>
      </c>
      <c r="L172" s="15">
        <f>'[1]TCE - ANEXO III - Preencher'!M181</f>
        <v>2.0099999999999998</v>
      </c>
      <c r="M172" s="15">
        <f t="shared" si="13"/>
        <v>190.59156250000001</v>
      </c>
      <c r="N172" s="15">
        <f>'[1]TCE - ANEXO III - Preencher'!O181</f>
        <v>6.0203846153846099</v>
      </c>
      <c r="O172" s="15">
        <f>'[1]TCE - ANEXO III - Preencher'!P181</f>
        <v>0</v>
      </c>
      <c r="P172" s="16">
        <f t="shared" si="14"/>
        <v>6.0203846153846099</v>
      </c>
      <c r="Q172" s="15">
        <f>'[1]TCE - ANEXO III - Preencher'!R181</f>
        <v>199.659666666666</v>
      </c>
      <c r="R172" s="15">
        <f>'[1]TCE - ANEXO III - Preencher'!S181</f>
        <v>84.72</v>
      </c>
      <c r="S172" s="16">
        <f t="shared" si="15"/>
        <v>114.939666666666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1771.3</v>
      </c>
      <c r="Y172" s="15">
        <f>'[1]TCE - ANEXO III - Preencher'!Z181</f>
        <v>0</v>
      </c>
      <c r="Z172" s="16">
        <f t="shared" si="17"/>
        <v>1771.3</v>
      </c>
      <c r="AA172" s="17" t="str">
        <f>IF('[1]TCE - ANEXO III - Preencher'!AB181="","",'[1]TCE - ANEXO III - Preencher'!AB181)</f>
        <v>PISO ENFERMAGEM</v>
      </c>
      <c r="AB172" s="15">
        <f t="shared" si="12"/>
        <v>2395.4908137820507</v>
      </c>
    </row>
    <row r="173" spans="1:28" x14ac:dyDescent="0.25">
      <c r="A173" s="8">
        <f>IFERROR(VLOOKUP(B173,'[1]DADOS (OCULTAR)'!$Q$3:$S$133,3,0),"")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>NATALIANE MARQUES DE VASCONCELOS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223505</v>
      </c>
      <c r="G173" s="13">
        <f>IF('[1]TCE - ANEXO III - Preencher'!H182="","",'[1]TCE - ANEXO III - Preencher'!H182)</f>
        <v>45352</v>
      </c>
      <c r="H173" s="14">
        <f>'[1]TCE - ANEXO III - Preencher'!I182</f>
        <v>0</v>
      </c>
      <c r="I173" s="14">
        <f>'[1]TCE - ANEXO III - Preencher'!J182</f>
        <v>412.12080000000003</v>
      </c>
      <c r="J173" s="14">
        <f>'[1]TCE - ANEXO III - Preencher'!K182</f>
        <v>0</v>
      </c>
      <c r="K173" s="15">
        <f>'[1]TCE - ANEXO III - Preencher'!L182</f>
        <v>192.6015625</v>
      </c>
      <c r="L173" s="15">
        <f>'[1]TCE - ANEXO III - Preencher'!M182</f>
        <v>1.41</v>
      </c>
      <c r="M173" s="15">
        <f t="shared" si="13"/>
        <v>191.1915625</v>
      </c>
      <c r="N173" s="15">
        <f>'[1]TCE - ANEXO III - Preencher'!O182</f>
        <v>6.0203846153846099</v>
      </c>
      <c r="O173" s="15">
        <f>'[1]TCE - ANEXO III - Preencher'!P182</f>
        <v>0</v>
      </c>
      <c r="P173" s="16">
        <f t="shared" si="14"/>
        <v>6.0203846153846099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120.26</v>
      </c>
      <c r="U173" s="15">
        <f>'[1]TCE - ANEXO III - Preencher'!V182</f>
        <v>0</v>
      </c>
      <c r="V173" s="16">
        <f t="shared" si="16"/>
        <v>120.26</v>
      </c>
      <c r="W173" s="17" t="str">
        <f>IF('[1]TCE - ANEXO III - Preencher'!X182="","",'[1]TCE - ANEXO III - Preencher'!X182)</f>
        <v>AUXILIO CRECHE</v>
      </c>
      <c r="X173" s="15">
        <f>'[1]TCE - ANEXO III - Preencher'!Y182</f>
        <v>2298.56</v>
      </c>
      <c r="Y173" s="15">
        <f>'[1]TCE - ANEXO III - Preencher'!Z182</f>
        <v>0</v>
      </c>
      <c r="Z173" s="16">
        <f t="shared" si="17"/>
        <v>2298.56</v>
      </c>
      <c r="AA173" s="17" t="str">
        <f>IF('[1]TCE - ANEXO III - Preencher'!AB182="","",'[1]TCE - ANEXO III - Preencher'!AB182)</f>
        <v>PISO ENFERMAGEM</v>
      </c>
      <c r="AB173" s="15">
        <f t="shared" si="12"/>
        <v>3028.1527471153845</v>
      </c>
    </row>
    <row r="174" spans="1:28" x14ac:dyDescent="0.25">
      <c r="A174" s="8">
        <f>IFERROR(VLOOKUP(B174,'[1]DADOS (OCULTAR)'!$Q$3:$S$133,3,0),"")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>NEY LOPES CARVALHO</v>
      </c>
      <c r="E174" s="9" t="str">
        <f>IF('[1]TCE - ANEXO III - Preencher'!F183="4 - Assistência Odontológica","2 - Outros Profissionais da Saúde",'[1]TCE - ANEXO III - Preencher'!F183)</f>
        <v>1 - Médico</v>
      </c>
      <c r="F174" s="12">
        <f>'[1]TCE - ANEXO III - Preencher'!G183</f>
        <v>225125</v>
      </c>
      <c r="G174" s="13">
        <f>IF('[1]TCE - ANEXO III - Preencher'!H183="","",'[1]TCE - ANEXO III - Preencher'!H183)</f>
        <v>45352</v>
      </c>
      <c r="H174" s="14">
        <f>'[1]TCE - ANEXO III - Preencher'!I183</f>
        <v>0</v>
      </c>
      <c r="I174" s="14">
        <f>'[1]TCE - ANEXO III - Preencher'!J183</f>
        <v>696.22</v>
      </c>
      <c r="J174" s="14">
        <f>'[1]TCE - ANEXO III - Preencher'!K183</f>
        <v>0</v>
      </c>
      <c r="K174" s="15">
        <f>'[1]TCE - ANEXO III - Preencher'!L183</f>
        <v>192.6015625</v>
      </c>
      <c r="L174" s="15">
        <f>'[1]TCE - ANEXO III - Preencher'!M183</f>
        <v>2.04</v>
      </c>
      <c r="M174" s="15">
        <f t="shared" si="13"/>
        <v>190.56156250000001</v>
      </c>
      <c r="N174" s="15">
        <f>'[1]TCE - ANEXO III - Preencher'!O183</f>
        <v>6.0203846153846099</v>
      </c>
      <c r="O174" s="15">
        <f>'[1]TCE - ANEXO III - Preencher'!P183</f>
        <v>0</v>
      </c>
      <c r="P174" s="16">
        <f t="shared" si="14"/>
        <v>6.0203846153846099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892.80194711538468</v>
      </c>
    </row>
    <row r="175" spans="1:28" x14ac:dyDescent="0.25">
      <c r="A175" s="8">
        <f>IFERROR(VLOOKUP(B175,'[1]DADOS (OCULTAR)'!$Q$3:$S$133,3,0),"")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>PAULA ANTAS BARBOSA DE VASCONCELOS</v>
      </c>
      <c r="E175" s="9" t="str">
        <f>IF('[1]TCE - ANEXO III - Preencher'!F184="4 - Assistência Odontológica","2 - Outros Profissionais da Saúde",'[1]TCE - ANEXO III - Preencher'!F184)</f>
        <v>1 - Médico</v>
      </c>
      <c r="F175" s="12">
        <f>'[1]TCE - ANEXO III - Preencher'!G184</f>
        <v>225270</v>
      </c>
      <c r="G175" s="13">
        <f>IF('[1]TCE - ANEXO III - Preencher'!H184="","",'[1]TCE - ANEXO III - Preencher'!H184)</f>
        <v>45352</v>
      </c>
      <c r="H175" s="14">
        <f>'[1]TCE - ANEXO III - Preencher'!I184</f>
        <v>0</v>
      </c>
      <c r="I175" s="14">
        <f>'[1]TCE - ANEXO III - Preencher'!J184</f>
        <v>662.59199999999998</v>
      </c>
      <c r="J175" s="14">
        <f>'[1]TCE - ANEXO III - Preencher'!K184</f>
        <v>0</v>
      </c>
      <c r="K175" s="15">
        <f>'[1]TCE - ANEXO III - Preencher'!L184</f>
        <v>192.6015625</v>
      </c>
      <c r="L175" s="15">
        <f>'[1]TCE - ANEXO III - Preencher'!M184</f>
        <v>1.41</v>
      </c>
      <c r="M175" s="15">
        <f t="shared" si="13"/>
        <v>191.1915625</v>
      </c>
      <c r="N175" s="15">
        <f>'[1]TCE - ANEXO III - Preencher'!O184</f>
        <v>6.0203846153846099</v>
      </c>
      <c r="O175" s="15">
        <f>'[1]TCE - ANEXO III - Preencher'!P184</f>
        <v>0</v>
      </c>
      <c r="P175" s="16">
        <f t="shared" si="14"/>
        <v>6.0203846153846099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859.80394711538463</v>
      </c>
    </row>
    <row r="176" spans="1:28" x14ac:dyDescent="0.25">
      <c r="A176" s="8">
        <f>IFERROR(VLOOKUP(B176,'[1]DADOS (OCULTAR)'!$Q$3:$S$133,3,0),"")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>PAULO JOSE ALVES SALDANHA FALCAO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324120</v>
      </c>
      <c r="G176" s="13">
        <f>IF('[1]TCE - ANEXO III - Preencher'!H185="","",'[1]TCE - ANEXO III - Preencher'!H185)</f>
        <v>45352</v>
      </c>
      <c r="H176" s="14">
        <f>'[1]TCE - ANEXO III - Preencher'!I185</f>
        <v>0</v>
      </c>
      <c r="I176" s="14">
        <f>'[1]TCE - ANEXO III - Preencher'!J185</f>
        <v>296.84320000000002</v>
      </c>
      <c r="J176" s="14">
        <f>'[1]TCE - ANEXO III - Preencher'!K185</f>
        <v>0</v>
      </c>
      <c r="K176" s="15">
        <f>'[1]TCE - ANEXO III - Preencher'!L185</f>
        <v>192.6015625</v>
      </c>
      <c r="L176" s="15">
        <f>'[1]TCE - ANEXO III - Preencher'!M185</f>
        <v>1.41</v>
      </c>
      <c r="M176" s="15">
        <f t="shared" si="13"/>
        <v>191.1915625</v>
      </c>
      <c r="N176" s="15">
        <f>'[1]TCE - ANEXO III - Preencher'!O185</f>
        <v>6.0203846153846099</v>
      </c>
      <c r="O176" s="15">
        <f>'[1]TCE - ANEXO III - Preencher'!P185</f>
        <v>0</v>
      </c>
      <c r="P176" s="16">
        <f t="shared" si="14"/>
        <v>6.0203846153846099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494.05514711538467</v>
      </c>
    </row>
    <row r="177" spans="1:28" x14ac:dyDescent="0.25">
      <c r="A177" s="8">
        <f>IFERROR(VLOOKUP(B177,'[1]DADOS (OCULTAR)'!$Q$3:$S$133,3,0),"")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>PEDRO ISAIAS OLIVEIRA DOS SANTOS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>
        <f>'[1]TCE - ANEXO III - Preencher'!G186</f>
        <v>411010</v>
      </c>
      <c r="G177" s="13">
        <f>IF('[1]TCE - ANEXO III - Preencher'!H186="","",'[1]TCE - ANEXO III - Preencher'!H186)</f>
        <v>45352</v>
      </c>
      <c r="H177" s="14">
        <f>'[1]TCE - ANEXO III - Preencher'!I186</f>
        <v>0</v>
      </c>
      <c r="I177" s="14">
        <f>'[1]TCE - ANEXO III - Preencher'!J186</f>
        <v>128.24080000000001</v>
      </c>
      <c r="J177" s="14">
        <f>'[1]TCE - ANEXO III - Preencher'!K186</f>
        <v>0</v>
      </c>
      <c r="K177" s="15">
        <f>'[1]TCE - ANEXO III - Preencher'!L186</f>
        <v>192.6015625</v>
      </c>
      <c r="L177" s="15">
        <f>'[1]TCE - ANEXO III - Preencher'!M186</f>
        <v>2.04</v>
      </c>
      <c r="M177" s="15">
        <f t="shared" si="13"/>
        <v>190.56156250000001</v>
      </c>
      <c r="N177" s="15">
        <f>'[1]TCE - ANEXO III - Preencher'!O186</f>
        <v>6.0203846153846099</v>
      </c>
      <c r="O177" s="15">
        <f>'[1]TCE - ANEXO III - Preencher'!P186</f>
        <v>0</v>
      </c>
      <c r="P177" s="16">
        <f t="shared" si="14"/>
        <v>6.0203846153846099</v>
      </c>
      <c r="Q177" s="15">
        <f>'[1]TCE - ANEXO III - Preencher'!R186</f>
        <v>199.659666666666</v>
      </c>
      <c r="R177" s="15">
        <f>'[1]TCE - ANEXO III - Preencher'!S186</f>
        <v>84.72</v>
      </c>
      <c r="S177" s="16">
        <f t="shared" si="15"/>
        <v>114.939666666666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439.76241378205066</v>
      </c>
    </row>
    <row r="178" spans="1:28" x14ac:dyDescent="0.25">
      <c r="A178" s="8">
        <f>IFERROR(VLOOKUP(B178,'[1]DADOS (OCULTAR)'!$Q$3:$S$133,3,0),"")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>RAFAEL ELIAS DA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>
        <f>'[1]TCE - ANEXO III - Preencher'!G187</f>
        <v>317205</v>
      </c>
      <c r="G178" s="13">
        <f>IF('[1]TCE - ANEXO III - Preencher'!H187="","",'[1]TCE - ANEXO III - Preencher'!H187)</f>
        <v>45352</v>
      </c>
      <c r="H178" s="14">
        <f>'[1]TCE - ANEXO III - Preencher'!I187</f>
        <v>0</v>
      </c>
      <c r="I178" s="14">
        <f>'[1]TCE - ANEXO III - Preencher'!J187</f>
        <v>271.60000000000002</v>
      </c>
      <c r="J178" s="14">
        <f>'[1]TCE - ANEXO III - Preencher'!K187</f>
        <v>0</v>
      </c>
      <c r="K178" s="15">
        <f>'[1]TCE - ANEXO III - Preencher'!L187</f>
        <v>192.6015625</v>
      </c>
      <c r="L178" s="15">
        <f>'[1]TCE - ANEXO III - Preencher'!M187</f>
        <v>6.93</v>
      </c>
      <c r="M178" s="15">
        <f t="shared" si="13"/>
        <v>185.67156249999999</v>
      </c>
      <c r="N178" s="15">
        <f>'[1]TCE - ANEXO III - Preencher'!O187</f>
        <v>6.0203846153846099</v>
      </c>
      <c r="O178" s="15">
        <f>'[1]TCE - ANEXO III - Preencher'!P187</f>
        <v>0</v>
      </c>
      <c r="P178" s="16">
        <f t="shared" si="14"/>
        <v>6.0203846153846099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463.29194711538463</v>
      </c>
    </row>
    <row r="179" spans="1:28" x14ac:dyDescent="0.25">
      <c r="A179" s="8">
        <f>IFERROR(VLOOKUP(B179,'[1]DADOS (OCULTAR)'!$Q$3:$S$133,3,0),"")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>RAFAELA DA SILVA MONTEIRO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45352</v>
      </c>
      <c r="H179" s="14">
        <f>'[1]TCE - ANEXO III - Preencher'!I188</f>
        <v>0</v>
      </c>
      <c r="I179" s="14">
        <f>'[1]TCE - ANEXO III - Preencher'!J188</f>
        <v>277.50799999999998</v>
      </c>
      <c r="J179" s="14">
        <f>'[1]TCE - ANEXO III - Preencher'!K188</f>
        <v>0</v>
      </c>
      <c r="K179" s="15">
        <f>'[1]TCE - ANEXO III - Preencher'!L188</f>
        <v>192.6015625</v>
      </c>
      <c r="L179" s="15">
        <f>'[1]TCE - ANEXO III - Preencher'!M188</f>
        <v>8</v>
      </c>
      <c r="M179" s="15">
        <f t="shared" si="13"/>
        <v>184.6015625</v>
      </c>
      <c r="N179" s="15">
        <f>'[1]TCE - ANEXO III - Preencher'!O188</f>
        <v>6.0203846153846099</v>
      </c>
      <c r="O179" s="15">
        <f>'[1]TCE - ANEXO III - Preencher'!P188</f>
        <v>0</v>
      </c>
      <c r="P179" s="16">
        <f t="shared" si="14"/>
        <v>6.0203846153846099</v>
      </c>
      <c r="Q179" s="15">
        <f>'[1]TCE - ANEXO III - Preencher'!R188</f>
        <v>199.659666666666</v>
      </c>
      <c r="R179" s="15">
        <f>'[1]TCE - ANEXO III - Preencher'!S188</f>
        <v>84.72</v>
      </c>
      <c r="S179" s="16">
        <f t="shared" si="15"/>
        <v>114.939666666666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1771.3</v>
      </c>
      <c r="Y179" s="15">
        <f>'[1]TCE - ANEXO III - Preencher'!Z188</f>
        <v>0</v>
      </c>
      <c r="Z179" s="16">
        <f t="shared" si="17"/>
        <v>1771.3</v>
      </c>
      <c r="AA179" s="17" t="str">
        <f>IF('[1]TCE - ANEXO III - Preencher'!AB188="","",'[1]TCE - ANEXO III - Preencher'!AB188)</f>
        <v>PISO ENFERMAGEM</v>
      </c>
      <c r="AB179" s="15">
        <f t="shared" si="12"/>
        <v>2354.3696137820507</v>
      </c>
    </row>
    <row r="180" spans="1:28" x14ac:dyDescent="0.25">
      <c r="A180" s="8">
        <f>IFERROR(VLOOKUP(B180,'[1]DADOS (OCULTAR)'!$Q$3:$S$133,3,0),"")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>ROBERTA KELLY RUFINO DA HORA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223505</v>
      </c>
      <c r="G180" s="13">
        <f>IF('[1]TCE - ANEXO III - Preencher'!H189="","",'[1]TCE - ANEXO III - Preencher'!H189)</f>
        <v>45352</v>
      </c>
      <c r="H180" s="14">
        <f>'[1]TCE - ANEXO III - Preencher'!I189</f>
        <v>0</v>
      </c>
      <c r="I180" s="14">
        <f>'[1]TCE - ANEXO III - Preencher'!J189</f>
        <v>441.98879999999997</v>
      </c>
      <c r="J180" s="14">
        <f>'[1]TCE - ANEXO III - Preencher'!K189</f>
        <v>0</v>
      </c>
      <c r="K180" s="15">
        <f>'[1]TCE - ANEXO III - Preencher'!L189</f>
        <v>192.6015625</v>
      </c>
      <c r="L180" s="15">
        <f>'[1]TCE - ANEXO III - Preencher'!M189</f>
        <v>2.41</v>
      </c>
      <c r="M180" s="15">
        <f t="shared" si="13"/>
        <v>190.1915625</v>
      </c>
      <c r="N180" s="15">
        <f>'[1]TCE - ANEXO III - Preencher'!O189</f>
        <v>6.0203846153846099</v>
      </c>
      <c r="O180" s="15">
        <f>'[1]TCE - ANEXO III - Preencher'!P189</f>
        <v>0</v>
      </c>
      <c r="P180" s="16">
        <f t="shared" si="14"/>
        <v>6.0203846153846099</v>
      </c>
      <c r="Q180" s="15">
        <f>'[1]TCE - ANEXO III - Preencher'!R189</f>
        <v>199.659666666666</v>
      </c>
      <c r="R180" s="15">
        <f>'[1]TCE - ANEXO III - Preencher'!S189</f>
        <v>25.42</v>
      </c>
      <c r="S180" s="16">
        <f t="shared" si="15"/>
        <v>174.23966666666598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2409.91</v>
      </c>
      <c r="Y180" s="15">
        <f>'[1]TCE - ANEXO III - Preencher'!Z189</f>
        <v>0</v>
      </c>
      <c r="Z180" s="16">
        <f t="shared" si="17"/>
        <v>2409.91</v>
      </c>
      <c r="AA180" s="17" t="str">
        <f>IF('[1]TCE - ANEXO III - Preencher'!AB189="","",'[1]TCE - ANEXO III - Preencher'!AB189)</f>
        <v>PISO ENFERMAGEM</v>
      </c>
      <c r="AB180" s="15">
        <f t="shared" si="12"/>
        <v>3222.3504137820505</v>
      </c>
    </row>
    <row r="181" spans="1:28" x14ac:dyDescent="0.25">
      <c r="A181" s="8">
        <f>IFERROR(VLOOKUP(B181,'[1]DADOS (OCULTAR)'!$Q$3:$S$133,3,0),"")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ROBERTA PEREIRA DE SANTANA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322205</v>
      </c>
      <c r="G181" s="13">
        <f>IF('[1]TCE - ANEXO III - Preencher'!H190="","",'[1]TCE - ANEXO III - Preencher'!H190)</f>
        <v>45352</v>
      </c>
      <c r="H181" s="14">
        <f>'[1]TCE - ANEXO III - Preencher'!I190</f>
        <v>0</v>
      </c>
      <c r="I181" s="14">
        <f>'[1]TCE - ANEXO III - Preencher'!J190</f>
        <v>309.70800000000003</v>
      </c>
      <c r="J181" s="14">
        <f>'[1]TCE - ANEXO III - Preencher'!K190</f>
        <v>0</v>
      </c>
      <c r="K181" s="15">
        <f>'[1]TCE - ANEXO III - Preencher'!L190</f>
        <v>192.6015625</v>
      </c>
      <c r="L181" s="15">
        <f>'[1]TCE - ANEXO III - Preencher'!M190</f>
        <v>1.41</v>
      </c>
      <c r="M181" s="15">
        <f t="shared" si="13"/>
        <v>191.1915625</v>
      </c>
      <c r="N181" s="15">
        <f>'[1]TCE - ANEXO III - Preencher'!O190</f>
        <v>6.0203846153846099</v>
      </c>
      <c r="O181" s="15">
        <f>'[1]TCE - ANEXO III - Preencher'!P190</f>
        <v>0</v>
      </c>
      <c r="P181" s="16">
        <f t="shared" si="14"/>
        <v>6.0203846153846099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1771.3</v>
      </c>
      <c r="Y181" s="15">
        <f>'[1]TCE - ANEXO III - Preencher'!Z190</f>
        <v>0</v>
      </c>
      <c r="Z181" s="16">
        <f t="shared" si="17"/>
        <v>1771.3</v>
      </c>
      <c r="AA181" s="17" t="str">
        <f>IF('[1]TCE - ANEXO III - Preencher'!AB190="","",'[1]TCE - ANEXO III - Preencher'!AB190)</f>
        <v>PISO ENFERMAGEM</v>
      </c>
      <c r="AB181" s="15">
        <f t="shared" si="12"/>
        <v>2278.2199471153845</v>
      </c>
    </row>
    <row r="182" spans="1:28" x14ac:dyDescent="0.25">
      <c r="A182" s="8">
        <f>IFERROR(VLOOKUP(B182,'[1]DADOS (OCULTAR)'!$Q$3:$S$133,3,0),"")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>RODRIGO JOSIMAN SERAFIM BARROS</v>
      </c>
      <c r="E182" s="9" t="str">
        <f>IF('[1]TCE - ANEXO III - Preencher'!F191="4 - Assistência Odontológica","2 - Outros Profissionais da Saúde",'[1]TCE - ANEXO III - Preencher'!F191)</f>
        <v>1 - Médico</v>
      </c>
      <c r="F182" s="12">
        <f>'[1]TCE - ANEXO III - Preencher'!G191</f>
        <v>225125</v>
      </c>
      <c r="G182" s="13">
        <f>IF('[1]TCE - ANEXO III - Preencher'!H191="","",'[1]TCE - ANEXO III - Preencher'!H191)</f>
        <v>45352</v>
      </c>
      <c r="H182" s="14">
        <f>'[1]TCE - ANEXO III - Preencher'!I191</f>
        <v>0</v>
      </c>
      <c r="I182" s="14">
        <f>'[1]TCE - ANEXO III - Preencher'!J191</f>
        <v>385.98</v>
      </c>
      <c r="J182" s="14">
        <f>'[1]TCE - ANEXO III - Preencher'!K191</f>
        <v>0</v>
      </c>
      <c r="K182" s="15">
        <f>'[1]TCE - ANEXO III - Preencher'!L191</f>
        <v>192.6015625</v>
      </c>
      <c r="L182" s="15">
        <f>'[1]TCE - ANEXO III - Preencher'!M191</f>
        <v>1.41</v>
      </c>
      <c r="M182" s="15">
        <f t="shared" si="13"/>
        <v>191.1915625</v>
      </c>
      <c r="N182" s="15">
        <f>'[1]TCE - ANEXO III - Preencher'!O191</f>
        <v>6.0203846153846099</v>
      </c>
      <c r="O182" s="15">
        <f>'[1]TCE - ANEXO III - Preencher'!P191</f>
        <v>0</v>
      </c>
      <c r="P182" s="16">
        <f t="shared" si="14"/>
        <v>6.0203846153846099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583.19194711538466</v>
      </c>
    </row>
    <row r="183" spans="1:28" x14ac:dyDescent="0.25">
      <c r="A183" s="8">
        <f>IFERROR(VLOOKUP(B183,'[1]DADOS (OCULTAR)'!$Q$3:$S$133,3,0),"")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>RONALDO SALGADO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766420</v>
      </c>
      <c r="G183" s="13">
        <f>IF('[1]TCE - ANEXO III - Preencher'!H192="","",'[1]TCE - ANEXO III - Preencher'!H192)</f>
        <v>45352</v>
      </c>
      <c r="H183" s="14">
        <f>'[1]TCE - ANEXO III - Preencher'!I192</f>
        <v>0</v>
      </c>
      <c r="I183" s="14">
        <f>'[1]TCE - ANEXO III - Preencher'!J192</f>
        <v>165.28479999999999</v>
      </c>
      <c r="J183" s="14">
        <f>'[1]TCE - ANEXO III - Preencher'!K192</f>
        <v>0</v>
      </c>
      <c r="K183" s="15">
        <f>'[1]TCE - ANEXO III - Preencher'!L192</f>
        <v>192.6015625</v>
      </c>
      <c r="L183" s="15">
        <f>'[1]TCE - ANEXO III - Preencher'!M192</f>
        <v>2.33</v>
      </c>
      <c r="M183" s="15">
        <f t="shared" si="13"/>
        <v>190.27156249999999</v>
      </c>
      <c r="N183" s="15">
        <f>'[1]TCE - ANEXO III - Preencher'!O192</f>
        <v>6.0203846153846099</v>
      </c>
      <c r="O183" s="15">
        <f>'[1]TCE - ANEXO III - Preencher'!P192</f>
        <v>0</v>
      </c>
      <c r="P183" s="16">
        <f t="shared" si="14"/>
        <v>6.0203846153846099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361.57674711538459</v>
      </c>
    </row>
    <row r="184" spans="1:28" x14ac:dyDescent="0.25">
      <c r="A184" s="8">
        <f>IFERROR(VLOOKUP(B184,'[1]DADOS (OCULTAR)'!$Q$3:$S$133,3,0),"")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>ROSSINA FERNANDA DOS SANTOS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513505</v>
      </c>
      <c r="G184" s="13">
        <f>IF('[1]TCE - ANEXO III - Preencher'!H193="","",'[1]TCE - ANEXO III - Preencher'!H193)</f>
        <v>45352</v>
      </c>
      <c r="H184" s="14">
        <f>'[1]TCE - ANEXO III - Preencher'!I193</f>
        <v>0</v>
      </c>
      <c r="I184" s="14">
        <f>'[1]TCE - ANEXO III - Preencher'!J193</f>
        <v>139.1096</v>
      </c>
      <c r="J184" s="14">
        <f>'[1]TCE - ANEXO III - Preencher'!K193</f>
        <v>0</v>
      </c>
      <c r="K184" s="15">
        <f>'[1]TCE - ANEXO III - Preencher'!L193</f>
        <v>192.6015625</v>
      </c>
      <c r="L184" s="15">
        <f>'[1]TCE - ANEXO III - Preencher'!M193</f>
        <v>1.41</v>
      </c>
      <c r="M184" s="15">
        <f t="shared" si="13"/>
        <v>191.1915625</v>
      </c>
      <c r="N184" s="15">
        <f>'[1]TCE - ANEXO III - Preencher'!O193</f>
        <v>6.0203846153846099</v>
      </c>
      <c r="O184" s="15">
        <f>'[1]TCE - ANEXO III - Preencher'!P193</f>
        <v>0</v>
      </c>
      <c r="P184" s="16">
        <f t="shared" si="14"/>
        <v>6.0203846153846099</v>
      </c>
      <c r="Q184" s="15">
        <f>'[1]TCE - ANEXO III - Preencher'!R193</f>
        <v>199.659666666666</v>
      </c>
      <c r="R184" s="15">
        <f>'[1]TCE - ANEXO III - Preencher'!S193</f>
        <v>84.72</v>
      </c>
      <c r="S184" s="16">
        <f t="shared" si="15"/>
        <v>114.939666666666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451.26121378205062</v>
      </c>
    </row>
    <row r="185" spans="1:28" x14ac:dyDescent="0.25">
      <c r="A185" s="8">
        <f>IFERROR(VLOOKUP(B185,'[1]DADOS (OCULTAR)'!$Q$3:$S$133,3,0),"")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>SAMUEL FERREIRA CARDOSO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322605</v>
      </c>
      <c r="G185" s="13">
        <f>IF('[1]TCE - ANEXO III - Preencher'!H194="","",'[1]TCE - ANEXO III - Preencher'!H194)</f>
        <v>45352</v>
      </c>
      <c r="H185" s="14">
        <f>'[1]TCE - ANEXO III - Preencher'!I194</f>
        <v>0</v>
      </c>
      <c r="I185" s="14">
        <f>'[1]TCE - ANEXO III - Preencher'!J194</f>
        <v>141.58160000000001</v>
      </c>
      <c r="J185" s="14">
        <f>'[1]TCE - ANEXO III - Preencher'!K194</f>
        <v>0</v>
      </c>
      <c r="K185" s="15">
        <f>'[1]TCE - ANEXO III - Preencher'!L194</f>
        <v>192.6015625</v>
      </c>
      <c r="L185" s="15">
        <f>'[1]TCE - ANEXO III - Preencher'!M194</f>
        <v>2.04</v>
      </c>
      <c r="M185" s="15">
        <f t="shared" si="13"/>
        <v>190.56156250000001</v>
      </c>
      <c r="N185" s="15">
        <f>'[1]TCE - ANEXO III - Preencher'!O194</f>
        <v>6.0203846153846099</v>
      </c>
      <c r="O185" s="15">
        <f>'[1]TCE - ANEXO III - Preencher'!P194</f>
        <v>0</v>
      </c>
      <c r="P185" s="16">
        <f t="shared" si="14"/>
        <v>6.0203846153846099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338.16354711538463</v>
      </c>
    </row>
    <row r="186" spans="1:28" x14ac:dyDescent="0.25">
      <c r="A186" s="8">
        <f>IFERROR(VLOOKUP(B186,'[1]DADOS (OCULTAR)'!$Q$3:$S$133,3,0),"")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>SANDY RAPHAELA AMORIM DE MELO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45352</v>
      </c>
      <c r="H186" s="14">
        <f>'[1]TCE - ANEXO III - Preencher'!I195</f>
        <v>0</v>
      </c>
      <c r="I186" s="14">
        <f>'[1]TCE - ANEXO III - Preencher'!J195</f>
        <v>312.28880000000004</v>
      </c>
      <c r="J186" s="14">
        <f>'[1]TCE - ANEXO III - Preencher'!K195</f>
        <v>0</v>
      </c>
      <c r="K186" s="15">
        <f>'[1]TCE - ANEXO III - Preencher'!L195</f>
        <v>192.6015625</v>
      </c>
      <c r="L186" s="15">
        <f>'[1]TCE - ANEXO III - Preencher'!M195</f>
        <v>1.41</v>
      </c>
      <c r="M186" s="15">
        <f t="shared" si="13"/>
        <v>191.1915625</v>
      </c>
      <c r="N186" s="15">
        <f>'[1]TCE - ANEXO III - Preencher'!O195</f>
        <v>6.0203846153846099</v>
      </c>
      <c r="O186" s="15">
        <f>'[1]TCE - ANEXO III - Preencher'!P195</f>
        <v>0</v>
      </c>
      <c r="P186" s="16">
        <f t="shared" si="14"/>
        <v>6.0203846153846099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1771.3</v>
      </c>
      <c r="Y186" s="15">
        <f>'[1]TCE - ANEXO III - Preencher'!Z195</f>
        <v>0</v>
      </c>
      <c r="Z186" s="16">
        <f t="shared" si="17"/>
        <v>1771.3</v>
      </c>
      <c r="AA186" s="17" t="str">
        <f>IF('[1]TCE - ANEXO III - Preencher'!AB195="","",'[1]TCE - ANEXO III - Preencher'!AB195)</f>
        <v>PISO ENFERMAGEM</v>
      </c>
      <c r="AB186" s="15">
        <f t="shared" si="12"/>
        <v>2280.8007471153846</v>
      </c>
    </row>
    <row r="187" spans="1:28" x14ac:dyDescent="0.25">
      <c r="A187" s="8">
        <f>IFERROR(VLOOKUP(B187,'[1]DADOS (OCULTAR)'!$Q$3:$S$133,3,0),"")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 xml:space="preserve">SHEILA MARIA CAVALCANTI NOBREGA </v>
      </c>
      <c r="E187" s="9" t="str">
        <f>IF('[1]TCE - ANEXO III - Preencher'!F196="4 - Assistência Odontológica","2 - Outros Profissionais da Saúde",'[1]TCE - ANEXO III - Preencher'!F196)</f>
        <v>1 - Médico</v>
      </c>
      <c r="F187" s="12">
        <f>'[1]TCE - ANEXO III - Preencher'!G196</f>
        <v>225124</v>
      </c>
      <c r="G187" s="13">
        <f>IF('[1]TCE - ANEXO III - Preencher'!H196="","",'[1]TCE - ANEXO III - Preencher'!H196)</f>
        <v>45352</v>
      </c>
      <c r="H187" s="14">
        <f>'[1]TCE - ANEXO III - Preencher'!I196</f>
        <v>0</v>
      </c>
      <c r="I187" s="14">
        <f>'[1]TCE - ANEXO III - Preencher'!J196</f>
        <v>719.0616</v>
      </c>
      <c r="J187" s="14">
        <f>'[1]TCE - ANEXO III - Preencher'!K196</f>
        <v>0</v>
      </c>
      <c r="K187" s="15">
        <f>'[1]TCE - ANEXO III - Preencher'!L196</f>
        <v>192.6015625</v>
      </c>
      <c r="L187" s="15">
        <f>'[1]TCE - ANEXO III - Preencher'!M196</f>
        <v>3.07</v>
      </c>
      <c r="M187" s="15">
        <f t="shared" si="13"/>
        <v>189.53156250000001</v>
      </c>
      <c r="N187" s="15">
        <f>'[1]TCE - ANEXO III - Preencher'!O196</f>
        <v>6.0203846153846099</v>
      </c>
      <c r="O187" s="15">
        <f>'[1]TCE - ANEXO III - Preencher'!P196</f>
        <v>0</v>
      </c>
      <c r="P187" s="16">
        <f t="shared" si="14"/>
        <v>6.0203846153846099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914.61354711538468</v>
      </c>
    </row>
    <row r="188" spans="1:28" x14ac:dyDescent="0.25">
      <c r="A188" s="8">
        <f>IFERROR(VLOOKUP(B188,'[1]DADOS (OCULTAR)'!$Q$3:$S$133,3,0),"")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 xml:space="preserve">SHEYLA DA SILVA BARROS 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45352</v>
      </c>
      <c r="H188" s="14">
        <f>'[1]TCE - ANEXO III - Preencher'!I197</f>
        <v>0</v>
      </c>
      <c r="I188" s="14">
        <f>'[1]TCE - ANEXO III - Preencher'!J197</f>
        <v>293.44159999999999</v>
      </c>
      <c r="J188" s="14">
        <f>'[1]TCE - ANEXO III - Preencher'!K197</f>
        <v>0</v>
      </c>
      <c r="K188" s="15">
        <f>'[1]TCE - ANEXO III - Preencher'!L197</f>
        <v>192.6015625</v>
      </c>
      <c r="L188" s="15">
        <f>'[1]TCE - ANEXO III - Preencher'!M197</f>
        <v>1.41</v>
      </c>
      <c r="M188" s="15">
        <f t="shared" si="13"/>
        <v>191.1915625</v>
      </c>
      <c r="N188" s="15">
        <f>'[1]TCE - ANEXO III - Preencher'!O197</f>
        <v>6.0203846153846099</v>
      </c>
      <c r="O188" s="15">
        <f>'[1]TCE - ANEXO III - Preencher'!P197</f>
        <v>0</v>
      </c>
      <c r="P188" s="16">
        <f t="shared" si="14"/>
        <v>6.0203846153846099</v>
      </c>
      <c r="Q188" s="15">
        <f>'[1]TCE - ANEXO III - Preencher'!R197</f>
        <v>199.659666666666</v>
      </c>
      <c r="R188" s="15">
        <f>'[1]TCE - ANEXO III - Preencher'!S197</f>
        <v>84.72</v>
      </c>
      <c r="S188" s="16">
        <f t="shared" si="15"/>
        <v>114.939666666666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1771.3</v>
      </c>
      <c r="Y188" s="15">
        <f>'[1]TCE - ANEXO III - Preencher'!Z197</f>
        <v>0</v>
      </c>
      <c r="Z188" s="16">
        <f t="shared" si="17"/>
        <v>1771.3</v>
      </c>
      <c r="AA188" s="17" t="str">
        <f>IF('[1]TCE - ANEXO III - Preencher'!AB197="","",'[1]TCE - ANEXO III - Preencher'!AB197)</f>
        <v>PISO ENFERMAGEM</v>
      </c>
      <c r="AB188" s="15">
        <f t="shared" si="12"/>
        <v>2376.8932137820507</v>
      </c>
    </row>
    <row r="189" spans="1:28" x14ac:dyDescent="0.25">
      <c r="A189" s="8">
        <f>IFERROR(VLOOKUP(B189,'[1]DADOS (OCULTAR)'!$Q$3:$S$133,3,0),"")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>SHIRLY TELES ALVES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322205</v>
      </c>
      <c r="G189" s="13">
        <f>IF('[1]TCE - ANEXO III - Preencher'!H198="","",'[1]TCE - ANEXO III - Preencher'!H198)</f>
        <v>45352</v>
      </c>
      <c r="H189" s="14">
        <f>'[1]TCE - ANEXO III - Preencher'!I198</f>
        <v>0</v>
      </c>
      <c r="I189" s="14">
        <f>'[1]TCE - ANEXO III - Preencher'!J198</f>
        <v>294.96960000000001</v>
      </c>
      <c r="J189" s="14">
        <f>'[1]TCE - ANEXO III - Preencher'!K198</f>
        <v>0</v>
      </c>
      <c r="K189" s="15">
        <f>'[1]TCE - ANEXO III - Preencher'!L198</f>
        <v>192.6015625</v>
      </c>
      <c r="L189" s="15">
        <f>'[1]TCE - ANEXO III - Preencher'!M198</f>
        <v>1.41</v>
      </c>
      <c r="M189" s="15">
        <f t="shared" si="13"/>
        <v>191.1915625</v>
      </c>
      <c r="N189" s="15">
        <f>'[1]TCE - ANEXO III - Preencher'!O198</f>
        <v>6.0203846153846099</v>
      </c>
      <c r="O189" s="15">
        <f>'[1]TCE - ANEXO III - Preencher'!P198</f>
        <v>0</v>
      </c>
      <c r="P189" s="16">
        <f t="shared" si="14"/>
        <v>6.0203846153846099</v>
      </c>
      <c r="Q189" s="15">
        <f>'[1]TCE - ANEXO III - Preencher'!R198</f>
        <v>199.659666666666</v>
      </c>
      <c r="R189" s="15">
        <f>'[1]TCE - ANEXO III - Preencher'!S198</f>
        <v>84.72</v>
      </c>
      <c r="S189" s="16">
        <f t="shared" si="15"/>
        <v>114.939666666666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1771.3</v>
      </c>
      <c r="Y189" s="15">
        <f>'[1]TCE - ANEXO III - Preencher'!Z198</f>
        <v>0</v>
      </c>
      <c r="Z189" s="16">
        <f t="shared" si="17"/>
        <v>1771.3</v>
      </c>
      <c r="AA189" s="17" t="str">
        <f>IF('[1]TCE - ANEXO III - Preencher'!AB198="","",'[1]TCE - ANEXO III - Preencher'!AB198)</f>
        <v>PISO ENFERMAGEM</v>
      </c>
      <c r="AB189" s="15">
        <f t="shared" si="12"/>
        <v>2378.4212137820505</v>
      </c>
    </row>
    <row r="190" spans="1:28" x14ac:dyDescent="0.25">
      <c r="A190" s="8">
        <f>IFERROR(VLOOKUP(B190,'[1]DADOS (OCULTAR)'!$Q$3:$S$133,3,0),"")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>SIMONE DA CRUZ GOUVEIA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422105</v>
      </c>
      <c r="G190" s="13">
        <f>IF('[1]TCE - ANEXO III - Preencher'!H199="","",'[1]TCE - ANEXO III - Preencher'!H199)</f>
        <v>45352</v>
      </c>
      <c r="H190" s="14">
        <f>'[1]TCE - ANEXO III - Preencher'!I199</f>
        <v>0</v>
      </c>
      <c r="I190" s="14">
        <f>'[1]TCE - ANEXO III - Preencher'!J199</f>
        <v>135.55200000000002</v>
      </c>
      <c r="J190" s="14">
        <f>'[1]TCE - ANEXO III - Preencher'!K199</f>
        <v>0</v>
      </c>
      <c r="K190" s="15">
        <f>'[1]TCE - ANEXO III - Preencher'!L199</f>
        <v>192.6015625</v>
      </c>
      <c r="L190" s="15">
        <f>'[1]TCE - ANEXO III - Preencher'!M199</f>
        <v>1.41</v>
      </c>
      <c r="M190" s="15">
        <f t="shared" si="13"/>
        <v>191.1915625</v>
      </c>
      <c r="N190" s="15">
        <f>'[1]TCE - ANEXO III - Preencher'!O199</f>
        <v>6.0203846153846099</v>
      </c>
      <c r="O190" s="15">
        <f>'[1]TCE - ANEXO III - Preencher'!P199</f>
        <v>0</v>
      </c>
      <c r="P190" s="16">
        <f t="shared" si="14"/>
        <v>6.0203846153846099</v>
      </c>
      <c r="Q190" s="15">
        <f>'[1]TCE - ANEXO III - Preencher'!R199</f>
        <v>199.659666666666</v>
      </c>
      <c r="R190" s="15">
        <f>'[1]TCE - ANEXO III - Preencher'!S199</f>
        <v>84.72</v>
      </c>
      <c r="S190" s="16">
        <f t="shared" si="15"/>
        <v>114.939666666666</v>
      </c>
      <c r="T190" s="15">
        <f>'[1]TCE - ANEXO III - Preencher'!U199</f>
        <v>80.95</v>
      </c>
      <c r="U190" s="15">
        <f>'[1]TCE - ANEXO III - Preencher'!V199</f>
        <v>0</v>
      </c>
      <c r="V190" s="16">
        <f t="shared" si="16"/>
        <v>80.95</v>
      </c>
      <c r="W190" s="17" t="str">
        <f>IF('[1]TCE - ANEXO III - Preencher'!X199="","",'[1]TCE - ANEXO III - Preencher'!X199)</f>
        <v>AUXILIO CRECHE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528.65361378205068</v>
      </c>
    </row>
    <row r="191" spans="1:28" x14ac:dyDescent="0.25">
      <c r="A191" s="8">
        <f>IFERROR(VLOOKUP(B191,'[1]DADOS (OCULTAR)'!$Q$3:$S$133,3,0),"")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>SOLANGE ALVES DOS SANTOS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515210</v>
      </c>
      <c r="G191" s="13">
        <f>IF('[1]TCE - ANEXO III - Preencher'!H200="","",'[1]TCE - ANEXO III - Preencher'!H200)</f>
        <v>45352</v>
      </c>
      <c r="H191" s="14">
        <f>'[1]TCE - ANEXO III - Preencher'!I200</f>
        <v>0</v>
      </c>
      <c r="I191" s="14">
        <f>'[1]TCE - ANEXO III - Preencher'!J200</f>
        <v>194.30959999999999</v>
      </c>
      <c r="J191" s="14">
        <f>'[1]TCE - ANEXO III - Preencher'!K200</f>
        <v>0</v>
      </c>
      <c r="K191" s="15">
        <f>'[1]TCE - ANEXO III - Preencher'!L200</f>
        <v>192.6015625</v>
      </c>
      <c r="L191" s="15">
        <f>'[1]TCE - ANEXO III - Preencher'!M200</f>
        <v>1.41</v>
      </c>
      <c r="M191" s="15">
        <f t="shared" si="13"/>
        <v>191.1915625</v>
      </c>
      <c r="N191" s="15">
        <f>'[1]TCE - ANEXO III - Preencher'!O200</f>
        <v>6.0203846153846099</v>
      </c>
      <c r="O191" s="15">
        <f>'[1]TCE - ANEXO III - Preencher'!P200</f>
        <v>0</v>
      </c>
      <c r="P191" s="16">
        <f t="shared" si="14"/>
        <v>6.0203846153846099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391.52154711538458</v>
      </c>
    </row>
    <row r="192" spans="1:28" x14ac:dyDescent="0.25">
      <c r="A192" s="8">
        <f>IFERROR(VLOOKUP(B192,'[1]DADOS (OCULTAR)'!$Q$3:$S$133,3,0),"")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>TATIELE TAIS GOMES DE AGUIAR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45352</v>
      </c>
      <c r="H192" s="14">
        <f>'[1]TCE - ANEXO III - Preencher'!I201</f>
        <v>0</v>
      </c>
      <c r="I192" s="14">
        <f>'[1]TCE - ANEXO III - Preencher'!J201</f>
        <v>275.51760000000002</v>
      </c>
      <c r="J192" s="14">
        <f>'[1]TCE - ANEXO III - Preencher'!K201</f>
        <v>0</v>
      </c>
      <c r="K192" s="15">
        <f>'[1]TCE - ANEXO III - Preencher'!L201</f>
        <v>192.6015625</v>
      </c>
      <c r="L192" s="15">
        <f>'[1]TCE - ANEXO III - Preencher'!M201</f>
        <v>8</v>
      </c>
      <c r="M192" s="15">
        <f t="shared" si="13"/>
        <v>184.6015625</v>
      </c>
      <c r="N192" s="15">
        <f>'[1]TCE - ANEXO III - Preencher'!O201</f>
        <v>6.0203846153846099</v>
      </c>
      <c r="O192" s="15">
        <f>'[1]TCE - ANEXO III - Preencher'!P201</f>
        <v>0</v>
      </c>
      <c r="P192" s="16">
        <f t="shared" si="14"/>
        <v>6.0203846153846099</v>
      </c>
      <c r="Q192" s="15">
        <f>'[1]TCE - ANEXO III - Preencher'!R201</f>
        <v>199.659666666666</v>
      </c>
      <c r="R192" s="15">
        <f>'[1]TCE - ANEXO III - Preencher'!S201</f>
        <v>84.72</v>
      </c>
      <c r="S192" s="16">
        <f t="shared" si="15"/>
        <v>114.939666666666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1771.3</v>
      </c>
      <c r="Y192" s="15">
        <f>'[1]TCE - ANEXO III - Preencher'!Z201</f>
        <v>0</v>
      </c>
      <c r="Z192" s="16">
        <f t="shared" si="17"/>
        <v>1771.3</v>
      </c>
      <c r="AA192" s="17" t="str">
        <f>IF('[1]TCE - ANEXO III - Preencher'!AB201="","",'[1]TCE - ANEXO III - Preencher'!AB201)</f>
        <v>PISO ENFERMAGEM</v>
      </c>
      <c r="AB192" s="15">
        <f t="shared" si="12"/>
        <v>2352.3792137820506</v>
      </c>
    </row>
    <row r="193" spans="1:28" x14ac:dyDescent="0.25">
      <c r="A193" s="8">
        <f>IFERROR(VLOOKUP(B193,'[1]DADOS (OCULTAR)'!$Q$3:$S$133,3,0),"")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 xml:space="preserve">TULIO PORTO FERREIRA </v>
      </c>
      <c r="E193" s="9" t="str">
        <f>IF('[1]TCE - ANEXO III - Preencher'!F202="4 - Assistência Odontológica","2 - Outros Profissionais da Saúde",'[1]TCE - ANEXO III - Preencher'!F202)</f>
        <v>1 - Médico</v>
      </c>
      <c r="F193" s="12">
        <f>'[1]TCE - ANEXO III - Preencher'!G202</f>
        <v>225270</v>
      </c>
      <c r="G193" s="13">
        <f>IF('[1]TCE - ANEXO III - Preencher'!H202="","",'[1]TCE - ANEXO III - Preencher'!H202)</f>
        <v>45352</v>
      </c>
      <c r="H193" s="14">
        <f>'[1]TCE - ANEXO III - Preencher'!I202</f>
        <v>0</v>
      </c>
      <c r="I193" s="14">
        <f>'[1]TCE - ANEXO III - Preencher'!J202</f>
        <v>375.14879999999999</v>
      </c>
      <c r="J193" s="14">
        <f>'[1]TCE - ANEXO III - Preencher'!K202</f>
        <v>0</v>
      </c>
      <c r="K193" s="15">
        <f>'[1]TCE - ANEXO III - Preencher'!L202</f>
        <v>192.6015625</v>
      </c>
      <c r="L193" s="15">
        <f>'[1]TCE - ANEXO III - Preencher'!M202</f>
        <v>1.41</v>
      </c>
      <c r="M193" s="15">
        <f t="shared" si="13"/>
        <v>191.1915625</v>
      </c>
      <c r="N193" s="15">
        <f>'[1]TCE - ANEXO III - Preencher'!O202</f>
        <v>6.0203846153846099</v>
      </c>
      <c r="O193" s="15">
        <f>'[1]TCE - ANEXO III - Preencher'!P202</f>
        <v>0</v>
      </c>
      <c r="P193" s="16">
        <f t="shared" si="14"/>
        <v>6.0203846153846099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572.36074711538458</v>
      </c>
    </row>
    <row r="194" spans="1:28" x14ac:dyDescent="0.25">
      <c r="A194" s="8">
        <f>IFERROR(VLOOKUP(B194,'[1]DADOS (OCULTAR)'!$Q$3:$S$133,3,0),"")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>VALDIR NEATOR DE FIGUEIREDO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324120</v>
      </c>
      <c r="G194" s="13">
        <f>IF('[1]TCE - ANEXO III - Preencher'!H203="","",'[1]TCE - ANEXO III - Preencher'!H203)</f>
        <v>45352</v>
      </c>
      <c r="H194" s="14">
        <f>'[1]TCE - ANEXO III - Preencher'!I203</f>
        <v>0</v>
      </c>
      <c r="I194" s="14">
        <f>'[1]TCE - ANEXO III - Preencher'!J203</f>
        <v>269.65280000000001</v>
      </c>
      <c r="J194" s="14">
        <f>'[1]TCE - ANEXO III - Preencher'!K203</f>
        <v>0</v>
      </c>
      <c r="K194" s="15">
        <f>'[1]TCE - ANEXO III - Preencher'!L203</f>
        <v>192.6015625</v>
      </c>
      <c r="L194" s="15">
        <f>'[1]TCE - ANEXO III - Preencher'!M203</f>
        <v>1.41</v>
      </c>
      <c r="M194" s="15">
        <f t="shared" si="13"/>
        <v>191.1915625</v>
      </c>
      <c r="N194" s="15">
        <f>'[1]TCE - ANEXO III - Preencher'!O203</f>
        <v>6.0203846153846099</v>
      </c>
      <c r="O194" s="15">
        <f>'[1]TCE - ANEXO III - Preencher'!P203</f>
        <v>0</v>
      </c>
      <c r="P194" s="16">
        <f t="shared" si="14"/>
        <v>6.0203846153846099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466.8647471153846</v>
      </c>
    </row>
    <row r="195" spans="1:28" x14ac:dyDescent="0.25">
      <c r="A195" s="8">
        <f>IFERROR(VLOOKUP(B195,'[1]DADOS (OCULTAR)'!$Q$3:$S$133,3,0),"")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 xml:space="preserve">VALMIRES PRISCILA DAS NEVES SILVA DE 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513505</v>
      </c>
      <c r="G195" s="13">
        <f>IF('[1]TCE - ANEXO III - Preencher'!H204="","",'[1]TCE - ANEXO III - Preencher'!H204)</f>
        <v>45352</v>
      </c>
      <c r="H195" s="14">
        <f>'[1]TCE - ANEXO III - Preencher'!I204</f>
        <v>0</v>
      </c>
      <c r="I195" s="14">
        <f>'[1]TCE - ANEXO III - Preencher'!J204</f>
        <v>180.68560000000002</v>
      </c>
      <c r="J195" s="14">
        <f>'[1]TCE - ANEXO III - Preencher'!K204</f>
        <v>0</v>
      </c>
      <c r="K195" s="15">
        <f>'[1]TCE - ANEXO III - Preencher'!L204</f>
        <v>192.6015625</v>
      </c>
      <c r="L195" s="15">
        <f>'[1]TCE - ANEXO III - Preencher'!M204</f>
        <v>1.41</v>
      </c>
      <c r="M195" s="15">
        <f t="shared" si="13"/>
        <v>191.1915625</v>
      </c>
      <c r="N195" s="15">
        <f>'[1]TCE - ANEXO III - Preencher'!O204</f>
        <v>6.0203846153846099</v>
      </c>
      <c r="O195" s="15">
        <f>'[1]TCE - ANEXO III - Preencher'!P204</f>
        <v>0</v>
      </c>
      <c r="P195" s="16">
        <f t="shared" si="14"/>
        <v>6.0203846153846099</v>
      </c>
      <c r="Q195" s="15">
        <f>'[1]TCE - ANEXO III - Preencher'!R204</f>
        <v>199.659666666666</v>
      </c>
      <c r="R195" s="15">
        <f>'[1]TCE - ANEXO III - Preencher'!S204</f>
        <v>84.72</v>
      </c>
      <c r="S195" s="16">
        <f t="shared" si="15"/>
        <v>114.939666666666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492.83721378205064</v>
      </c>
    </row>
    <row r="196" spans="1:28" x14ac:dyDescent="0.25">
      <c r="A196" s="8">
        <f>IFERROR(VLOOKUP(B196,'[1]DADOS (OCULTAR)'!$Q$3:$S$133,3,0),"")</f>
        <v>10739225002242</v>
      </c>
      <c r="B196" s="9" t="str">
        <f>'[1]TCE - ANEXO III - Preencher'!C205</f>
        <v>UPA BARRA DE JANGADA - C.G 005/2022</v>
      </c>
      <c r="C196" s="10"/>
      <c r="D196" s="11" t="str">
        <f>'[1]TCE - ANEXO III - Preencher'!E205</f>
        <v>VANDA VERONICA MOTA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7664-20</v>
      </c>
      <c r="G196" s="13">
        <f>IF('[1]TCE - ANEXO III - Preencher'!H205="","",'[1]TCE - ANEXO III - Preencher'!H205)</f>
        <v>45352</v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113.43</v>
      </c>
      <c r="K196" s="15">
        <f>'[1]TCE - ANEXO III - Preencher'!L205</f>
        <v>192.6015625</v>
      </c>
      <c r="L196" s="15">
        <f>'[1]TCE - ANEXO III - Preencher'!M205</f>
        <v>1.41</v>
      </c>
      <c r="M196" s="15">
        <f t="shared" ref="M196:M259" si="19">K196-L196</f>
        <v>191.1915625</v>
      </c>
      <c r="N196" s="15">
        <f>'[1]TCE - ANEXO III - Preencher'!O205</f>
        <v>6.0203846153846099</v>
      </c>
      <c r="O196" s="15">
        <f>'[1]TCE - ANEXO III - Preencher'!P205</f>
        <v>0</v>
      </c>
      <c r="P196" s="16">
        <f t="shared" ref="P196:P259" si="20">N196-O196</f>
        <v>6.0203846153846099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310.6419471153846</v>
      </c>
    </row>
    <row r="197" spans="1:28" x14ac:dyDescent="0.25">
      <c r="A197" s="8">
        <f>IFERROR(VLOOKUP(B197,'[1]DADOS (OCULTAR)'!$Q$3:$S$133,3,0),"")</f>
        <v>10739225002242</v>
      </c>
      <c r="B197" s="9" t="str">
        <f>'[1]TCE - ANEXO III - Preencher'!C206</f>
        <v>UPA BARRA DE JANGADA - C.G 005/2022</v>
      </c>
      <c r="C197" s="10"/>
      <c r="D197" s="11" t="str">
        <f>'[1]TCE - ANEXO III - Preencher'!E206</f>
        <v>VANDREYBSON TEODORO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322205</v>
      </c>
      <c r="G197" s="13">
        <f>IF('[1]TCE - ANEXO III - Preencher'!H206="","",'[1]TCE - ANEXO III - Preencher'!H206)</f>
        <v>45352</v>
      </c>
      <c r="H197" s="14">
        <f>'[1]TCE - ANEXO III - Preencher'!I206</f>
        <v>0</v>
      </c>
      <c r="I197" s="14">
        <f>'[1]TCE - ANEXO III - Preencher'!J206</f>
        <v>297.54480000000001</v>
      </c>
      <c r="J197" s="14">
        <f>'[1]TCE - ANEXO III - Preencher'!K206</f>
        <v>0</v>
      </c>
      <c r="K197" s="15">
        <f>'[1]TCE - ANEXO III - Preencher'!L206</f>
        <v>192.6015625</v>
      </c>
      <c r="L197" s="15">
        <f>'[1]TCE - ANEXO III - Preencher'!M206</f>
        <v>1.41</v>
      </c>
      <c r="M197" s="15">
        <f t="shared" si="19"/>
        <v>191.1915625</v>
      </c>
      <c r="N197" s="15">
        <f>'[1]TCE - ANEXO III - Preencher'!O206</f>
        <v>6.0203846153846099</v>
      </c>
      <c r="O197" s="15">
        <f>'[1]TCE - ANEXO III - Preencher'!P206</f>
        <v>0</v>
      </c>
      <c r="P197" s="16">
        <f t="shared" si="20"/>
        <v>6.0203846153846099</v>
      </c>
      <c r="Q197" s="15">
        <f>'[1]TCE - ANEXO III - Preencher'!R206</f>
        <v>199.659666666666</v>
      </c>
      <c r="R197" s="15">
        <f>'[1]TCE - ANEXO III - Preencher'!S206</f>
        <v>84.72</v>
      </c>
      <c r="S197" s="16">
        <f t="shared" si="21"/>
        <v>114.939666666666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1771.3</v>
      </c>
      <c r="Y197" s="15">
        <f>'[1]TCE - ANEXO III - Preencher'!Z206</f>
        <v>0</v>
      </c>
      <c r="Z197" s="16">
        <f t="shared" si="23"/>
        <v>1771.3</v>
      </c>
      <c r="AA197" s="17" t="str">
        <f>IF('[1]TCE - ANEXO III - Preencher'!AB206="","",'[1]TCE - ANEXO III - Preencher'!AB206)</f>
        <v>PISO ENFERMAGEM</v>
      </c>
      <c r="AB197" s="15">
        <f t="shared" si="18"/>
        <v>2380.9964137820507</v>
      </c>
    </row>
    <row r="198" spans="1:28" x14ac:dyDescent="0.25">
      <c r="A198" s="8">
        <f>IFERROR(VLOOKUP(B198,'[1]DADOS (OCULTAR)'!$Q$3:$S$133,3,0),"")</f>
        <v>10739225002242</v>
      </c>
      <c r="B198" s="9" t="str">
        <f>'[1]TCE - ANEXO III - Preencher'!C207</f>
        <v>UPA BARRA DE JANGADA - C.G 005/2022</v>
      </c>
      <c r="C198" s="10"/>
      <c r="D198" s="11" t="str">
        <f>'[1]TCE - ANEXO III - Preencher'!E207</f>
        <v>VERA LUCIA NUNES DA CUNHA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766420</v>
      </c>
      <c r="G198" s="13">
        <f>IF('[1]TCE - ANEXO III - Preencher'!H207="","",'[1]TCE - ANEXO III - Preencher'!H207)</f>
        <v>45352</v>
      </c>
      <c r="H198" s="14">
        <f>'[1]TCE - ANEXO III - Preencher'!I207</f>
        <v>0</v>
      </c>
      <c r="I198" s="14">
        <f>'[1]TCE - ANEXO III - Preencher'!J207</f>
        <v>166.1104</v>
      </c>
      <c r="J198" s="14">
        <f>'[1]TCE - ANEXO III - Preencher'!K207</f>
        <v>0</v>
      </c>
      <c r="K198" s="15">
        <f>'[1]TCE - ANEXO III - Preencher'!L207</f>
        <v>192.6015625</v>
      </c>
      <c r="L198" s="15">
        <f>'[1]TCE - ANEXO III - Preencher'!M207</f>
        <v>3.07</v>
      </c>
      <c r="M198" s="15">
        <f t="shared" si="19"/>
        <v>189.53156250000001</v>
      </c>
      <c r="N198" s="15">
        <f>'[1]TCE - ANEXO III - Preencher'!O207</f>
        <v>6.0203846153846099</v>
      </c>
      <c r="O198" s="15">
        <f>'[1]TCE - ANEXO III - Preencher'!P207</f>
        <v>0</v>
      </c>
      <c r="P198" s="16">
        <f t="shared" si="20"/>
        <v>6.0203846153846099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361.66234711538459</v>
      </c>
    </row>
    <row r="199" spans="1:28" x14ac:dyDescent="0.25">
      <c r="A199" s="8">
        <f>IFERROR(VLOOKUP(B199,'[1]DADOS (OCULTAR)'!$Q$3:$S$133,3,0),"")</f>
        <v>10739225002242</v>
      </c>
      <c r="B199" s="9" t="str">
        <f>'[1]TCE - ANEXO III - Preencher'!C208</f>
        <v>UPA BARRA DE JANGADA - C.G 005/2022</v>
      </c>
      <c r="C199" s="10"/>
      <c r="D199" s="11" t="str">
        <f>'[1]TCE - ANEXO III - Preencher'!E208</f>
        <v>VERONICA CAVALCANTI BARBOSA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>
        <f>'[1]TCE - ANEXO III - Preencher'!G208</f>
        <v>422105</v>
      </c>
      <c r="G199" s="13">
        <f>IF('[1]TCE - ANEXO III - Preencher'!H208="","",'[1]TCE - ANEXO III - Preencher'!H208)</f>
        <v>45352</v>
      </c>
      <c r="H199" s="14">
        <f>'[1]TCE - ANEXO III - Preencher'!I208</f>
        <v>0</v>
      </c>
      <c r="I199" s="14">
        <f>'[1]TCE - ANEXO III - Preencher'!J208</f>
        <v>147.75120000000001</v>
      </c>
      <c r="J199" s="14">
        <f>'[1]TCE - ANEXO III - Preencher'!K208</f>
        <v>0</v>
      </c>
      <c r="K199" s="15">
        <f>'[1]TCE - ANEXO III - Preencher'!L208</f>
        <v>192.6015625</v>
      </c>
      <c r="L199" s="15">
        <f>'[1]TCE - ANEXO III - Preencher'!M208</f>
        <v>2.41</v>
      </c>
      <c r="M199" s="15">
        <f t="shared" si="19"/>
        <v>190.1915625</v>
      </c>
      <c r="N199" s="15">
        <f>'[1]TCE - ANEXO III - Preencher'!O208</f>
        <v>6.0203846153846099</v>
      </c>
      <c r="O199" s="15">
        <f>'[1]TCE - ANEXO III - Preencher'!P208</f>
        <v>0</v>
      </c>
      <c r="P199" s="16">
        <f t="shared" si="20"/>
        <v>6.0203846153846099</v>
      </c>
      <c r="Q199" s="15">
        <f>'[1]TCE - ANEXO III - Preencher'!R208</f>
        <v>199.659666666666</v>
      </c>
      <c r="R199" s="15">
        <f>'[1]TCE - ANEXO III - Preencher'!S208</f>
        <v>84.72</v>
      </c>
      <c r="S199" s="16">
        <f t="shared" si="21"/>
        <v>114.939666666666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458.90281378205066</v>
      </c>
    </row>
    <row r="200" spans="1:28" x14ac:dyDescent="0.25">
      <c r="A200" s="8">
        <f>IFERROR(VLOOKUP(B200,'[1]DADOS (OCULTAR)'!$Q$3:$S$133,3,0),"")</f>
        <v>10739225002242</v>
      </c>
      <c r="B200" s="9" t="str">
        <f>'[1]TCE - ANEXO III - Preencher'!C209</f>
        <v>UPA BARRA DE JANGADA - C.G 005/2022</v>
      </c>
      <c r="C200" s="10"/>
      <c r="D200" s="11" t="str">
        <f>'[1]TCE - ANEXO III - Preencher'!E209</f>
        <v xml:space="preserve">VICTORIA MARIA PEREIRA DE LIMA 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223710</v>
      </c>
      <c r="G200" s="13">
        <f>IF('[1]TCE - ANEXO III - Preencher'!H209="","",'[1]TCE - ANEXO III - Preencher'!H209)</f>
        <v>45352</v>
      </c>
      <c r="H200" s="14">
        <f>'[1]TCE - ANEXO III - Preencher'!I209</f>
        <v>0</v>
      </c>
      <c r="I200" s="14">
        <f>'[1]TCE - ANEXO III - Preencher'!J209</f>
        <v>286.03840000000002</v>
      </c>
      <c r="J200" s="14">
        <f>'[1]TCE - ANEXO III - Preencher'!K209</f>
        <v>0</v>
      </c>
      <c r="K200" s="15">
        <f>'[1]TCE - ANEXO III - Preencher'!L209</f>
        <v>192.6015625</v>
      </c>
      <c r="L200" s="15">
        <f>'[1]TCE - ANEXO III - Preencher'!M209</f>
        <v>1.41</v>
      </c>
      <c r="M200" s="15">
        <f t="shared" si="19"/>
        <v>191.1915625</v>
      </c>
      <c r="N200" s="15">
        <f>'[1]TCE - ANEXO III - Preencher'!O209</f>
        <v>6.0203846153846099</v>
      </c>
      <c r="O200" s="15">
        <f>'[1]TCE - ANEXO III - Preencher'!P209</f>
        <v>0</v>
      </c>
      <c r="P200" s="16">
        <f t="shared" si="20"/>
        <v>6.0203846153846099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483.25034711538467</v>
      </c>
    </row>
    <row r="201" spans="1:28" x14ac:dyDescent="0.25">
      <c r="A201" s="8">
        <f>IFERROR(VLOOKUP(B201,'[1]DADOS (OCULTAR)'!$Q$3:$S$133,3,0),"")</f>
        <v>10739225002242</v>
      </c>
      <c r="B201" s="9" t="str">
        <f>'[1]TCE - ANEXO III - Preencher'!C210</f>
        <v>UPA BARRA DE JANGADA - C.G 005/2022</v>
      </c>
      <c r="C201" s="10"/>
      <c r="D201" s="11" t="str">
        <f>'[1]TCE - ANEXO III - Preencher'!E210</f>
        <v>VICTORIA STAHLHOFER KONZE</v>
      </c>
      <c r="E201" s="9" t="str">
        <f>IF('[1]TCE - ANEXO III - Preencher'!F210="4 - Assistência Odontológica","2 - Outros Profissionais da Saúde",'[1]TCE - ANEXO III - Preencher'!F210)</f>
        <v>1 - Médico</v>
      </c>
      <c r="F201" s="12">
        <f>'[1]TCE - ANEXO III - Preencher'!G210</f>
        <v>225125</v>
      </c>
      <c r="G201" s="13">
        <f>IF('[1]TCE - ANEXO III - Preencher'!H210="","",'[1]TCE - ANEXO III - Preencher'!H210)</f>
        <v>45352</v>
      </c>
      <c r="H201" s="14">
        <f>'[1]TCE - ANEXO III - Preencher'!I210</f>
        <v>0</v>
      </c>
      <c r="I201" s="14">
        <f>'[1]TCE - ANEXO III - Preencher'!J210</f>
        <v>378.51760000000002</v>
      </c>
      <c r="J201" s="14">
        <f>'[1]TCE - ANEXO III - Preencher'!K210</f>
        <v>0</v>
      </c>
      <c r="K201" s="15">
        <f>'[1]TCE - ANEXO III - Preencher'!L210</f>
        <v>192.6015625</v>
      </c>
      <c r="L201" s="15">
        <f>'[1]TCE - ANEXO III - Preencher'!M210</f>
        <v>1.41</v>
      </c>
      <c r="M201" s="15">
        <f t="shared" si="19"/>
        <v>191.1915625</v>
      </c>
      <c r="N201" s="15">
        <f>'[1]TCE - ANEXO III - Preencher'!O210</f>
        <v>6.0203846153846099</v>
      </c>
      <c r="O201" s="15">
        <f>'[1]TCE - ANEXO III - Preencher'!P210</f>
        <v>0</v>
      </c>
      <c r="P201" s="16">
        <f t="shared" si="20"/>
        <v>6.0203846153846099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575.72954711538466</v>
      </c>
    </row>
    <row r="202" spans="1:28" x14ac:dyDescent="0.25">
      <c r="A202" s="8">
        <f>IFERROR(VLOOKUP(B202,'[1]DADOS (OCULTAR)'!$Q$3:$S$133,3,0),"")</f>
        <v>10739225002242</v>
      </c>
      <c r="B202" s="9" t="str">
        <f>'[1]TCE - ANEXO III - Preencher'!C211</f>
        <v>UPA BARRA DE JANGADA - C.G 005/2022</v>
      </c>
      <c r="C202" s="10"/>
      <c r="D202" s="11" t="str">
        <f>'[1]TCE - ANEXO III - Preencher'!E211</f>
        <v>VIVIAN KELLY MENEZES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>
        <f>'[1]TCE - ANEXO III - Preencher'!G211</f>
        <v>411010</v>
      </c>
      <c r="G202" s="13">
        <f>IF('[1]TCE - ANEXO III - Preencher'!H211="","",'[1]TCE - ANEXO III - Preencher'!H211)</f>
        <v>45352</v>
      </c>
      <c r="H202" s="14">
        <f>'[1]TCE - ANEXO III - Preencher'!I211</f>
        <v>0</v>
      </c>
      <c r="I202" s="14">
        <f>'[1]TCE - ANEXO III - Preencher'!J211</f>
        <v>13.268000000000001</v>
      </c>
      <c r="J202" s="14">
        <f>'[1]TCE - ANEXO III - Preencher'!K211</f>
        <v>0</v>
      </c>
      <c r="K202" s="15">
        <f>'[1]TCE - ANEXO III - Preencher'!L211</f>
        <v>192.6015625</v>
      </c>
      <c r="L202" s="15">
        <f>'[1]TCE - ANEXO III - Preencher'!M211</f>
        <v>1.41</v>
      </c>
      <c r="M202" s="15">
        <f t="shared" si="19"/>
        <v>191.1915625</v>
      </c>
      <c r="N202" s="15">
        <f>'[1]TCE - ANEXO III - Preencher'!O211</f>
        <v>6.0203846153846099</v>
      </c>
      <c r="O202" s="15">
        <f>'[1]TCE - ANEXO III - Preencher'!P211</f>
        <v>0</v>
      </c>
      <c r="P202" s="16">
        <f t="shared" si="20"/>
        <v>6.0203846153846099</v>
      </c>
      <c r="Q202" s="15">
        <f>'[1]TCE - ANEXO III - Preencher'!R211</f>
        <v>199.659666666666</v>
      </c>
      <c r="R202" s="15">
        <f>'[1]TCE - ANEXO III - Preencher'!S211</f>
        <v>39.799999999999997</v>
      </c>
      <c r="S202" s="16">
        <f t="shared" si="21"/>
        <v>159.85966666666599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370.33961378205061</v>
      </c>
    </row>
    <row r="203" spans="1:28" x14ac:dyDescent="0.25">
      <c r="A203" s="8">
        <f>IFERROR(VLOOKUP(B203,'[1]DADOS (OCULTAR)'!$Q$3:$S$133,3,0),"")</f>
        <v>10739225002242</v>
      </c>
      <c r="B203" s="9" t="str">
        <f>'[1]TCE - ANEXO III - Preencher'!C212</f>
        <v>UPA BARRA DE JANGADA - C.G 005/2022</v>
      </c>
      <c r="C203" s="10"/>
      <c r="D203" s="11" t="str">
        <f>'[1]TCE - ANEXO III - Preencher'!E212</f>
        <v>WALLACE JOSE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>
        <f>'[1]TCE - ANEXO III - Preencher'!G212</f>
        <v>317205</v>
      </c>
      <c r="G203" s="13">
        <f>IF('[1]TCE - ANEXO III - Preencher'!H212="","",'[1]TCE - ANEXO III - Preencher'!H212)</f>
        <v>45352</v>
      </c>
      <c r="H203" s="14">
        <f>'[1]TCE - ANEXO III - Preencher'!I212</f>
        <v>0</v>
      </c>
      <c r="I203" s="14">
        <f>'[1]TCE - ANEXO III - Preencher'!J212</f>
        <v>269.20479999999998</v>
      </c>
      <c r="J203" s="14">
        <f>'[1]TCE - ANEXO III - Preencher'!K212</f>
        <v>0</v>
      </c>
      <c r="K203" s="15">
        <f>'[1]TCE - ANEXO III - Preencher'!L212</f>
        <v>192.6015625</v>
      </c>
      <c r="L203" s="15">
        <f>'[1]TCE - ANEXO III - Preencher'!M212</f>
        <v>1.41</v>
      </c>
      <c r="M203" s="15">
        <f t="shared" si="19"/>
        <v>191.1915625</v>
      </c>
      <c r="N203" s="15">
        <f>'[1]TCE - ANEXO III - Preencher'!O212</f>
        <v>6.0203846153846099</v>
      </c>
      <c r="O203" s="15">
        <f>'[1]TCE - ANEXO III - Preencher'!P212</f>
        <v>0</v>
      </c>
      <c r="P203" s="16">
        <f t="shared" si="20"/>
        <v>6.0203846153846099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466.41674711538462</v>
      </c>
    </row>
    <row r="204" spans="1:28" x14ac:dyDescent="0.25">
      <c r="A204" s="8">
        <f>IFERROR(VLOOKUP(B204,'[1]DADOS (OCULTAR)'!$Q$3:$S$133,3,0),"")</f>
        <v>10739225002242</v>
      </c>
      <c r="B204" s="9" t="str">
        <f>'[1]TCE - ANEXO III - Preencher'!C213</f>
        <v>UPA BARRA DE JANGADA - C.G 005/2022</v>
      </c>
      <c r="C204" s="10"/>
      <c r="D204" s="11" t="str">
        <f>'[1]TCE - ANEXO III - Preencher'!E213</f>
        <v>WARRLA SOUZA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422105</v>
      </c>
      <c r="G204" s="13">
        <f>IF('[1]TCE - ANEXO III - Preencher'!H213="","",'[1]TCE - ANEXO III - Preencher'!H213)</f>
        <v>45352</v>
      </c>
      <c r="H204" s="14">
        <f>'[1]TCE - ANEXO III - Preencher'!I213</f>
        <v>0</v>
      </c>
      <c r="I204" s="14">
        <f>'[1]TCE - ANEXO III - Preencher'!J213</f>
        <v>126.24799999999999</v>
      </c>
      <c r="J204" s="14">
        <f>'[1]TCE - ANEXO III - Preencher'!K213</f>
        <v>0</v>
      </c>
      <c r="K204" s="15">
        <f>'[1]TCE - ANEXO III - Preencher'!L213</f>
        <v>192.6015625</v>
      </c>
      <c r="L204" s="15">
        <f>'[1]TCE - ANEXO III - Preencher'!M213</f>
        <v>1.41</v>
      </c>
      <c r="M204" s="15">
        <f t="shared" si="19"/>
        <v>191.1915625</v>
      </c>
      <c r="N204" s="15">
        <f>'[1]TCE - ANEXO III - Preencher'!O213</f>
        <v>6.0203846153846099</v>
      </c>
      <c r="O204" s="15">
        <f>'[1]TCE - ANEXO III - Preencher'!P213</f>
        <v>0</v>
      </c>
      <c r="P204" s="16">
        <f t="shared" si="20"/>
        <v>6.0203846153846099</v>
      </c>
      <c r="Q204" s="15">
        <f>'[1]TCE - ANEXO III - Preencher'!R213</f>
        <v>199.659666666666</v>
      </c>
      <c r="R204" s="15">
        <f>'[1]TCE - ANEXO III - Preencher'!S213</f>
        <v>76.25</v>
      </c>
      <c r="S204" s="16">
        <f t="shared" si="21"/>
        <v>123.409666666666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446.86961378205058</v>
      </c>
    </row>
    <row r="205" spans="1:28" x14ac:dyDescent="0.25">
      <c r="A205" s="8">
        <f>IFERROR(VLOOKUP(B205,'[1]DADOS (OCULTAR)'!$Q$3:$S$133,3,0),"")</f>
        <v>10739225002242</v>
      </c>
      <c r="B205" s="9" t="str">
        <f>'[1]TCE - ANEXO III - Preencher'!C214</f>
        <v>UPA BARRA DE JANGADA - C.G 005/2022</v>
      </c>
      <c r="C205" s="10"/>
      <c r="D205" s="11" t="str">
        <f>'[1]TCE - ANEXO III - Preencher'!E214</f>
        <v>WASHINGTON ALVES DE SOUZA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322605</v>
      </c>
      <c r="G205" s="13">
        <f>IF('[1]TCE - ANEXO III - Preencher'!H214="","",'[1]TCE - ANEXO III - Preencher'!H214)</f>
        <v>45352</v>
      </c>
      <c r="H205" s="14">
        <f>'[1]TCE - ANEXO III - Preencher'!I214</f>
        <v>0</v>
      </c>
      <c r="I205" s="14">
        <f>'[1]TCE - ANEXO III - Preencher'!J214</f>
        <v>152.01760000000002</v>
      </c>
      <c r="J205" s="14">
        <f>'[1]TCE - ANEXO III - Preencher'!K214</f>
        <v>0</v>
      </c>
      <c r="K205" s="15">
        <f>'[1]TCE - ANEXO III - Preencher'!L214</f>
        <v>192.6015625</v>
      </c>
      <c r="L205" s="15">
        <f>'[1]TCE - ANEXO III - Preencher'!M214</f>
        <v>3.29</v>
      </c>
      <c r="M205" s="15">
        <f t="shared" si="19"/>
        <v>189.31156250000001</v>
      </c>
      <c r="N205" s="15">
        <f>'[1]TCE - ANEXO III - Preencher'!O214</f>
        <v>6.0203846153846099</v>
      </c>
      <c r="O205" s="15">
        <f>'[1]TCE - ANEXO III - Preencher'!P214</f>
        <v>0</v>
      </c>
      <c r="P205" s="16">
        <f t="shared" si="20"/>
        <v>6.0203846153846099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347.34954711538467</v>
      </c>
    </row>
    <row r="206" spans="1:28" x14ac:dyDescent="0.25">
      <c r="A206" s="8">
        <f>IFERROR(VLOOKUP(B206,'[1]DADOS (OCULTAR)'!$Q$3:$S$133,3,0),"")</f>
        <v>10739225002242</v>
      </c>
      <c r="B206" s="9" t="str">
        <f>'[1]TCE - ANEXO III - Preencher'!C215</f>
        <v>UPA BARRA DE JANGADA - C.G 005/2022</v>
      </c>
      <c r="C206" s="10"/>
      <c r="D206" s="11" t="str">
        <f>'[1]TCE - ANEXO III - Preencher'!E215</f>
        <v>WEDJA PAULA FERREIRA SANTOS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223505</v>
      </c>
      <c r="G206" s="13">
        <f>IF('[1]TCE - ANEXO III - Preencher'!H215="","",'[1]TCE - ANEXO III - Preencher'!H215)</f>
        <v>45352</v>
      </c>
      <c r="H206" s="14">
        <f>'[1]TCE - ANEXO III - Preencher'!I215</f>
        <v>0</v>
      </c>
      <c r="I206" s="14">
        <f>'[1]TCE - ANEXO III - Preencher'!J215</f>
        <v>388.28320000000002</v>
      </c>
      <c r="J206" s="14">
        <f>'[1]TCE - ANEXO III - Preencher'!K215</f>
        <v>0</v>
      </c>
      <c r="K206" s="15">
        <f>'[1]TCE - ANEXO III - Preencher'!L215</f>
        <v>192.6015625</v>
      </c>
      <c r="L206" s="15">
        <f>'[1]TCE - ANEXO III - Preencher'!M215</f>
        <v>4</v>
      </c>
      <c r="M206" s="15">
        <f t="shared" si="19"/>
        <v>188.6015625</v>
      </c>
      <c r="N206" s="15">
        <f>'[1]TCE - ANEXO III - Preencher'!O215</f>
        <v>6.0203846153846099</v>
      </c>
      <c r="O206" s="15">
        <f>'[1]TCE - ANEXO III - Preencher'!P215</f>
        <v>0</v>
      </c>
      <c r="P206" s="16">
        <f t="shared" si="20"/>
        <v>6.0203846153846099</v>
      </c>
      <c r="Q206" s="15">
        <f>'[1]TCE - ANEXO III - Preencher'!R215</f>
        <v>199.659666666666</v>
      </c>
      <c r="R206" s="15">
        <f>'[1]TCE - ANEXO III - Preencher'!S215</f>
        <v>122.12</v>
      </c>
      <c r="S206" s="16">
        <f t="shared" si="21"/>
        <v>77.539666666665994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2235.7800000000002</v>
      </c>
      <c r="Y206" s="15">
        <f>'[1]TCE - ANEXO III - Preencher'!Z215</f>
        <v>0</v>
      </c>
      <c r="Z206" s="16">
        <f t="shared" si="23"/>
        <v>2235.7800000000002</v>
      </c>
      <c r="AA206" s="17" t="str">
        <f>IF('[1]TCE - ANEXO III - Preencher'!AB215="","",'[1]TCE - ANEXO III - Preencher'!AB215)</f>
        <v>PISO ENFERMAGEM</v>
      </c>
      <c r="AB206" s="15">
        <f t="shared" si="18"/>
        <v>2896.2248137820507</v>
      </c>
    </row>
    <row r="207" spans="1:28" x14ac:dyDescent="0.25">
      <c r="A207" s="8">
        <f>IFERROR(VLOOKUP(B207,'[1]DADOS (OCULTAR)'!$Q$3:$S$133,3,0),"")</f>
        <v>10739225002242</v>
      </c>
      <c r="B207" s="9" t="str">
        <f>'[1]TCE - ANEXO III - Preencher'!C216</f>
        <v>UPA BARRA DE JANGADA - C.G 005/2022</v>
      </c>
      <c r="C207" s="10"/>
      <c r="D207" s="11" t="str">
        <f>'[1]TCE - ANEXO III - Preencher'!E216</f>
        <v>WILLIANY CARVALHO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322205</v>
      </c>
      <c r="G207" s="13">
        <f>IF('[1]TCE - ANEXO III - Preencher'!H216="","",'[1]TCE - ANEXO III - Preencher'!H216)</f>
        <v>45352</v>
      </c>
      <c r="H207" s="14">
        <f>'[1]TCE - ANEXO III - Preencher'!I216</f>
        <v>0</v>
      </c>
      <c r="I207" s="14">
        <f>'[1]TCE - ANEXO III - Preencher'!J216</f>
        <v>293.44159999999999</v>
      </c>
      <c r="J207" s="14">
        <f>'[1]TCE - ANEXO III - Preencher'!K216</f>
        <v>0</v>
      </c>
      <c r="K207" s="15">
        <f>'[1]TCE - ANEXO III - Preencher'!L216</f>
        <v>192.6015625</v>
      </c>
      <c r="L207" s="15">
        <f>'[1]TCE - ANEXO III - Preencher'!M216</f>
        <v>0.66</v>
      </c>
      <c r="M207" s="15">
        <f t="shared" si="19"/>
        <v>191.9415625</v>
      </c>
      <c r="N207" s="15">
        <f>'[1]TCE - ANEXO III - Preencher'!O216</f>
        <v>6.0203846153846099</v>
      </c>
      <c r="O207" s="15">
        <f>'[1]TCE - ANEXO III - Preencher'!P216</f>
        <v>0</v>
      </c>
      <c r="P207" s="16">
        <f t="shared" si="20"/>
        <v>6.0203846153846099</v>
      </c>
      <c r="Q207" s="15">
        <f>'[1]TCE - ANEXO III - Preencher'!R216</f>
        <v>199.659666666666</v>
      </c>
      <c r="R207" s="15">
        <f>'[1]TCE - ANEXO III - Preencher'!S216</f>
        <v>84.72</v>
      </c>
      <c r="S207" s="16">
        <f t="shared" si="21"/>
        <v>114.939666666666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1771.3</v>
      </c>
      <c r="Y207" s="15">
        <f>'[1]TCE - ANEXO III - Preencher'!Z216</f>
        <v>0</v>
      </c>
      <c r="Z207" s="16">
        <f t="shared" si="23"/>
        <v>1771.3</v>
      </c>
      <c r="AA207" s="17" t="str">
        <f>IF('[1]TCE - ANEXO III - Preencher'!AB216="","",'[1]TCE - ANEXO III - Preencher'!AB216)</f>
        <v>PISO ENFERMAGEM</v>
      </c>
      <c r="AB207" s="15">
        <f t="shared" si="18"/>
        <v>2377.6432137820507</v>
      </c>
    </row>
    <row r="208" spans="1:28" x14ac:dyDescent="0.25">
      <c r="A208" s="8">
        <f>IFERROR(VLOOKUP(B208,'[1]DADOS (OCULTAR)'!$Q$3:$S$133,3,0),"")</f>
        <v>10739225002242</v>
      </c>
      <c r="B208" s="9" t="str">
        <f>'[1]TCE - ANEXO III - Preencher'!C217</f>
        <v>UPA BARRA DE JANGADA - C.G 005/2022</v>
      </c>
      <c r="C208" s="10"/>
      <c r="D208" s="11" t="str">
        <f>'[1]TCE - ANEXO III - Preencher'!E217</f>
        <v>YAMONIKE RAYANNE VICENTE CABRAL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223505</v>
      </c>
      <c r="G208" s="13">
        <f>IF('[1]TCE - ANEXO III - Preencher'!H217="","",'[1]TCE - ANEXO III - Preencher'!H217)</f>
        <v>45352</v>
      </c>
      <c r="H208" s="14">
        <f>'[1]TCE - ANEXO III - Preencher'!I217</f>
        <v>0</v>
      </c>
      <c r="I208" s="14">
        <f>'[1]TCE - ANEXO III - Preencher'!J217</f>
        <v>392.47040000000004</v>
      </c>
      <c r="J208" s="14">
        <f>'[1]TCE - ANEXO III - Preencher'!K217</f>
        <v>0</v>
      </c>
      <c r="K208" s="15">
        <f>'[1]TCE - ANEXO III - Preencher'!L217</f>
        <v>192.6015625</v>
      </c>
      <c r="L208" s="15">
        <f>'[1]TCE - ANEXO III - Preencher'!M217</f>
        <v>2.33</v>
      </c>
      <c r="M208" s="15">
        <f t="shared" si="19"/>
        <v>190.27156249999999</v>
      </c>
      <c r="N208" s="15">
        <f>'[1]TCE - ANEXO III - Preencher'!O217</f>
        <v>6.0203846153846099</v>
      </c>
      <c r="O208" s="15">
        <f>'[1]TCE - ANEXO III - Preencher'!P217</f>
        <v>0</v>
      </c>
      <c r="P208" s="16">
        <f t="shared" si="20"/>
        <v>6.0203846153846099</v>
      </c>
      <c r="Q208" s="15">
        <f>'[1]TCE - ANEXO III - Preencher'!R217</f>
        <v>199.659666666666</v>
      </c>
      <c r="R208" s="15">
        <f>'[1]TCE - ANEXO III - Preencher'!S217</f>
        <v>111.54</v>
      </c>
      <c r="S208" s="16">
        <f t="shared" si="21"/>
        <v>88.119666666665992</v>
      </c>
      <c r="T208" s="15">
        <f>'[1]TCE - ANEXO III - Preencher'!U217</f>
        <v>120.26</v>
      </c>
      <c r="U208" s="15">
        <f>'[1]TCE - ANEXO III - Preencher'!V217</f>
        <v>0</v>
      </c>
      <c r="V208" s="16">
        <f t="shared" si="22"/>
        <v>120.26</v>
      </c>
      <c r="W208" s="17" t="str">
        <f>IF('[1]TCE - ANEXO III - Preencher'!X217="","",'[1]TCE - ANEXO III - Preencher'!X217)</f>
        <v>AUXILIO CRECHE</v>
      </c>
      <c r="X208" s="15">
        <f>'[1]TCE - ANEXO III - Preencher'!Y217</f>
        <v>2565.4699999999998</v>
      </c>
      <c r="Y208" s="15">
        <f>'[1]TCE - ANEXO III - Preencher'!Z217</f>
        <v>0</v>
      </c>
      <c r="Z208" s="16">
        <f t="shared" si="23"/>
        <v>2565.4699999999998</v>
      </c>
      <c r="AA208" s="17" t="str">
        <f>IF('[1]TCE - ANEXO III - Preencher'!AB217="","",'[1]TCE - ANEXO III - Preencher'!AB217)</f>
        <v>PISO ENFERMAGEM</v>
      </c>
      <c r="AB208" s="15">
        <f t="shared" si="18"/>
        <v>3362.6120137820503</v>
      </c>
    </row>
    <row r="209" spans="1:28" x14ac:dyDescent="0.25">
      <c r="A209" s="8">
        <f>IFERROR(VLOOKUP(B209,'[1]DADOS (OCULTAR)'!$Q$3:$S$133,3,0),"")</f>
        <v>10739225002242</v>
      </c>
      <c r="B209" s="9" t="str">
        <f>'[1]TCE - ANEXO III - Preencher'!C218</f>
        <v>UPA BARRA DE JANGADA - C.G 005/2022</v>
      </c>
      <c r="C209" s="10"/>
      <c r="D209" s="11" t="str">
        <f>'[1]TCE - ANEXO III - Preencher'!E218</f>
        <v>YVAN REIS DA SILVA ENTO</v>
      </c>
      <c r="E209" s="9" t="str">
        <f>IF('[1]TCE - ANEXO III - Preencher'!F218="4 - Assistência Odontológica","2 - Outros Profissionais da Saúde",'[1]TCE - ANEXO III - Preencher'!F218)</f>
        <v>1 - Médico</v>
      </c>
      <c r="F209" s="12">
        <f>'[1]TCE - ANEXO III - Preencher'!G218</f>
        <v>225270</v>
      </c>
      <c r="G209" s="13">
        <f>IF('[1]TCE - ANEXO III - Preencher'!H218="","",'[1]TCE - ANEXO III - Preencher'!H218)</f>
        <v>45352</v>
      </c>
      <c r="H209" s="14">
        <f>'[1]TCE - ANEXO III - Preencher'!I218</f>
        <v>0</v>
      </c>
      <c r="I209" s="14">
        <f>'[1]TCE - ANEXO III - Preencher'!J218</f>
        <v>335.17839999999995</v>
      </c>
      <c r="J209" s="14">
        <f>'[1]TCE - ANEXO III - Preencher'!K218</f>
        <v>0</v>
      </c>
      <c r="K209" s="15">
        <f>'[1]TCE - ANEXO III - Preencher'!L218</f>
        <v>192.6015625</v>
      </c>
      <c r="L209" s="15">
        <f>'[1]TCE - ANEXO III - Preencher'!M218</f>
        <v>1.41</v>
      </c>
      <c r="M209" s="15">
        <f t="shared" si="19"/>
        <v>191.1915625</v>
      </c>
      <c r="N209" s="15">
        <f>'[1]TCE - ANEXO III - Preencher'!O218</f>
        <v>6.0203846153846099</v>
      </c>
      <c r="O209" s="15">
        <f>'[1]TCE - ANEXO III - Preencher'!P218</f>
        <v>0</v>
      </c>
      <c r="P209" s="16">
        <f t="shared" si="20"/>
        <v>6.0203846153846099</v>
      </c>
      <c r="Q209" s="15">
        <f>'[1]TCE - ANEXO III - Preencher'!R218</f>
        <v>199.659666666666</v>
      </c>
      <c r="R209" s="15">
        <f>'[1]TCE - ANEXO III - Preencher'!S218</f>
        <v>84.72</v>
      </c>
      <c r="S209" s="16">
        <f t="shared" si="21"/>
        <v>114.939666666666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647.33001378205051</v>
      </c>
    </row>
    <row r="210" spans="1:28" x14ac:dyDescent="0.25">
      <c r="A210" s="8">
        <f>IFERROR(VLOOKUP(B210,'[1]DADOS (OCULTAR)'!$Q$3:$S$133,3,0),"")</f>
        <v>10739225002242</v>
      </c>
      <c r="B210" s="9" t="str">
        <f>'[1]TCE - ANEXO III - Preencher'!C219</f>
        <v>UPA BARRA DE JANGADA - C.G 005/2022</v>
      </c>
      <c r="C210" s="10"/>
      <c r="D210" s="11" t="str">
        <f>'[1]TCE - ANEXO III - Preencher'!E219</f>
        <v>ZENAIDE GOMES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>
        <f>'[1]TCE - ANEXO III - Preencher'!G219</f>
        <v>411010</v>
      </c>
      <c r="G210" s="13">
        <f>IF('[1]TCE - ANEXO III - Preencher'!H219="","",'[1]TCE - ANEXO III - Preencher'!H219)</f>
        <v>45352</v>
      </c>
      <c r="H210" s="14">
        <f>'[1]TCE - ANEXO III - Preencher'!I219</f>
        <v>0</v>
      </c>
      <c r="I210" s="14">
        <f>'[1]TCE - ANEXO III - Preencher'!J219</f>
        <v>128.96</v>
      </c>
      <c r="J210" s="14">
        <f>'[1]TCE - ANEXO III - Preencher'!K219</f>
        <v>0</v>
      </c>
      <c r="K210" s="15">
        <f>'[1]TCE - ANEXO III - Preencher'!L219</f>
        <v>192.6015625</v>
      </c>
      <c r="L210" s="15">
        <f>'[1]TCE - ANEXO III - Preencher'!M219</f>
        <v>1.41</v>
      </c>
      <c r="M210" s="15">
        <f t="shared" si="19"/>
        <v>191.1915625</v>
      </c>
      <c r="N210" s="15">
        <f>'[1]TCE - ANEXO III - Preencher'!O219</f>
        <v>6.0203846153846099</v>
      </c>
      <c r="O210" s="15">
        <f>'[1]TCE - ANEXO III - Preencher'!P219</f>
        <v>0</v>
      </c>
      <c r="P210" s="16">
        <f t="shared" si="20"/>
        <v>6.0203846153846099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326.17194711538463</v>
      </c>
    </row>
    <row r="211" spans="1:28" x14ac:dyDescent="0.25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2024-04-25T22:45:12Z</dcterms:created>
  <dcterms:modified xsi:type="dcterms:W3CDTF">2024-04-25T22:45:31Z</dcterms:modified>
</cp:coreProperties>
</file>