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4\8 Agosto\TCE\Arquivos Excel DGMMAS\"/>
    </mc:Choice>
  </mc:AlternateContent>
  <xr:revisionPtr revIDLastSave="0" documentId="8_{5968FE4F-EF7C-46FB-8049-74CCAD9A2FEB}" xr6:coauthVersionLast="47" xr6:coauthVersionMax="47" xr10:uidLastSave="{00000000-0000-0000-0000-000000000000}"/>
  <bookViews>
    <workbookView xWindow="-120" yWindow="-120" windowWidth="20730" windowHeight="11160" xr2:uid="{9A1ED8BF-85FA-4EA4-A496-A365D28AB7F5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AB4964" i="1" s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AB4958" i="1" s="1"/>
  <c r="H4958" i="1"/>
  <c r="G4958" i="1"/>
  <c r="F4958" i="1"/>
  <c r="E4958" i="1"/>
  <c r="D4958" i="1"/>
  <c r="B4958" i="1"/>
  <c r="A4958" i="1"/>
  <c r="AB4957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B4900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B4892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S4820" i="1"/>
  <c r="R4820" i="1"/>
  <c r="Q4820" i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AB4809" i="1" s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AB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B4801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AB4729" i="1" s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AB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AB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AB4458" i="1" s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AB4450" i="1" s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AB4434" i="1" s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AB4426" i="1" s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AB4418" i="1" s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AB4410" i="1" s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AB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AB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AB4393" i="1" s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AB4387" i="1" s="1"/>
  <c r="H4387" i="1"/>
  <c r="G4387" i="1"/>
  <c r="F4387" i="1"/>
  <c r="E4387" i="1"/>
  <c r="D4387" i="1"/>
  <c r="B4387" i="1"/>
  <c r="A4387" i="1"/>
  <c r="AB4386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AB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B4353" i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AB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AB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AB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B4322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AB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AB4309" i="1" s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AB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AB4138" i="1" s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AB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AB4116" i="1" s="1"/>
  <c r="H4116" i="1"/>
  <c r="G4116" i="1"/>
  <c r="F4116" i="1"/>
  <c r="E4116" i="1"/>
  <c r="D4116" i="1"/>
  <c r="B4116" i="1"/>
  <c r="A4116" i="1"/>
  <c r="AB4115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AB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AB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B4086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B4083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AB4067" i="1" s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AB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AB4051" i="1" s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AB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AB4035" i="1" s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AB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AB4019" i="1" s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AB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AB4013" i="1" s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AB3781" i="1" s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AB3765" i="1" s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AB3749" i="1" s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AB3733" i="1" s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AB3717" i="1" s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AB3701" i="1" s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AB3689" i="1" s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AB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AB3444" i="1" s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AB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AB3428" i="1" s="1"/>
  <c r="H3428" i="1"/>
  <c r="G3428" i="1"/>
  <c r="F3428" i="1"/>
  <c r="E3428" i="1"/>
  <c r="D3428" i="1"/>
  <c r="B3428" i="1"/>
  <c r="A3428" i="1"/>
  <c r="AB3427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AB3412" i="1" s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AB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AB3396" i="1" s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AB3380" i="1" s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AB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AB3364" i="1" s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AB3348" i="1" s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AB3332" i="1" s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AB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AB3316" i="1" s="1"/>
  <c r="H3316" i="1"/>
  <c r="G3316" i="1"/>
  <c r="F3316" i="1"/>
  <c r="E3316" i="1"/>
  <c r="D3316" i="1"/>
  <c r="B3316" i="1"/>
  <c r="A3316" i="1"/>
  <c r="AB3315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AB3300" i="1" s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AB3252" i="1" s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AB3236" i="1" s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AB3220" i="1" s="1"/>
  <c r="H3220" i="1"/>
  <c r="G3220" i="1"/>
  <c r="F3220" i="1"/>
  <c r="E3220" i="1"/>
  <c r="D3220" i="1"/>
  <c r="B3220" i="1"/>
  <c r="A3220" i="1"/>
  <c r="AB3219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AB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AB3188" i="1" s="1"/>
  <c r="H3188" i="1"/>
  <c r="G3188" i="1"/>
  <c r="F3188" i="1"/>
  <c r="E3188" i="1"/>
  <c r="D3188" i="1"/>
  <c r="B3188" i="1"/>
  <c r="A3188" i="1"/>
  <c r="AB3187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AB3172" i="1" s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AB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AB3156" i="1" s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AB3140" i="1" s="1"/>
  <c r="H3140" i="1"/>
  <c r="G3140" i="1"/>
  <c r="F3140" i="1"/>
  <c r="E3140" i="1"/>
  <c r="D3140" i="1"/>
  <c r="B3140" i="1"/>
  <c r="A3140" i="1"/>
  <c r="AB3139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AB3108" i="1" s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AB3092" i="1" s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B3067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AB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AB3054" i="1" s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AB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AB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AB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AB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/>
  <c r="AB3003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AB2924" i="1" s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AB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AB2908" i="1" s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AB2892" i="1" s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AB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AB2860" i="1" s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AB2844" i="1" s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/>
  <c r="AB2827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AB2812" i="1" s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AB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AB2796" i="1" s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AB2780" i="1" s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AB2764" i="1" s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AB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AB2748" i="1" s="1"/>
  <c r="H2748" i="1"/>
  <c r="G2748" i="1"/>
  <c r="F2748" i="1"/>
  <c r="E2748" i="1"/>
  <c r="D2748" i="1"/>
  <c r="B2748" i="1"/>
  <c r="A2748" i="1"/>
  <c r="AB2747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AB2732" i="1" s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AB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AB2700" i="1" s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AB2684" i="1" s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AB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AB2668" i="1" s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AB2652" i="1" s="1"/>
  <c r="H2652" i="1"/>
  <c r="G2652" i="1"/>
  <c r="F2652" i="1"/>
  <c r="E2652" i="1"/>
  <c r="D2652" i="1"/>
  <c r="B2652" i="1"/>
  <c r="A2652" i="1"/>
  <c r="AB2651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AB2636" i="1" s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AB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AB2620" i="1" s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AB2588" i="1" s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AB2572" i="1" s="1"/>
  <c r="H2572" i="1"/>
  <c r="G2572" i="1"/>
  <c r="F2572" i="1"/>
  <c r="E2572" i="1"/>
  <c r="D2572" i="1"/>
  <c r="B2572" i="1"/>
  <c r="A2572" i="1"/>
  <c r="AB2571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AB2540" i="1" s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AB2524" i="1" s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AB2508" i="1" s="1"/>
  <c r="H2508" i="1"/>
  <c r="G2508" i="1"/>
  <c r="F2508" i="1"/>
  <c r="E2508" i="1"/>
  <c r="D2508" i="1"/>
  <c r="B2508" i="1"/>
  <c r="A2508" i="1"/>
  <c r="AB2507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AB2480" i="1" s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AB2460" i="1" s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AB2428" i="1" s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AB2412" i="1" s="1"/>
  <c r="H2412" i="1"/>
  <c r="G2412" i="1"/>
  <c r="F2412" i="1"/>
  <c r="E2412" i="1"/>
  <c r="D2412" i="1"/>
  <c r="B2412" i="1"/>
  <c r="A2412" i="1"/>
  <c r="AB2411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AB2396" i="1" s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AB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AB2346" i="1" s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B2342" i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AB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AB2330" i="1" s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AB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AB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 s="1"/>
  <c r="AB2310" i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AB2138" i="1" s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AB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AB2122" i="1" s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AB2106" i="1" s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AB2090" i="1" s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AB2074" i="1" s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AB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AB2058" i="1" s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AB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AB2042" i="1" s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AB2026" i="1" s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AB2006" i="1" s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AB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AB1990" i="1" s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AB1974" i="1" s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AB1938" i="1" s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B1913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B1905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B1897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B1889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AB1882" i="1" s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AB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B1873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B1865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B1857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B1849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B1841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B1833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B1825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B1817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B1809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B1801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B1793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B1785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AB1770" i="1" s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AB1754" i="1" s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AB1738" i="1" s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AB1702" i="1" s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AB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AB1686" i="1" s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AB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B1669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B1653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B1645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B1637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B1629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B1621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B1613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B1605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B1589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B1573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B1557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B1541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B1525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B1509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V1495" i="1" s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B1493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B1485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V1479" i="1" s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B1469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V1455" i="1" s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B1453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V1439" i="1" s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AB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AB1422" i="1" s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AB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AB1388" i="1" s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V979" i="1" s="1"/>
  <c r="T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AB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V963" i="1" s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V947" i="1" s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B937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V931" i="1" s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B921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B905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B889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AB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B873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AB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AB862" i="1" s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AB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AB304" i="1" s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S293" i="1" s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S279" i="1"/>
  <c r="R279" i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6" i="1" l="1"/>
  <c r="AB10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96" i="1"/>
  <c r="AB17" i="1"/>
  <c r="AB19" i="1"/>
  <c r="AB28" i="1"/>
  <c r="AB33" i="1"/>
  <c r="AB35" i="1"/>
  <c r="AB44" i="1"/>
  <c r="AB49" i="1"/>
  <c r="AB51" i="1"/>
  <c r="AB60" i="1"/>
  <c r="AB65" i="1"/>
  <c r="AB67" i="1"/>
  <c r="AB76" i="1"/>
  <c r="AB81" i="1"/>
  <c r="AB83" i="1"/>
  <c r="AB92" i="1"/>
  <c r="AB97" i="1"/>
  <c r="AB99" i="1"/>
  <c r="AB108" i="1"/>
  <c r="AB113" i="1"/>
  <c r="AB115" i="1"/>
  <c r="AB124" i="1"/>
  <c r="AB129" i="1"/>
  <c r="AB131" i="1"/>
  <c r="AB140" i="1"/>
  <c r="AB145" i="1"/>
  <c r="AB147" i="1"/>
  <c r="AB156" i="1"/>
  <c r="AB161" i="1"/>
  <c r="AB163" i="1"/>
  <c r="AB172" i="1"/>
  <c r="AB177" i="1"/>
  <c r="AB179" i="1"/>
  <c r="AB188" i="1"/>
  <c r="AB193" i="1"/>
  <c r="AB195" i="1"/>
  <c r="AB204" i="1"/>
  <c r="AB209" i="1"/>
  <c r="AB211" i="1"/>
  <c r="AB220" i="1"/>
  <c r="AB225" i="1"/>
  <c r="AB227" i="1"/>
  <c r="AB236" i="1"/>
  <c r="AB241" i="1"/>
  <c r="AB243" i="1"/>
  <c r="AB252" i="1"/>
  <c r="AB257" i="1"/>
  <c r="AB259" i="1"/>
  <c r="AB284" i="1"/>
  <c r="AB272" i="1"/>
  <c r="AB288" i="1"/>
  <c r="AB4" i="1"/>
  <c r="AB8" i="1"/>
  <c r="AB3" i="1"/>
  <c r="AB7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92" i="1"/>
  <c r="Z265" i="1"/>
  <c r="P267" i="1"/>
  <c r="M268" i="1"/>
  <c r="AB268" i="1" s="1"/>
  <c r="V269" i="1"/>
  <c r="S270" i="1"/>
  <c r="AB270" i="1" s="1"/>
  <c r="P275" i="1"/>
  <c r="M276" i="1"/>
  <c r="AB276" i="1" s="1"/>
  <c r="Z283" i="1"/>
  <c r="P291" i="1"/>
  <c r="M292" i="1"/>
  <c r="V293" i="1"/>
  <c r="S294" i="1"/>
  <c r="AB295" i="1"/>
  <c r="P299" i="1"/>
  <c r="M300" i="1"/>
  <c r="AB300" i="1" s="1"/>
  <c r="S302" i="1"/>
  <c r="AB303" i="1"/>
  <c r="P307" i="1"/>
  <c r="AB308" i="1"/>
  <c r="AB312" i="1"/>
  <c r="AB320" i="1"/>
  <c r="AB328" i="1"/>
  <c r="AB332" i="1"/>
  <c r="AB336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V391" i="1"/>
  <c r="AB392" i="1"/>
  <c r="AB400" i="1"/>
  <c r="AB404" i="1"/>
  <c r="AB408" i="1"/>
  <c r="AB412" i="1"/>
  <c r="AB416" i="1"/>
  <c r="AB420" i="1"/>
  <c r="AB424" i="1"/>
  <c r="AB428" i="1"/>
  <c r="V431" i="1"/>
  <c r="AB436" i="1"/>
  <c r="AB440" i="1"/>
  <c r="AB444" i="1"/>
  <c r="AB448" i="1"/>
  <c r="AB452" i="1"/>
  <c r="AB456" i="1"/>
  <c r="AB460" i="1"/>
  <c r="AB464" i="1"/>
  <c r="V467" i="1"/>
  <c r="AB468" i="1"/>
  <c r="AB472" i="1"/>
  <c r="V475" i="1"/>
  <c r="V479" i="1"/>
  <c r="AB480" i="1"/>
  <c r="V483" i="1"/>
  <c r="V487" i="1"/>
  <c r="V491" i="1"/>
  <c r="V495" i="1"/>
  <c r="V499" i="1"/>
  <c r="V503" i="1"/>
  <c r="V507" i="1"/>
  <c r="V511" i="1"/>
  <c r="AB512" i="1"/>
  <c r="AB520" i="1"/>
  <c r="AB524" i="1"/>
  <c r="AB528" i="1"/>
  <c r="V531" i="1"/>
  <c r="V535" i="1"/>
  <c r="AB536" i="1"/>
  <c r="V539" i="1"/>
  <c r="V543" i="1"/>
  <c r="AB544" i="1"/>
  <c r="V547" i="1"/>
  <c r="AB548" i="1"/>
  <c r="V551" i="1"/>
  <c r="AB552" i="1"/>
  <c r="AB556" i="1"/>
  <c r="AB560" i="1"/>
  <c r="V567" i="1"/>
  <c r="AB568" i="1"/>
  <c r="AB572" i="1"/>
  <c r="AB576" i="1"/>
  <c r="AB580" i="1"/>
  <c r="V583" i="1"/>
  <c r="AB588" i="1"/>
  <c r="V591" i="1"/>
  <c r="AB592" i="1"/>
  <c r="V595" i="1"/>
  <c r="AB596" i="1"/>
  <c r="V599" i="1"/>
  <c r="AB600" i="1"/>
  <c r="V603" i="1"/>
  <c r="AB608" i="1"/>
  <c r="AB612" i="1"/>
  <c r="V615" i="1"/>
  <c r="V619" i="1"/>
  <c r="AB624" i="1"/>
  <c r="V627" i="1"/>
  <c r="AB632" i="1"/>
  <c r="AB636" i="1"/>
  <c r="AB640" i="1"/>
  <c r="AB644" i="1"/>
  <c r="AB648" i="1"/>
  <c r="V651" i="1"/>
  <c r="V655" i="1"/>
  <c r="V659" i="1"/>
  <c r="V663" i="1"/>
  <c r="V667" i="1"/>
  <c r="V671" i="1"/>
  <c r="AB676" i="1"/>
  <c r="AB680" i="1"/>
  <c r="AB684" i="1"/>
  <c r="AB688" i="1"/>
  <c r="AB692" i="1"/>
  <c r="AB696" i="1"/>
  <c r="AB700" i="1"/>
  <c r="AB704" i="1"/>
  <c r="AB708" i="1"/>
  <c r="V711" i="1"/>
  <c r="V719" i="1"/>
  <c r="V723" i="1"/>
  <c r="V727" i="1"/>
  <c r="V731" i="1"/>
  <c r="V735" i="1"/>
  <c r="V739" i="1"/>
  <c r="V743" i="1"/>
  <c r="V747" i="1"/>
  <c r="V751" i="1"/>
  <c r="V755" i="1"/>
  <c r="AB756" i="1"/>
  <c r="V759" i="1"/>
  <c r="V763" i="1"/>
  <c r="V767" i="1"/>
  <c r="V771" i="1"/>
  <c r="V775" i="1"/>
  <c r="V779" i="1"/>
  <c r="V783" i="1"/>
  <c r="AB835" i="1"/>
  <c r="AB837" i="1"/>
  <c r="AB844" i="1"/>
  <c r="AB267" i="1"/>
  <c r="AB275" i="1"/>
  <c r="AB283" i="1"/>
  <c r="AB291" i="1"/>
  <c r="AB299" i="1"/>
  <c r="AB307" i="1"/>
  <c r="AB311" i="1"/>
  <c r="AB315" i="1"/>
  <c r="AB319" i="1"/>
  <c r="AB327" i="1"/>
  <c r="AB329" i="1"/>
  <c r="AB331" i="1"/>
  <c r="AB335" i="1"/>
  <c r="AB339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5" i="1"/>
  <c r="AB379" i="1"/>
  <c r="AB383" i="1"/>
  <c r="AB387" i="1"/>
  <c r="AB395" i="1"/>
  <c r="AB399" i="1"/>
  <c r="AB403" i="1"/>
  <c r="AB405" i="1"/>
  <c r="AB407" i="1"/>
  <c r="AB409" i="1"/>
  <c r="AB411" i="1"/>
  <c r="AB415" i="1"/>
  <c r="AB419" i="1"/>
  <c r="AB423" i="1"/>
  <c r="AB427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71" i="1"/>
  <c r="AB519" i="1"/>
  <c r="AB523" i="1"/>
  <c r="AB525" i="1"/>
  <c r="AB527" i="1"/>
  <c r="AB537" i="1"/>
  <c r="AB549" i="1"/>
  <c r="AB555" i="1"/>
  <c r="AB557" i="1"/>
  <c r="AB559" i="1"/>
  <c r="AB561" i="1"/>
  <c r="AB563" i="1"/>
  <c r="AB571" i="1"/>
  <c r="AB575" i="1"/>
  <c r="AB577" i="1"/>
  <c r="AB579" i="1"/>
  <c r="AB583" i="1"/>
  <c r="AB587" i="1"/>
  <c r="AB589" i="1"/>
  <c r="AB591" i="1"/>
  <c r="AB595" i="1"/>
  <c r="AB599" i="1"/>
  <c r="AB607" i="1"/>
  <c r="AB611" i="1"/>
  <c r="AB623" i="1"/>
  <c r="AB631" i="1"/>
  <c r="AB635" i="1"/>
  <c r="AB639" i="1"/>
  <c r="AB641" i="1"/>
  <c r="AB643" i="1"/>
  <c r="AB647" i="1"/>
  <c r="AB651" i="1"/>
  <c r="AB655" i="1"/>
  <c r="AB659" i="1"/>
  <c r="AB663" i="1"/>
  <c r="AB667" i="1"/>
  <c r="AB671" i="1"/>
  <c r="AB675" i="1"/>
  <c r="AB677" i="1"/>
  <c r="AB679" i="1"/>
  <c r="AB681" i="1"/>
  <c r="AB683" i="1"/>
  <c r="AB685" i="1"/>
  <c r="AB687" i="1"/>
  <c r="AB689" i="1"/>
  <c r="AB691" i="1"/>
  <c r="AB695" i="1"/>
  <c r="AB699" i="1"/>
  <c r="AB703" i="1"/>
  <c r="AB705" i="1"/>
  <c r="AB707" i="1"/>
  <c r="AB711" i="1"/>
  <c r="AB71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3" i="1"/>
  <c r="AB840" i="1"/>
  <c r="AB842" i="1"/>
  <c r="AB847" i="1"/>
  <c r="AB849" i="1"/>
  <c r="AB925" i="1"/>
  <c r="Z269" i="1"/>
  <c r="AB269" i="1" s="1"/>
  <c r="V271" i="1"/>
  <c r="AB271" i="1" s="1"/>
  <c r="AB273" i="1"/>
  <c r="P277" i="1"/>
  <c r="AB277" i="1" s="1"/>
  <c r="M278" i="1"/>
  <c r="AB278" i="1" s="1"/>
  <c r="V279" i="1"/>
  <c r="AB279" i="1" s="1"/>
  <c r="S280" i="1"/>
  <c r="AB280" i="1" s="1"/>
  <c r="AB281" i="1"/>
  <c r="P285" i="1"/>
  <c r="AB285" i="1" s="1"/>
  <c r="M286" i="1"/>
  <c r="AB286" i="1" s="1"/>
  <c r="V287" i="1"/>
  <c r="AB287" i="1" s="1"/>
  <c r="AB289" i="1"/>
  <c r="P293" i="1"/>
  <c r="AB293" i="1" s="1"/>
  <c r="Z293" i="1"/>
  <c r="M294" i="1"/>
  <c r="AB294" i="1" s="1"/>
  <c r="AB297" i="1"/>
  <c r="P301" i="1"/>
  <c r="AB301" i="1" s="1"/>
  <c r="M302" i="1"/>
  <c r="AB302" i="1" s="1"/>
  <c r="AB305" i="1"/>
  <c r="P309" i="1"/>
  <c r="AB309" i="1" s="1"/>
  <c r="M310" i="1"/>
  <c r="AB310" i="1" s="1"/>
  <c r="P313" i="1"/>
  <c r="AB313" i="1" s="1"/>
  <c r="M314" i="1"/>
  <c r="AB314" i="1" s="1"/>
  <c r="S316" i="1"/>
  <c r="AB316" i="1" s="1"/>
  <c r="P317" i="1"/>
  <c r="AB317" i="1" s="1"/>
  <c r="M318" i="1"/>
  <c r="AB318" i="1" s="1"/>
  <c r="P321" i="1"/>
  <c r="AB321" i="1" s="1"/>
  <c r="M322" i="1"/>
  <c r="AB322" i="1" s="1"/>
  <c r="Z323" i="1"/>
  <c r="AB323" i="1" s="1"/>
  <c r="S324" i="1"/>
  <c r="AB324" i="1" s="1"/>
  <c r="P325" i="1"/>
  <c r="AB325" i="1" s="1"/>
  <c r="M326" i="1"/>
  <c r="AB326" i="1" s="1"/>
  <c r="P333" i="1"/>
  <c r="AB333" i="1" s="1"/>
  <c r="M334" i="1"/>
  <c r="AB334" i="1" s="1"/>
  <c r="P337" i="1"/>
  <c r="AB337" i="1" s="1"/>
  <c r="M338" i="1"/>
  <c r="AB338" i="1" s="1"/>
  <c r="S340" i="1"/>
  <c r="AB340" i="1" s="1"/>
  <c r="P341" i="1"/>
  <c r="AB341" i="1" s="1"/>
  <c r="M342" i="1"/>
  <c r="AB342" i="1" s="1"/>
  <c r="M370" i="1"/>
  <c r="AB370" i="1" s="1"/>
  <c r="P373" i="1"/>
  <c r="AB373" i="1" s="1"/>
  <c r="M374" i="1"/>
  <c r="AB374" i="1" s="1"/>
  <c r="P377" i="1"/>
  <c r="AB377" i="1" s="1"/>
  <c r="M378" i="1"/>
  <c r="AB378" i="1" s="1"/>
  <c r="P381" i="1"/>
  <c r="AB381" i="1" s="1"/>
  <c r="M382" i="1"/>
  <c r="AB382" i="1" s="1"/>
  <c r="P385" i="1"/>
  <c r="AB385" i="1" s="1"/>
  <c r="M386" i="1"/>
  <c r="AB386" i="1" s="1"/>
  <c r="P389" i="1"/>
  <c r="AB389" i="1" s="1"/>
  <c r="M390" i="1"/>
  <c r="AB390" i="1" s="1"/>
  <c r="Z391" i="1"/>
  <c r="AB391" i="1" s="1"/>
  <c r="P393" i="1"/>
  <c r="AB393" i="1" s="1"/>
  <c r="M394" i="1"/>
  <c r="AB394" i="1" s="1"/>
  <c r="S396" i="1"/>
  <c r="AB396" i="1" s="1"/>
  <c r="P397" i="1"/>
  <c r="AB397" i="1" s="1"/>
  <c r="M398" i="1"/>
  <c r="AB398" i="1" s="1"/>
  <c r="P401" i="1"/>
  <c r="AB401" i="1" s="1"/>
  <c r="P413" i="1"/>
  <c r="AB413" i="1" s="1"/>
  <c r="M414" i="1"/>
  <c r="AB414" i="1" s="1"/>
  <c r="P417" i="1"/>
  <c r="AB417" i="1" s="1"/>
  <c r="M418" i="1"/>
  <c r="AB418" i="1" s="1"/>
  <c r="P421" i="1"/>
  <c r="AB421" i="1" s="1"/>
  <c r="M422" i="1"/>
  <c r="AB422" i="1" s="1"/>
  <c r="P425" i="1"/>
  <c r="AB425" i="1" s="1"/>
  <c r="M426" i="1"/>
  <c r="AB426" i="1" s="1"/>
  <c r="P429" i="1"/>
  <c r="AB429" i="1" s="1"/>
  <c r="M430" i="1"/>
  <c r="AB430" i="1" s="1"/>
  <c r="Z431" i="1"/>
  <c r="AB431" i="1" s="1"/>
  <c r="S432" i="1"/>
  <c r="AB432" i="1" s="1"/>
  <c r="P433" i="1"/>
  <c r="AB433" i="1" s="1"/>
  <c r="M434" i="1"/>
  <c r="AB434" i="1" s="1"/>
  <c r="Z467" i="1"/>
  <c r="AB467" i="1" s="1"/>
  <c r="P469" i="1"/>
  <c r="AB469" i="1" s="1"/>
  <c r="M470" i="1"/>
  <c r="AB470" i="1" s="1"/>
  <c r="P473" i="1"/>
  <c r="AB473" i="1" s="1"/>
  <c r="M474" i="1"/>
  <c r="AB474" i="1" s="1"/>
  <c r="Z475" i="1"/>
  <c r="AB475" i="1" s="1"/>
  <c r="S476" i="1"/>
  <c r="AB476" i="1" s="1"/>
  <c r="P477" i="1"/>
  <c r="AB477" i="1" s="1"/>
  <c r="M478" i="1"/>
  <c r="AB478" i="1" s="1"/>
  <c r="Z479" i="1"/>
  <c r="AB479" i="1" s="1"/>
  <c r="P481" i="1"/>
  <c r="AB481" i="1" s="1"/>
  <c r="M482" i="1"/>
  <c r="AB482" i="1" s="1"/>
  <c r="Z483" i="1"/>
  <c r="AB483" i="1" s="1"/>
  <c r="S484" i="1"/>
  <c r="AB484" i="1" s="1"/>
  <c r="P485" i="1"/>
  <c r="AB485" i="1" s="1"/>
  <c r="M486" i="1"/>
  <c r="AB486" i="1" s="1"/>
  <c r="Z487" i="1"/>
  <c r="AB487" i="1" s="1"/>
  <c r="S488" i="1"/>
  <c r="AB488" i="1" s="1"/>
  <c r="P489" i="1"/>
  <c r="AB489" i="1" s="1"/>
  <c r="M490" i="1"/>
  <c r="AB490" i="1" s="1"/>
  <c r="Z491" i="1"/>
  <c r="AB491" i="1" s="1"/>
  <c r="S492" i="1"/>
  <c r="AB492" i="1" s="1"/>
  <c r="P493" i="1"/>
  <c r="AB493" i="1" s="1"/>
  <c r="M494" i="1"/>
  <c r="AB494" i="1" s="1"/>
  <c r="Z495" i="1"/>
  <c r="AB495" i="1" s="1"/>
  <c r="S496" i="1"/>
  <c r="AB496" i="1" s="1"/>
  <c r="P497" i="1"/>
  <c r="AB497" i="1" s="1"/>
  <c r="M498" i="1"/>
  <c r="AB498" i="1" s="1"/>
  <c r="Z499" i="1"/>
  <c r="AB499" i="1" s="1"/>
  <c r="S500" i="1"/>
  <c r="AB500" i="1" s="1"/>
  <c r="P501" i="1"/>
  <c r="AB501" i="1" s="1"/>
  <c r="M502" i="1"/>
  <c r="AB502" i="1" s="1"/>
  <c r="Z503" i="1"/>
  <c r="AB503" i="1" s="1"/>
  <c r="S504" i="1"/>
  <c r="AB504" i="1" s="1"/>
  <c r="P505" i="1"/>
  <c r="AB505" i="1" s="1"/>
  <c r="M506" i="1"/>
  <c r="AB506" i="1" s="1"/>
  <c r="Z507" i="1"/>
  <c r="AB507" i="1" s="1"/>
  <c r="S508" i="1"/>
  <c r="AB508" i="1" s="1"/>
  <c r="P509" i="1"/>
  <c r="AB509" i="1" s="1"/>
  <c r="M510" i="1"/>
  <c r="AB510" i="1" s="1"/>
  <c r="Z511" i="1"/>
  <c r="AB511" i="1" s="1"/>
  <c r="P513" i="1"/>
  <c r="AB513" i="1" s="1"/>
  <c r="M514" i="1"/>
  <c r="AB514" i="1" s="1"/>
  <c r="Z515" i="1"/>
  <c r="AB515" i="1" s="1"/>
  <c r="S516" i="1"/>
  <c r="AB516" i="1" s="1"/>
  <c r="P517" i="1"/>
  <c r="AB517" i="1" s="1"/>
  <c r="M518" i="1"/>
  <c r="AB518" i="1" s="1"/>
  <c r="P521" i="1"/>
  <c r="AB521" i="1" s="1"/>
  <c r="M522" i="1"/>
  <c r="AB522" i="1" s="1"/>
  <c r="M526" i="1"/>
  <c r="AB526" i="1" s="1"/>
  <c r="P529" i="1"/>
  <c r="AB529" i="1" s="1"/>
  <c r="M530" i="1"/>
  <c r="AB530" i="1" s="1"/>
  <c r="Z531" i="1"/>
  <c r="AB531" i="1" s="1"/>
  <c r="S532" i="1"/>
  <c r="AB532" i="1" s="1"/>
  <c r="P533" i="1"/>
  <c r="AB533" i="1" s="1"/>
  <c r="M534" i="1"/>
  <c r="AB534" i="1" s="1"/>
  <c r="Z535" i="1"/>
  <c r="AB535" i="1" s="1"/>
  <c r="M538" i="1"/>
  <c r="AB538" i="1" s="1"/>
  <c r="Z539" i="1"/>
  <c r="AB539" i="1" s="1"/>
  <c r="S540" i="1"/>
  <c r="AB540" i="1" s="1"/>
  <c r="P541" i="1"/>
  <c r="AB541" i="1" s="1"/>
  <c r="M542" i="1"/>
  <c r="AB542" i="1" s="1"/>
  <c r="Z543" i="1"/>
  <c r="AB543" i="1" s="1"/>
  <c r="P545" i="1"/>
  <c r="AB545" i="1" s="1"/>
  <c r="M546" i="1"/>
  <c r="AB546" i="1" s="1"/>
  <c r="Z547" i="1"/>
  <c r="AB547" i="1" s="1"/>
  <c r="M550" i="1"/>
  <c r="AB550" i="1" s="1"/>
  <c r="Z551" i="1"/>
  <c r="AB551" i="1" s="1"/>
  <c r="P553" i="1"/>
  <c r="AB553" i="1" s="1"/>
  <c r="M554" i="1"/>
  <c r="AB554" i="1" s="1"/>
  <c r="S564" i="1"/>
  <c r="AB564" i="1" s="1"/>
  <c r="P565" i="1"/>
  <c r="AB565" i="1" s="1"/>
  <c r="M566" i="1"/>
  <c r="AB566" i="1" s="1"/>
  <c r="Z567" i="1"/>
  <c r="AB567" i="1" s="1"/>
  <c r="P569" i="1"/>
  <c r="AB569" i="1" s="1"/>
  <c r="M570" i="1"/>
  <c r="AB570" i="1" s="1"/>
  <c r="P573" i="1"/>
  <c r="AB573" i="1" s="1"/>
  <c r="M574" i="1"/>
  <c r="AB574" i="1" s="1"/>
  <c r="M578" i="1"/>
  <c r="AB578" i="1" s="1"/>
  <c r="P581" i="1"/>
  <c r="AB581" i="1" s="1"/>
  <c r="Z583" i="1"/>
  <c r="S584" i="1"/>
  <c r="AB584" i="1" s="1"/>
  <c r="P585" i="1"/>
  <c r="AB585" i="1" s="1"/>
  <c r="M586" i="1"/>
  <c r="AB586" i="1" s="1"/>
  <c r="Z591" i="1"/>
  <c r="P593" i="1"/>
  <c r="AB593" i="1" s="1"/>
  <c r="M594" i="1"/>
  <c r="AB594" i="1" s="1"/>
  <c r="P597" i="1"/>
  <c r="AB597" i="1" s="1"/>
  <c r="M598" i="1"/>
  <c r="AB598" i="1" s="1"/>
  <c r="P601" i="1"/>
  <c r="AB601" i="1" s="1"/>
  <c r="M602" i="1"/>
  <c r="AB602" i="1" s="1"/>
  <c r="Z603" i="1"/>
  <c r="AB603" i="1" s="1"/>
  <c r="S604" i="1"/>
  <c r="AB604" i="1" s="1"/>
  <c r="P605" i="1"/>
  <c r="AB605" i="1" s="1"/>
  <c r="M606" i="1"/>
  <c r="AB606" i="1" s="1"/>
  <c r="P609" i="1"/>
  <c r="AB609" i="1" s="1"/>
  <c r="M610" i="1"/>
  <c r="AB610" i="1" s="1"/>
  <c r="P613" i="1"/>
  <c r="AB613" i="1" s="1"/>
  <c r="M614" i="1"/>
  <c r="AB614" i="1" s="1"/>
  <c r="Z615" i="1"/>
  <c r="AB615" i="1" s="1"/>
  <c r="S616" i="1"/>
  <c r="AB616" i="1" s="1"/>
  <c r="P617" i="1"/>
  <c r="AB617" i="1" s="1"/>
  <c r="M618" i="1"/>
  <c r="AB618" i="1" s="1"/>
  <c r="Z619" i="1"/>
  <c r="AB619" i="1" s="1"/>
  <c r="S620" i="1"/>
  <c r="AB620" i="1" s="1"/>
  <c r="P621" i="1"/>
  <c r="AB621" i="1" s="1"/>
  <c r="M622" i="1"/>
  <c r="AB622" i="1" s="1"/>
  <c r="P625" i="1"/>
  <c r="AB625" i="1" s="1"/>
  <c r="M626" i="1"/>
  <c r="AB626" i="1" s="1"/>
  <c r="Z627" i="1"/>
  <c r="AB627" i="1" s="1"/>
  <c r="S628" i="1"/>
  <c r="AB628" i="1" s="1"/>
  <c r="P629" i="1"/>
  <c r="AB629" i="1" s="1"/>
  <c r="M630" i="1"/>
  <c r="AB630" i="1" s="1"/>
  <c r="P633" i="1"/>
  <c r="AB633" i="1" s="1"/>
  <c r="M634" i="1"/>
  <c r="AB634" i="1" s="1"/>
  <c r="P637" i="1"/>
  <c r="AB637" i="1" s="1"/>
  <c r="M638" i="1"/>
  <c r="AB638" i="1" s="1"/>
  <c r="M642" i="1"/>
  <c r="AB642" i="1" s="1"/>
  <c r="P645" i="1"/>
  <c r="AB645" i="1" s="1"/>
  <c r="M646" i="1"/>
  <c r="AB646" i="1" s="1"/>
  <c r="P649" i="1"/>
  <c r="AB649" i="1" s="1"/>
  <c r="M650" i="1"/>
  <c r="AB650" i="1" s="1"/>
  <c r="Z651" i="1"/>
  <c r="S652" i="1"/>
  <c r="AB652" i="1" s="1"/>
  <c r="P653" i="1"/>
  <c r="AB653" i="1" s="1"/>
  <c r="M654" i="1"/>
  <c r="AB654" i="1" s="1"/>
  <c r="Z655" i="1"/>
  <c r="S656" i="1"/>
  <c r="AB656" i="1" s="1"/>
  <c r="P657" i="1"/>
  <c r="AB657" i="1" s="1"/>
  <c r="M658" i="1"/>
  <c r="AB658" i="1" s="1"/>
  <c r="Z659" i="1"/>
  <c r="S660" i="1"/>
  <c r="AB660" i="1" s="1"/>
  <c r="P661" i="1"/>
  <c r="AB661" i="1" s="1"/>
  <c r="M662" i="1"/>
  <c r="AB662" i="1" s="1"/>
  <c r="Z663" i="1"/>
  <c r="S664" i="1"/>
  <c r="AB664" i="1" s="1"/>
  <c r="P665" i="1"/>
  <c r="AB665" i="1" s="1"/>
  <c r="M666" i="1"/>
  <c r="AB666" i="1" s="1"/>
  <c r="Z667" i="1"/>
  <c r="S668" i="1"/>
  <c r="AB668" i="1" s="1"/>
  <c r="P669" i="1"/>
  <c r="AB669" i="1" s="1"/>
  <c r="M670" i="1"/>
  <c r="AB670" i="1" s="1"/>
  <c r="Z671" i="1"/>
  <c r="S672" i="1"/>
  <c r="AB672" i="1" s="1"/>
  <c r="P673" i="1"/>
  <c r="AB673" i="1" s="1"/>
  <c r="M674" i="1"/>
  <c r="AB674" i="1" s="1"/>
  <c r="P693" i="1"/>
  <c r="AB693" i="1" s="1"/>
  <c r="M694" i="1"/>
  <c r="AB694" i="1" s="1"/>
  <c r="P697" i="1"/>
  <c r="AB697" i="1" s="1"/>
  <c r="M698" i="1"/>
  <c r="AB698" i="1" s="1"/>
  <c r="P701" i="1"/>
  <c r="AB701" i="1" s="1"/>
  <c r="M702" i="1"/>
  <c r="AB702" i="1" s="1"/>
  <c r="P709" i="1"/>
  <c r="AB709" i="1" s="1"/>
  <c r="M710" i="1"/>
  <c r="AB710" i="1" s="1"/>
  <c r="Z711" i="1"/>
  <c r="S712" i="1"/>
  <c r="AB712" i="1" s="1"/>
  <c r="P713" i="1"/>
  <c r="AB713" i="1" s="1"/>
  <c r="M714" i="1"/>
  <c r="AB714" i="1" s="1"/>
  <c r="S716" i="1"/>
  <c r="AB716" i="1" s="1"/>
  <c r="P717" i="1"/>
  <c r="AB717" i="1" s="1"/>
  <c r="M718" i="1"/>
  <c r="AB718" i="1" s="1"/>
  <c r="Z719" i="1"/>
  <c r="AB719" i="1" s="1"/>
  <c r="S720" i="1"/>
  <c r="AB720" i="1" s="1"/>
  <c r="P721" i="1"/>
  <c r="AB721" i="1" s="1"/>
  <c r="M722" i="1"/>
  <c r="AB722" i="1" s="1"/>
  <c r="Z723" i="1"/>
  <c r="AB723" i="1" s="1"/>
  <c r="S724" i="1"/>
  <c r="AB724" i="1" s="1"/>
  <c r="P725" i="1"/>
  <c r="AB725" i="1" s="1"/>
  <c r="M726" i="1"/>
  <c r="AB726" i="1" s="1"/>
  <c r="Z727" i="1"/>
  <c r="AB727" i="1" s="1"/>
  <c r="S728" i="1"/>
  <c r="AB728" i="1" s="1"/>
  <c r="P729" i="1"/>
  <c r="AB729" i="1" s="1"/>
  <c r="M730" i="1"/>
  <c r="AB730" i="1" s="1"/>
  <c r="Z731" i="1"/>
  <c r="AB731" i="1" s="1"/>
  <c r="S732" i="1"/>
  <c r="AB732" i="1" s="1"/>
  <c r="P733" i="1"/>
  <c r="AB733" i="1" s="1"/>
  <c r="M734" i="1"/>
  <c r="AB734" i="1" s="1"/>
  <c r="Z735" i="1"/>
  <c r="AB735" i="1" s="1"/>
  <c r="S736" i="1"/>
  <c r="AB736" i="1" s="1"/>
  <c r="P737" i="1"/>
  <c r="AB737" i="1" s="1"/>
  <c r="M738" i="1"/>
  <c r="AB738" i="1" s="1"/>
  <c r="Z739" i="1"/>
  <c r="AB739" i="1" s="1"/>
  <c r="S740" i="1"/>
  <c r="AB740" i="1" s="1"/>
  <c r="P741" i="1"/>
  <c r="AB741" i="1" s="1"/>
  <c r="M742" i="1"/>
  <c r="AB742" i="1" s="1"/>
  <c r="Z743" i="1"/>
  <c r="AB743" i="1" s="1"/>
  <c r="S744" i="1"/>
  <c r="AB744" i="1" s="1"/>
  <c r="P745" i="1"/>
  <c r="AB745" i="1" s="1"/>
  <c r="M746" i="1"/>
  <c r="AB746" i="1" s="1"/>
  <c r="Z747" i="1"/>
  <c r="AB747" i="1" s="1"/>
  <c r="S748" i="1"/>
  <c r="AB748" i="1" s="1"/>
  <c r="P749" i="1"/>
  <c r="AB749" i="1" s="1"/>
  <c r="M750" i="1"/>
  <c r="AB750" i="1" s="1"/>
  <c r="Z751" i="1"/>
  <c r="AB751" i="1" s="1"/>
  <c r="S752" i="1"/>
  <c r="AB752" i="1" s="1"/>
  <c r="P753" i="1"/>
  <c r="AB753" i="1" s="1"/>
  <c r="M754" i="1"/>
  <c r="AB754" i="1" s="1"/>
  <c r="Z755" i="1"/>
  <c r="AB755" i="1" s="1"/>
  <c r="P757" i="1"/>
  <c r="AB757" i="1" s="1"/>
  <c r="M758" i="1"/>
  <c r="AB758" i="1" s="1"/>
  <c r="Z759" i="1"/>
  <c r="S760" i="1"/>
  <c r="AB760" i="1" s="1"/>
  <c r="P761" i="1"/>
  <c r="AB761" i="1" s="1"/>
  <c r="M762" i="1"/>
  <c r="AB762" i="1" s="1"/>
  <c r="Z763" i="1"/>
  <c r="S764" i="1"/>
  <c r="AB764" i="1" s="1"/>
  <c r="P765" i="1"/>
  <c r="AB765" i="1" s="1"/>
  <c r="M766" i="1"/>
  <c r="AB766" i="1" s="1"/>
  <c r="Z767" i="1"/>
  <c r="S768" i="1"/>
  <c r="AB768" i="1" s="1"/>
  <c r="P769" i="1"/>
  <c r="AB769" i="1" s="1"/>
  <c r="M770" i="1"/>
  <c r="AB770" i="1" s="1"/>
  <c r="Z771" i="1"/>
  <c r="S772" i="1"/>
  <c r="AB772" i="1" s="1"/>
  <c r="P773" i="1"/>
  <c r="AB773" i="1" s="1"/>
  <c r="M774" i="1"/>
  <c r="AB774" i="1" s="1"/>
  <c r="Z775" i="1"/>
  <c r="S776" i="1"/>
  <c r="AB776" i="1" s="1"/>
  <c r="P777" i="1"/>
  <c r="AB777" i="1" s="1"/>
  <c r="M778" i="1"/>
  <c r="AB778" i="1" s="1"/>
  <c r="Z779" i="1"/>
  <c r="S780" i="1"/>
  <c r="AB780" i="1" s="1"/>
  <c r="P781" i="1"/>
  <c r="AB781" i="1" s="1"/>
  <c r="M782" i="1"/>
  <c r="AB782" i="1" s="1"/>
  <c r="Z783" i="1"/>
  <c r="S784" i="1"/>
  <c r="AB784" i="1" s="1"/>
  <c r="P785" i="1"/>
  <c r="AB785" i="1" s="1"/>
  <c r="M786" i="1"/>
  <c r="AB786" i="1" s="1"/>
  <c r="Z787" i="1"/>
  <c r="S788" i="1"/>
  <c r="AB788" i="1" s="1"/>
  <c r="P789" i="1"/>
  <c r="AB789" i="1" s="1"/>
  <c r="M790" i="1"/>
  <c r="AB790" i="1" s="1"/>
  <c r="Z791" i="1"/>
  <c r="S792" i="1"/>
  <c r="AB792" i="1" s="1"/>
  <c r="P793" i="1"/>
  <c r="AB793" i="1" s="1"/>
  <c r="M794" i="1"/>
  <c r="AB794" i="1" s="1"/>
  <c r="Z795" i="1"/>
  <c r="S796" i="1"/>
  <c r="AB796" i="1" s="1"/>
  <c r="P797" i="1"/>
  <c r="AB797" i="1" s="1"/>
  <c r="M798" i="1"/>
  <c r="AB798" i="1" s="1"/>
  <c r="Z799" i="1"/>
  <c r="S800" i="1"/>
  <c r="AB800" i="1" s="1"/>
  <c r="P801" i="1"/>
  <c r="AB801" i="1" s="1"/>
  <c r="M802" i="1"/>
  <c r="AB802" i="1" s="1"/>
  <c r="Z803" i="1"/>
  <c r="S804" i="1"/>
  <c r="AB804" i="1" s="1"/>
  <c r="P805" i="1"/>
  <c r="AB805" i="1" s="1"/>
  <c r="M806" i="1"/>
  <c r="AB806" i="1" s="1"/>
  <c r="Z807" i="1"/>
  <c r="S808" i="1"/>
  <c r="AB808" i="1" s="1"/>
  <c r="P809" i="1"/>
  <c r="AB809" i="1" s="1"/>
  <c r="M810" i="1"/>
  <c r="AB810" i="1" s="1"/>
  <c r="P813" i="1"/>
  <c r="AB813" i="1" s="1"/>
  <c r="M814" i="1"/>
  <c r="AB814" i="1" s="1"/>
  <c r="Z815" i="1"/>
  <c r="S816" i="1"/>
  <c r="AB816" i="1" s="1"/>
  <c r="P817" i="1"/>
  <c r="AB817" i="1" s="1"/>
  <c r="M818" i="1"/>
  <c r="AB818" i="1" s="1"/>
  <c r="Z819" i="1"/>
  <c r="S820" i="1"/>
  <c r="AB820" i="1" s="1"/>
  <c r="P821" i="1"/>
  <c r="AB821" i="1" s="1"/>
  <c r="M822" i="1"/>
  <c r="AB822" i="1" s="1"/>
  <c r="Z823" i="1"/>
  <c r="S824" i="1"/>
  <c r="AB824" i="1" s="1"/>
  <c r="P825" i="1"/>
  <c r="AB825" i="1" s="1"/>
  <c r="M826" i="1"/>
  <c r="AB826" i="1" s="1"/>
  <c r="Z827" i="1"/>
  <c r="S828" i="1"/>
  <c r="AB828" i="1" s="1"/>
  <c r="P829" i="1"/>
  <c r="AB829" i="1" s="1"/>
  <c r="M830" i="1"/>
  <c r="AB830" i="1" s="1"/>
  <c r="AB836" i="1"/>
  <c r="AB838" i="1"/>
  <c r="AB843" i="1"/>
  <c r="AB845" i="1"/>
  <c r="AB852" i="1"/>
  <c r="AB868" i="1"/>
  <c r="AB910" i="1"/>
  <c r="S850" i="1"/>
  <c r="AB850" i="1" s="1"/>
  <c r="P855" i="1"/>
  <c r="V857" i="1"/>
  <c r="AB857" i="1" s="1"/>
  <c r="Z861" i="1"/>
  <c r="AB861" i="1" s="1"/>
  <c r="M864" i="1"/>
  <c r="AB864" i="1" s="1"/>
  <c r="S866" i="1"/>
  <c r="AB866" i="1" s="1"/>
  <c r="P871" i="1"/>
  <c r="P872" i="1"/>
  <c r="Z874" i="1"/>
  <c r="AB874" i="1" s="1"/>
  <c r="M877" i="1"/>
  <c r="AB877" i="1" s="1"/>
  <c r="V878" i="1"/>
  <c r="AB878" i="1" s="1"/>
  <c r="AB883" i="1"/>
  <c r="S883" i="1"/>
  <c r="AB884" i="1"/>
  <c r="P888" i="1"/>
  <c r="Z890" i="1"/>
  <c r="AB890" i="1" s="1"/>
  <c r="M893" i="1"/>
  <c r="AB893" i="1" s="1"/>
  <c r="V894" i="1"/>
  <c r="AB894" i="1" s="1"/>
  <c r="S899" i="1"/>
  <c r="AB899" i="1" s="1"/>
  <c r="AB900" i="1"/>
  <c r="P904" i="1"/>
  <c r="Z906" i="1"/>
  <c r="AB906" i="1" s="1"/>
  <c r="M909" i="1"/>
  <c r="AB909" i="1" s="1"/>
  <c r="V910" i="1"/>
  <c r="AB915" i="1"/>
  <c r="S915" i="1"/>
  <c r="AB916" i="1"/>
  <c r="P920" i="1"/>
  <c r="Z922" i="1"/>
  <c r="AB922" i="1" s="1"/>
  <c r="M925" i="1"/>
  <c r="V926" i="1"/>
  <c r="AB926" i="1" s="1"/>
  <c r="S931" i="1"/>
  <c r="AB931" i="1" s="1"/>
  <c r="AB932" i="1"/>
  <c r="P936" i="1"/>
  <c r="Z938" i="1"/>
  <c r="AB938" i="1" s="1"/>
  <c r="M941" i="1"/>
  <c r="AB941" i="1" s="1"/>
  <c r="V942" i="1"/>
  <c r="AB942" i="1" s="1"/>
  <c r="AB947" i="1"/>
  <c r="S947" i="1"/>
  <c r="AB948" i="1"/>
  <c r="M957" i="1"/>
  <c r="AB957" i="1" s="1"/>
  <c r="V958" i="1"/>
  <c r="AB958" i="1" s="1"/>
  <c r="S963" i="1"/>
  <c r="AB963" i="1" s="1"/>
  <c r="P968" i="1"/>
  <c r="Z970" i="1"/>
  <c r="M973" i="1"/>
  <c r="AB973" i="1" s="1"/>
  <c r="V974" i="1"/>
  <c r="AB974" i="1" s="1"/>
  <c r="AB979" i="1"/>
  <c r="S979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90" i="1"/>
  <c r="AB1394" i="1"/>
  <c r="AB1397" i="1"/>
  <c r="AB1401" i="1"/>
  <c r="AB1402" i="1"/>
  <c r="AB1408" i="1"/>
  <c r="AB851" i="1"/>
  <c r="AB867" i="1"/>
  <c r="AB879" i="1"/>
  <c r="AB895" i="1"/>
  <c r="AB911" i="1"/>
  <c r="AB927" i="1"/>
  <c r="AB943" i="1"/>
  <c r="Z950" i="1"/>
  <c r="M953" i="1"/>
  <c r="AB953" i="1" s="1"/>
  <c r="V954" i="1"/>
  <c r="AB954" i="1" s="1"/>
  <c r="S959" i="1"/>
  <c r="AB959" i="1" s="1"/>
  <c r="P964" i="1"/>
  <c r="AB964" i="1" s="1"/>
  <c r="Z966" i="1"/>
  <c r="M969" i="1"/>
  <c r="AB969" i="1" s="1"/>
  <c r="V970" i="1"/>
  <c r="AB970" i="1" s="1"/>
  <c r="AB975" i="1"/>
  <c r="S975" i="1"/>
  <c r="P980" i="1"/>
  <c r="AB980" i="1" s="1"/>
  <c r="AB983" i="1"/>
  <c r="AB1384" i="1"/>
  <c r="AB1404" i="1"/>
  <c r="Z853" i="1"/>
  <c r="AB853" i="1" s="1"/>
  <c r="AB855" i="1"/>
  <c r="M856" i="1"/>
  <c r="AB856" i="1" s="1"/>
  <c r="S858" i="1"/>
  <c r="AB858" i="1" s="1"/>
  <c r="P863" i="1"/>
  <c r="AB863" i="1" s="1"/>
  <c r="V865" i="1"/>
  <c r="AB865" i="1" s="1"/>
  <c r="Z869" i="1"/>
  <c r="AB869" i="1" s="1"/>
  <c r="AB871" i="1"/>
  <c r="S875" i="1"/>
  <c r="AB875" i="1" s="1"/>
  <c r="AB876" i="1"/>
  <c r="P880" i="1"/>
  <c r="AB880" i="1" s="1"/>
  <c r="Z882" i="1"/>
  <c r="AB882" i="1" s="1"/>
  <c r="M885" i="1"/>
  <c r="AB885" i="1" s="1"/>
  <c r="V886" i="1"/>
  <c r="AB886" i="1" s="1"/>
  <c r="AB891" i="1"/>
  <c r="S891" i="1"/>
  <c r="AB892" i="1"/>
  <c r="P896" i="1"/>
  <c r="AB896" i="1" s="1"/>
  <c r="Z898" i="1"/>
  <c r="AB898" i="1" s="1"/>
  <c r="M901" i="1"/>
  <c r="AB901" i="1" s="1"/>
  <c r="V902" i="1"/>
  <c r="AB902" i="1" s="1"/>
  <c r="S907" i="1"/>
  <c r="AB907" i="1" s="1"/>
  <c r="AB908" i="1"/>
  <c r="P912" i="1"/>
  <c r="AB912" i="1" s="1"/>
  <c r="Z914" i="1"/>
  <c r="AB914" i="1" s="1"/>
  <c r="M917" i="1"/>
  <c r="AB917" i="1" s="1"/>
  <c r="V918" i="1"/>
  <c r="AB918" i="1" s="1"/>
  <c r="AB923" i="1"/>
  <c r="S923" i="1"/>
  <c r="AB924" i="1"/>
  <c r="P928" i="1"/>
  <c r="AB928" i="1" s="1"/>
  <c r="Z930" i="1"/>
  <c r="AB930" i="1" s="1"/>
  <c r="M933" i="1"/>
  <c r="AB933" i="1" s="1"/>
  <c r="V934" i="1"/>
  <c r="AB934" i="1" s="1"/>
  <c r="S939" i="1"/>
  <c r="AB939" i="1" s="1"/>
  <c r="AB940" i="1"/>
  <c r="P944" i="1"/>
  <c r="AB944" i="1" s="1"/>
  <c r="Z946" i="1"/>
  <c r="AB946" i="1" s="1"/>
  <c r="M949" i="1"/>
  <c r="AB949" i="1" s="1"/>
  <c r="V950" i="1"/>
  <c r="AB950" i="1" s="1"/>
  <c r="AB955" i="1"/>
  <c r="S955" i="1"/>
  <c r="AB956" i="1"/>
  <c r="P960" i="1"/>
  <c r="AB960" i="1" s="1"/>
  <c r="Z962" i="1"/>
  <c r="AB962" i="1" s="1"/>
  <c r="M965" i="1"/>
  <c r="AB965" i="1" s="1"/>
  <c r="V966" i="1"/>
  <c r="AB966" i="1" s="1"/>
  <c r="S971" i="1"/>
  <c r="AB971" i="1" s="1"/>
  <c r="AB972" i="1"/>
  <c r="P976" i="1"/>
  <c r="AB976" i="1" s="1"/>
  <c r="Z978" i="1"/>
  <c r="AB978" i="1" s="1"/>
  <c r="M981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1" i="1"/>
  <c r="AB1385" i="1"/>
  <c r="AB1386" i="1"/>
  <c r="AB1392" i="1"/>
  <c r="AB1396" i="1"/>
  <c r="AB1406" i="1"/>
  <c r="AB1410" i="1"/>
  <c r="AB1413" i="1"/>
  <c r="AB1426" i="1"/>
  <c r="AB1434" i="1"/>
  <c r="AB859" i="1"/>
  <c r="AB872" i="1"/>
  <c r="AB888" i="1"/>
  <c r="AB904" i="1"/>
  <c r="AB920" i="1"/>
  <c r="AB936" i="1"/>
  <c r="AB952" i="1"/>
  <c r="AB968" i="1"/>
  <c r="AB981" i="1"/>
  <c r="AB1403" i="1"/>
  <c r="AB1416" i="1"/>
  <c r="M1425" i="1"/>
  <c r="AB1425" i="1" s="1"/>
  <c r="V1426" i="1"/>
  <c r="AB1431" i="1"/>
  <c r="S1431" i="1"/>
  <c r="AB1432" i="1"/>
  <c r="P1436" i="1"/>
  <c r="Z1438" i="1"/>
  <c r="AB1438" i="1" s="1"/>
  <c r="AB1546" i="1"/>
  <c r="AB1610" i="1"/>
  <c r="AB1638" i="1"/>
  <c r="AB1657" i="1"/>
  <c r="AB1705" i="1"/>
  <c r="AB1391" i="1"/>
  <c r="AB1407" i="1"/>
  <c r="AB1427" i="1"/>
  <c r="AB1451" i="1"/>
  <c r="AB1467" i="1"/>
  <c r="AB1483" i="1"/>
  <c r="AB1514" i="1"/>
  <c r="AB1753" i="1"/>
  <c r="AB1769" i="1"/>
  <c r="Z1377" i="1"/>
  <c r="AB1377" i="1" s="1"/>
  <c r="AB1379" i="1"/>
  <c r="M1380" i="1"/>
  <c r="AB1380" i="1" s="1"/>
  <c r="S1382" i="1"/>
  <c r="AB1382" i="1" s="1"/>
  <c r="P1387" i="1"/>
  <c r="AB1387" i="1" s="1"/>
  <c r="V1389" i="1"/>
  <c r="AB1389" i="1" s="1"/>
  <c r="Z1393" i="1"/>
  <c r="AB1393" i="1" s="1"/>
  <c r="AB1395" i="1"/>
  <c r="M1396" i="1"/>
  <c r="S1398" i="1"/>
  <c r="AB1398" i="1" s="1"/>
  <c r="P1403" i="1"/>
  <c r="V1405" i="1"/>
  <c r="AB1405" i="1" s="1"/>
  <c r="Z1409" i="1"/>
  <c r="AB1409" i="1" s="1"/>
  <c r="AB1411" i="1"/>
  <c r="M1412" i="1"/>
  <c r="AB1412" i="1" s="1"/>
  <c r="S1414" i="1"/>
  <c r="AB1414" i="1" s="1"/>
  <c r="M1417" i="1"/>
  <c r="AB1417" i="1" s="1"/>
  <c r="V1418" i="1"/>
  <c r="AB1418" i="1" s="1"/>
  <c r="S1423" i="1"/>
  <c r="AB1423" i="1" s="1"/>
  <c r="AB1424" i="1"/>
  <c r="P1428" i="1"/>
  <c r="AB1428" i="1" s="1"/>
  <c r="Z1430" i="1"/>
  <c r="AB1430" i="1" s="1"/>
  <c r="M1433" i="1"/>
  <c r="AB1433" i="1" s="1"/>
  <c r="V1434" i="1"/>
  <c r="AB1439" i="1"/>
  <c r="S1439" i="1"/>
  <c r="AB1574" i="1"/>
  <c r="AB1690" i="1"/>
  <c r="AB1737" i="1"/>
  <c r="AB1890" i="1"/>
  <c r="AB1909" i="1"/>
  <c r="AB1383" i="1"/>
  <c r="AB1399" i="1"/>
  <c r="AB1415" i="1"/>
  <c r="AB1420" i="1"/>
  <c r="AB1436" i="1"/>
  <c r="AB1441" i="1"/>
  <c r="AB1450" i="1"/>
  <c r="AB1460" i="1"/>
  <c r="AB1473" i="1"/>
  <c r="AB1482" i="1"/>
  <c r="AB1492" i="1"/>
  <c r="AB1524" i="1"/>
  <c r="AB1561" i="1"/>
  <c r="AB1670" i="1"/>
  <c r="AB1440" i="1"/>
  <c r="P1444" i="1"/>
  <c r="AB1444" i="1" s="1"/>
  <c r="Z1446" i="1"/>
  <c r="AB1446" i="1" s="1"/>
  <c r="M1449" i="1"/>
  <c r="AB1449" i="1" s="1"/>
  <c r="V1450" i="1"/>
  <c r="AB1455" i="1"/>
  <c r="S1455" i="1"/>
  <c r="AB1456" i="1"/>
  <c r="P1460" i="1"/>
  <c r="Z1462" i="1"/>
  <c r="AB1462" i="1" s="1"/>
  <c r="M1465" i="1"/>
  <c r="AB1465" i="1" s="1"/>
  <c r="V1466" i="1"/>
  <c r="AB1466" i="1" s="1"/>
  <c r="S1471" i="1"/>
  <c r="AB1471" i="1" s="1"/>
  <c r="AB1472" i="1"/>
  <c r="P1476" i="1"/>
  <c r="AB1476" i="1" s="1"/>
  <c r="Z1478" i="1"/>
  <c r="AB1478" i="1" s="1"/>
  <c r="M1481" i="1"/>
  <c r="AB1481" i="1" s="1"/>
  <c r="V1482" i="1"/>
  <c r="AB1487" i="1"/>
  <c r="S1487" i="1"/>
  <c r="AB1488" i="1"/>
  <c r="P1492" i="1"/>
  <c r="Z1494" i="1"/>
  <c r="AB1494" i="1" s="1"/>
  <c r="M1497" i="1"/>
  <c r="AB1497" i="1" s="1"/>
  <c r="V1498" i="1"/>
  <c r="AB1498" i="1" s="1"/>
  <c r="S1503" i="1"/>
  <c r="AB1503" i="1" s="1"/>
  <c r="AB1504" i="1"/>
  <c r="P1508" i="1"/>
  <c r="AB1508" i="1" s="1"/>
  <c r="Z1510" i="1"/>
  <c r="AB1510" i="1" s="1"/>
  <c r="M1513" i="1"/>
  <c r="AB1513" i="1" s="1"/>
  <c r="V1514" i="1"/>
  <c r="AB1519" i="1"/>
  <c r="S1519" i="1"/>
  <c r="AB1520" i="1"/>
  <c r="P1524" i="1"/>
  <c r="Z1526" i="1"/>
  <c r="AB1526" i="1" s="1"/>
  <c r="M1529" i="1"/>
  <c r="AB1529" i="1" s="1"/>
  <c r="V1530" i="1"/>
  <c r="AB1530" i="1" s="1"/>
  <c r="S1535" i="1"/>
  <c r="AB1535" i="1" s="1"/>
  <c r="AB1536" i="1"/>
  <c r="P1540" i="1"/>
  <c r="Z1542" i="1"/>
  <c r="AB1542" i="1" s="1"/>
  <c r="M1545" i="1"/>
  <c r="AB1545" i="1" s="1"/>
  <c r="V1546" i="1"/>
  <c r="AB1551" i="1"/>
  <c r="S1551" i="1"/>
  <c r="AB1552" i="1"/>
  <c r="P1556" i="1"/>
  <c r="Z1558" i="1"/>
  <c r="AB1558" i="1" s="1"/>
  <c r="M1561" i="1"/>
  <c r="V1562" i="1"/>
  <c r="AB1562" i="1" s="1"/>
  <c r="S1567" i="1"/>
  <c r="AB1567" i="1" s="1"/>
  <c r="AB1568" i="1"/>
  <c r="P1572" i="1"/>
  <c r="Z1574" i="1"/>
  <c r="M1577" i="1"/>
  <c r="AB1577" i="1" s="1"/>
  <c r="V1578" i="1"/>
  <c r="AB1578" i="1" s="1"/>
  <c r="AB1583" i="1"/>
  <c r="S1583" i="1"/>
  <c r="AB1584" i="1"/>
  <c r="P1588" i="1"/>
  <c r="Z1590" i="1"/>
  <c r="AB1590" i="1" s="1"/>
  <c r="M1593" i="1"/>
  <c r="AB1593" i="1" s="1"/>
  <c r="V1594" i="1"/>
  <c r="AB1594" i="1" s="1"/>
  <c r="S1599" i="1"/>
  <c r="AB1599" i="1" s="1"/>
  <c r="AB1600" i="1"/>
  <c r="P1604" i="1"/>
  <c r="Z1606" i="1"/>
  <c r="AB1606" i="1" s="1"/>
  <c r="M1609" i="1"/>
  <c r="AB1609" i="1" s="1"/>
  <c r="V1610" i="1"/>
  <c r="AB1615" i="1"/>
  <c r="S1615" i="1"/>
  <c r="AB1616" i="1"/>
  <c r="P1620" i="1"/>
  <c r="Z1622" i="1"/>
  <c r="AB1622" i="1" s="1"/>
  <c r="M1625" i="1"/>
  <c r="AB1625" i="1" s="1"/>
  <c r="V1626" i="1"/>
  <c r="AB1626" i="1" s="1"/>
  <c r="S1631" i="1"/>
  <c r="AB1631" i="1" s="1"/>
  <c r="AB1632" i="1"/>
  <c r="P1636" i="1"/>
  <c r="Z1638" i="1"/>
  <c r="M1641" i="1"/>
  <c r="AB1641" i="1" s="1"/>
  <c r="V1642" i="1"/>
  <c r="AB1642" i="1" s="1"/>
  <c r="AB1647" i="1"/>
  <c r="S1647" i="1"/>
  <c r="AB1648" i="1"/>
  <c r="P1652" i="1"/>
  <c r="Z1654" i="1"/>
  <c r="AB1654" i="1" s="1"/>
  <c r="M1657" i="1"/>
  <c r="V1658" i="1"/>
  <c r="AB1658" i="1" s="1"/>
  <c r="S1663" i="1"/>
  <c r="AB1663" i="1" s="1"/>
  <c r="AB1664" i="1"/>
  <c r="P1668" i="1"/>
  <c r="Z1670" i="1"/>
  <c r="M1673" i="1"/>
  <c r="AB1673" i="1" s="1"/>
  <c r="V1674" i="1"/>
  <c r="AB1674" i="1" s="1"/>
  <c r="AB1679" i="1"/>
  <c r="S1679" i="1"/>
  <c r="AB1680" i="1"/>
  <c r="P1684" i="1"/>
  <c r="M1689" i="1"/>
  <c r="AB1689" i="1" s="1"/>
  <c r="V1690" i="1"/>
  <c r="AB1695" i="1"/>
  <c r="S1695" i="1"/>
  <c r="AB1696" i="1"/>
  <c r="M1705" i="1"/>
  <c r="V1706" i="1"/>
  <c r="AB1706" i="1" s="1"/>
  <c r="AB1711" i="1"/>
  <c r="AB1712" i="1"/>
  <c r="AB1727" i="1"/>
  <c r="AB1728" i="1"/>
  <c r="AB1743" i="1"/>
  <c r="AB1759" i="1"/>
  <c r="AB1775" i="1"/>
  <c r="AB1776" i="1"/>
  <c r="AB1791" i="1"/>
  <c r="AB1807" i="1"/>
  <c r="AB1808" i="1"/>
  <c r="AB1823" i="1"/>
  <c r="AB1839" i="1"/>
  <c r="AB1840" i="1"/>
  <c r="AB1855" i="1"/>
  <c r="AB1871" i="1"/>
  <c r="AB1872" i="1"/>
  <c r="AB1887" i="1"/>
  <c r="AB1903" i="1"/>
  <c r="AB1904" i="1"/>
  <c r="AB1919" i="1"/>
  <c r="AB2109" i="1"/>
  <c r="AB1499" i="1"/>
  <c r="AB1500" i="1"/>
  <c r="AB1515" i="1"/>
  <c r="AB1531" i="1"/>
  <c r="AB1532" i="1"/>
  <c r="AB1547" i="1"/>
  <c r="AB1563" i="1"/>
  <c r="AB1564" i="1"/>
  <c r="AB1579" i="1"/>
  <c r="AB1595" i="1"/>
  <c r="AB1596" i="1"/>
  <c r="AB1611" i="1"/>
  <c r="AB1627" i="1"/>
  <c r="AB1628" i="1"/>
  <c r="AB1643" i="1"/>
  <c r="AB1659" i="1"/>
  <c r="AB1660" i="1"/>
  <c r="AB1675" i="1"/>
  <c r="AB1691" i="1"/>
  <c r="AB1692" i="1"/>
  <c r="AB1707" i="1"/>
  <c r="M1717" i="1"/>
  <c r="AB1717" i="1" s="1"/>
  <c r="V1718" i="1"/>
  <c r="AB1718" i="1" s="1"/>
  <c r="AB1723" i="1"/>
  <c r="AB1724" i="1"/>
  <c r="M1733" i="1"/>
  <c r="AB1733" i="1" s="1"/>
  <c r="V1734" i="1"/>
  <c r="AB1734" i="1" s="1"/>
  <c r="S1739" i="1"/>
  <c r="AB1739" i="1" s="1"/>
  <c r="P1744" i="1"/>
  <c r="AB1744" i="1" s="1"/>
  <c r="M1749" i="1"/>
  <c r="AB1749" i="1" s="1"/>
  <c r="V1750" i="1"/>
  <c r="AB1750" i="1" s="1"/>
  <c r="S1755" i="1"/>
  <c r="AB1755" i="1" s="1"/>
  <c r="P1760" i="1"/>
  <c r="AB1760" i="1" s="1"/>
  <c r="Z1762" i="1"/>
  <c r="M1765" i="1"/>
  <c r="AB1765" i="1" s="1"/>
  <c r="V1766" i="1"/>
  <c r="AB1766" i="1" s="1"/>
  <c r="AB1771" i="1"/>
  <c r="S1771" i="1"/>
  <c r="P1776" i="1"/>
  <c r="Z1778" i="1"/>
  <c r="M1781" i="1"/>
  <c r="AB1781" i="1" s="1"/>
  <c r="V1782" i="1"/>
  <c r="AB1782" i="1" s="1"/>
  <c r="S1787" i="1"/>
  <c r="AB1787" i="1" s="1"/>
  <c r="AB1788" i="1"/>
  <c r="P1792" i="1"/>
  <c r="AB1792" i="1" s="1"/>
  <c r="Z1794" i="1"/>
  <c r="AB1794" i="1" s="1"/>
  <c r="M1797" i="1"/>
  <c r="AB1797" i="1" s="1"/>
  <c r="V1798" i="1"/>
  <c r="AB1798" i="1" s="1"/>
  <c r="AB1803" i="1"/>
  <c r="S1803" i="1"/>
  <c r="AB1804" i="1"/>
  <c r="P1808" i="1"/>
  <c r="Z1810" i="1"/>
  <c r="AB1810" i="1" s="1"/>
  <c r="M1813" i="1"/>
  <c r="AB1813" i="1" s="1"/>
  <c r="V1814" i="1"/>
  <c r="AB1814" i="1" s="1"/>
  <c r="S1819" i="1"/>
  <c r="AB1819" i="1" s="1"/>
  <c r="AB1820" i="1"/>
  <c r="P1824" i="1"/>
  <c r="AB1824" i="1" s="1"/>
  <c r="Z1826" i="1"/>
  <c r="AB1826" i="1" s="1"/>
  <c r="M1829" i="1"/>
  <c r="AB1829" i="1" s="1"/>
  <c r="V1830" i="1"/>
  <c r="AB1830" i="1" s="1"/>
  <c r="AB1835" i="1"/>
  <c r="S1835" i="1"/>
  <c r="AB1836" i="1"/>
  <c r="P1840" i="1"/>
  <c r="Z1842" i="1"/>
  <c r="AB1842" i="1" s="1"/>
  <c r="M1845" i="1"/>
  <c r="AB1845" i="1" s="1"/>
  <c r="V1846" i="1"/>
  <c r="AB1846" i="1" s="1"/>
  <c r="S1851" i="1"/>
  <c r="AB1851" i="1" s="1"/>
  <c r="AB1852" i="1"/>
  <c r="P1856" i="1"/>
  <c r="AB1856" i="1" s="1"/>
  <c r="Z1858" i="1"/>
  <c r="AB1858" i="1" s="1"/>
  <c r="M1861" i="1"/>
  <c r="AB1861" i="1" s="1"/>
  <c r="V1862" i="1"/>
  <c r="AB1862" i="1" s="1"/>
  <c r="AB1867" i="1"/>
  <c r="S1867" i="1"/>
  <c r="AB1868" i="1"/>
  <c r="P1872" i="1"/>
  <c r="Z1874" i="1"/>
  <c r="AB1874" i="1" s="1"/>
  <c r="M1877" i="1"/>
  <c r="AB1877" i="1" s="1"/>
  <c r="V1878" i="1"/>
  <c r="AB1878" i="1" s="1"/>
  <c r="S1883" i="1"/>
  <c r="AB1883" i="1" s="1"/>
  <c r="AB1884" i="1"/>
  <c r="P1888" i="1"/>
  <c r="AB1888" i="1" s="1"/>
  <c r="Z1890" i="1"/>
  <c r="M1893" i="1"/>
  <c r="AB1893" i="1" s="1"/>
  <c r="V1894" i="1"/>
  <c r="AB1894" i="1" s="1"/>
  <c r="AB1899" i="1"/>
  <c r="S1899" i="1"/>
  <c r="AB1900" i="1"/>
  <c r="P1904" i="1"/>
  <c r="Z1906" i="1"/>
  <c r="AB1906" i="1" s="1"/>
  <c r="M1909" i="1"/>
  <c r="V1910" i="1"/>
  <c r="AB1910" i="1" s="1"/>
  <c r="S1915" i="1"/>
  <c r="AB1915" i="1" s="1"/>
  <c r="AB1916" i="1"/>
  <c r="P1920" i="1"/>
  <c r="AB1920" i="1" s="1"/>
  <c r="Z1922" i="1"/>
  <c r="AB1922" i="1" s="1"/>
  <c r="M1925" i="1"/>
  <c r="AB1925" i="1" s="1"/>
  <c r="V1926" i="1"/>
  <c r="AB1926" i="1" s="1"/>
  <c r="AB1970" i="1"/>
  <c r="AB1973" i="1"/>
  <c r="M1441" i="1"/>
  <c r="V1442" i="1"/>
  <c r="AB1442" i="1" s="1"/>
  <c r="S1447" i="1"/>
  <c r="AB1447" i="1" s="1"/>
  <c r="AB1448" i="1"/>
  <c r="P1452" i="1"/>
  <c r="AB1452" i="1" s="1"/>
  <c r="Z1454" i="1"/>
  <c r="AB1454" i="1" s="1"/>
  <c r="M1457" i="1"/>
  <c r="AB1457" i="1" s="1"/>
  <c r="V1458" i="1"/>
  <c r="AB1458" i="1" s="1"/>
  <c r="AB1463" i="1"/>
  <c r="S1463" i="1"/>
  <c r="AB1464" i="1"/>
  <c r="P1468" i="1"/>
  <c r="AB1468" i="1" s="1"/>
  <c r="Z1470" i="1"/>
  <c r="AB1470" i="1" s="1"/>
  <c r="M1473" i="1"/>
  <c r="V1474" i="1"/>
  <c r="AB1474" i="1" s="1"/>
  <c r="S1479" i="1"/>
  <c r="AB1479" i="1" s="1"/>
  <c r="AB1480" i="1"/>
  <c r="P1484" i="1"/>
  <c r="AB1484" i="1" s="1"/>
  <c r="Z1486" i="1"/>
  <c r="AB1486" i="1" s="1"/>
  <c r="M1489" i="1"/>
  <c r="AB1489" i="1" s="1"/>
  <c r="V1490" i="1"/>
  <c r="AB1490" i="1" s="1"/>
  <c r="AB1495" i="1"/>
  <c r="S1495" i="1"/>
  <c r="AB1496" i="1"/>
  <c r="P1500" i="1"/>
  <c r="Z1502" i="1"/>
  <c r="AB1502" i="1" s="1"/>
  <c r="M1505" i="1"/>
  <c r="AB1505" i="1" s="1"/>
  <c r="V1506" i="1"/>
  <c r="AB1506" i="1" s="1"/>
  <c r="S1511" i="1"/>
  <c r="AB1511" i="1" s="1"/>
  <c r="AB1512" i="1"/>
  <c r="P1516" i="1"/>
  <c r="AB1516" i="1" s="1"/>
  <c r="Z1518" i="1"/>
  <c r="AB1518" i="1" s="1"/>
  <c r="M1521" i="1"/>
  <c r="AB1521" i="1" s="1"/>
  <c r="V1522" i="1"/>
  <c r="AB1522" i="1" s="1"/>
  <c r="AB1527" i="1"/>
  <c r="S1527" i="1"/>
  <c r="AB1528" i="1"/>
  <c r="P1532" i="1"/>
  <c r="Z1534" i="1"/>
  <c r="AB1534" i="1" s="1"/>
  <c r="M1537" i="1"/>
  <c r="AB1537" i="1" s="1"/>
  <c r="V1538" i="1"/>
  <c r="AB1538" i="1" s="1"/>
  <c r="S1543" i="1"/>
  <c r="AB1543" i="1" s="1"/>
  <c r="AB1544" i="1"/>
  <c r="P1548" i="1"/>
  <c r="AB1548" i="1" s="1"/>
  <c r="Z1550" i="1"/>
  <c r="AB1550" i="1" s="1"/>
  <c r="M1553" i="1"/>
  <c r="AB1553" i="1" s="1"/>
  <c r="V1554" i="1"/>
  <c r="AB1554" i="1" s="1"/>
  <c r="AB1559" i="1"/>
  <c r="S1559" i="1"/>
  <c r="AB1560" i="1"/>
  <c r="P1564" i="1"/>
  <c r="Z1566" i="1"/>
  <c r="AB1566" i="1" s="1"/>
  <c r="M1569" i="1"/>
  <c r="AB1569" i="1" s="1"/>
  <c r="V1570" i="1"/>
  <c r="AB1570" i="1" s="1"/>
  <c r="S1575" i="1"/>
  <c r="AB1575" i="1" s="1"/>
  <c r="AB1576" i="1"/>
  <c r="P1580" i="1"/>
  <c r="AB1580" i="1" s="1"/>
  <c r="Z1582" i="1"/>
  <c r="AB1582" i="1" s="1"/>
  <c r="M1585" i="1"/>
  <c r="AB1585" i="1" s="1"/>
  <c r="V1586" i="1"/>
  <c r="AB1586" i="1" s="1"/>
  <c r="AB1591" i="1"/>
  <c r="S1591" i="1"/>
  <c r="AB1592" i="1"/>
  <c r="P1596" i="1"/>
  <c r="Z1598" i="1"/>
  <c r="AB1598" i="1" s="1"/>
  <c r="M1601" i="1"/>
  <c r="AB1601" i="1" s="1"/>
  <c r="V1602" i="1"/>
  <c r="AB1602" i="1" s="1"/>
  <c r="S1607" i="1"/>
  <c r="AB1607" i="1" s="1"/>
  <c r="AB1608" i="1"/>
  <c r="P1612" i="1"/>
  <c r="AB1612" i="1" s="1"/>
  <c r="Z1614" i="1"/>
  <c r="AB1614" i="1" s="1"/>
  <c r="M1617" i="1"/>
  <c r="AB1617" i="1" s="1"/>
  <c r="V1618" i="1"/>
  <c r="AB1618" i="1" s="1"/>
  <c r="AB1623" i="1"/>
  <c r="S1623" i="1"/>
  <c r="AB1624" i="1"/>
  <c r="P1628" i="1"/>
  <c r="Z1630" i="1"/>
  <c r="AB1630" i="1" s="1"/>
  <c r="M1633" i="1"/>
  <c r="AB1633" i="1" s="1"/>
  <c r="V1634" i="1"/>
  <c r="AB1634" i="1" s="1"/>
  <c r="S1639" i="1"/>
  <c r="AB1639" i="1" s="1"/>
  <c r="AB1640" i="1"/>
  <c r="P1644" i="1"/>
  <c r="AB1644" i="1" s="1"/>
  <c r="Z1646" i="1"/>
  <c r="AB1646" i="1" s="1"/>
  <c r="M1649" i="1"/>
  <c r="AB1649" i="1" s="1"/>
  <c r="V1650" i="1"/>
  <c r="AB1650" i="1" s="1"/>
  <c r="AB1655" i="1"/>
  <c r="S1655" i="1"/>
  <c r="AB1656" i="1"/>
  <c r="P1660" i="1"/>
  <c r="Z1662" i="1"/>
  <c r="AB1662" i="1" s="1"/>
  <c r="M1665" i="1"/>
  <c r="AB1665" i="1" s="1"/>
  <c r="V1666" i="1"/>
  <c r="AB1666" i="1" s="1"/>
  <c r="S1671" i="1"/>
  <c r="AB1671" i="1" s="1"/>
  <c r="AB1672" i="1"/>
  <c r="P1676" i="1"/>
  <c r="AB1676" i="1" s="1"/>
  <c r="Z1678" i="1"/>
  <c r="AB1678" i="1" s="1"/>
  <c r="M1681" i="1"/>
  <c r="AB1681" i="1" s="1"/>
  <c r="V1682" i="1"/>
  <c r="AB1682" i="1" s="1"/>
  <c r="AB1687" i="1"/>
  <c r="S1687" i="1"/>
  <c r="AB1688" i="1"/>
  <c r="P1692" i="1"/>
  <c r="Z1694" i="1"/>
  <c r="AB1694" i="1" s="1"/>
  <c r="M1697" i="1"/>
  <c r="AB1697" i="1" s="1"/>
  <c r="V1698" i="1"/>
  <c r="AB1698" i="1" s="1"/>
  <c r="S1703" i="1"/>
  <c r="AB1703" i="1" s="1"/>
  <c r="AB1704" i="1"/>
  <c r="P1708" i="1"/>
  <c r="AB1708" i="1" s="1"/>
  <c r="Z1710" i="1"/>
  <c r="AB1710" i="1" s="1"/>
  <c r="M1713" i="1"/>
  <c r="AB1713" i="1" s="1"/>
  <c r="V1714" i="1"/>
  <c r="AB1714" i="1" s="1"/>
  <c r="AB1719" i="1"/>
  <c r="S1719" i="1"/>
  <c r="AB1720" i="1"/>
  <c r="P1724" i="1"/>
  <c r="Z1726" i="1"/>
  <c r="AB1726" i="1" s="1"/>
  <c r="M1729" i="1"/>
  <c r="AB1729" i="1" s="1"/>
  <c r="V1730" i="1"/>
  <c r="AB1730" i="1" s="1"/>
  <c r="S1735" i="1"/>
  <c r="AB1735" i="1" s="1"/>
  <c r="AB1736" i="1"/>
  <c r="P1740" i="1"/>
  <c r="AB1740" i="1" s="1"/>
  <c r="Z1742" i="1"/>
  <c r="AB1742" i="1" s="1"/>
  <c r="M1745" i="1"/>
  <c r="AB1745" i="1" s="1"/>
  <c r="V1746" i="1"/>
  <c r="AB1746" i="1" s="1"/>
  <c r="AB1751" i="1"/>
  <c r="S1751" i="1"/>
  <c r="AB1752" i="1"/>
  <c r="P1756" i="1"/>
  <c r="AB1756" i="1" s="1"/>
  <c r="Z1758" i="1"/>
  <c r="AB1758" i="1" s="1"/>
  <c r="M1761" i="1"/>
  <c r="AB1761" i="1" s="1"/>
  <c r="V1762" i="1"/>
  <c r="AB1762" i="1" s="1"/>
  <c r="S1767" i="1"/>
  <c r="AB1767" i="1" s="1"/>
  <c r="AB1768" i="1"/>
  <c r="P1772" i="1"/>
  <c r="AB1772" i="1" s="1"/>
  <c r="Z1774" i="1"/>
  <c r="AB1774" i="1" s="1"/>
  <c r="M1777" i="1"/>
  <c r="AB1777" i="1" s="1"/>
  <c r="V1778" i="1"/>
  <c r="AB1778" i="1" s="1"/>
  <c r="AB1783" i="1"/>
  <c r="S1783" i="1"/>
  <c r="AB1784" i="1"/>
  <c r="AB1799" i="1"/>
  <c r="AB1815" i="1"/>
  <c r="AB1816" i="1"/>
  <c r="AB1831" i="1"/>
  <c r="AB1879" i="1"/>
  <c r="AB1880" i="1"/>
  <c r="AB1946" i="1"/>
  <c r="AB2033" i="1"/>
  <c r="AB1540" i="1"/>
  <c r="AB1556" i="1"/>
  <c r="AB1572" i="1"/>
  <c r="AB1588" i="1"/>
  <c r="AB1604" i="1"/>
  <c r="AB1620" i="1"/>
  <c r="AB1636" i="1"/>
  <c r="AB1652" i="1"/>
  <c r="AB1668" i="1"/>
  <c r="AB1684" i="1"/>
  <c r="AB1700" i="1"/>
  <c r="AB1716" i="1"/>
  <c r="AB1732" i="1"/>
  <c r="AB1748" i="1"/>
  <c r="AB1764" i="1"/>
  <c r="AB1780" i="1"/>
  <c r="Z1786" i="1"/>
  <c r="AB1786" i="1" s="1"/>
  <c r="M1789" i="1"/>
  <c r="AB1789" i="1" s="1"/>
  <c r="V1790" i="1"/>
  <c r="AB1790" i="1" s="1"/>
  <c r="S1795" i="1"/>
  <c r="AB1795" i="1" s="1"/>
  <c r="AB1796" i="1"/>
  <c r="P1800" i="1"/>
  <c r="AB1800" i="1" s="1"/>
  <c r="Z1802" i="1"/>
  <c r="AB1802" i="1" s="1"/>
  <c r="M1805" i="1"/>
  <c r="AB1805" i="1" s="1"/>
  <c r="V1806" i="1"/>
  <c r="AB1806" i="1" s="1"/>
  <c r="AB1811" i="1"/>
  <c r="S1811" i="1"/>
  <c r="AB1812" i="1"/>
  <c r="P1816" i="1"/>
  <c r="Z1818" i="1"/>
  <c r="AB1818" i="1" s="1"/>
  <c r="M1821" i="1"/>
  <c r="AB1821" i="1" s="1"/>
  <c r="V1822" i="1"/>
  <c r="AB1822" i="1" s="1"/>
  <c r="S1827" i="1"/>
  <c r="AB1827" i="1" s="1"/>
  <c r="AB1828" i="1"/>
  <c r="P1832" i="1"/>
  <c r="AB1832" i="1" s="1"/>
  <c r="Z1834" i="1"/>
  <c r="AB1834" i="1" s="1"/>
  <c r="M1837" i="1"/>
  <c r="AB1837" i="1" s="1"/>
  <c r="V1838" i="1"/>
  <c r="AB1838" i="1" s="1"/>
  <c r="AB1843" i="1"/>
  <c r="S1843" i="1"/>
  <c r="AB1844" i="1"/>
  <c r="P1848" i="1"/>
  <c r="AB1848" i="1" s="1"/>
  <c r="Z1850" i="1"/>
  <c r="AB1850" i="1" s="1"/>
  <c r="M1853" i="1"/>
  <c r="AB1853" i="1" s="1"/>
  <c r="V1854" i="1"/>
  <c r="AB1854" i="1" s="1"/>
  <c r="S1859" i="1"/>
  <c r="AB1859" i="1" s="1"/>
  <c r="AB1860" i="1"/>
  <c r="P1864" i="1"/>
  <c r="AB1864" i="1" s="1"/>
  <c r="Z1866" i="1"/>
  <c r="AB1866" i="1" s="1"/>
  <c r="M1869" i="1"/>
  <c r="AB1869" i="1" s="1"/>
  <c r="V1870" i="1"/>
  <c r="AB1870" i="1" s="1"/>
  <c r="AB1875" i="1"/>
  <c r="S1875" i="1"/>
  <c r="AB1876" i="1"/>
  <c r="P1880" i="1"/>
  <c r="M1885" i="1"/>
  <c r="AB1885" i="1" s="1"/>
  <c r="V1886" i="1"/>
  <c r="AB1886" i="1" s="1"/>
  <c r="AB1891" i="1"/>
  <c r="S1891" i="1"/>
  <c r="AB1892" i="1"/>
  <c r="P1896" i="1"/>
  <c r="AB1896" i="1" s="1"/>
  <c r="Z1898" i="1"/>
  <c r="AB1898" i="1" s="1"/>
  <c r="M1901" i="1"/>
  <c r="AB1901" i="1" s="1"/>
  <c r="V1902" i="1"/>
  <c r="AB1902" i="1" s="1"/>
  <c r="S1907" i="1"/>
  <c r="AB1907" i="1" s="1"/>
  <c r="AB1908" i="1"/>
  <c r="P1912" i="1"/>
  <c r="AB1912" i="1" s="1"/>
  <c r="Z1914" i="1"/>
  <c r="AB1914" i="1" s="1"/>
  <c r="M1917" i="1"/>
  <c r="AB1917" i="1" s="1"/>
  <c r="V1918" i="1"/>
  <c r="AB1918" i="1" s="1"/>
  <c r="AB1923" i="1"/>
  <c r="S1923" i="1"/>
  <c r="AB1924" i="1"/>
  <c r="AB1929" i="1"/>
  <c r="AB1941" i="1"/>
  <c r="AB1993" i="1"/>
  <c r="AB2010" i="1"/>
  <c r="AB2134" i="1"/>
  <c r="AB1928" i="1"/>
  <c r="M1937" i="1"/>
  <c r="AB1937" i="1" s="1"/>
  <c r="AB1943" i="1"/>
  <c r="M1953" i="1"/>
  <c r="AB1953" i="1" s="1"/>
  <c r="V1954" i="1"/>
  <c r="AB1954" i="1" s="1"/>
  <c r="AB1959" i="1"/>
  <c r="M1969" i="1"/>
  <c r="AB1969" i="1" s="1"/>
  <c r="V1970" i="1"/>
  <c r="AB1975" i="1"/>
  <c r="S1975" i="1"/>
  <c r="M1985" i="1"/>
  <c r="AB1985" i="1" s="1"/>
  <c r="V1986" i="1"/>
  <c r="AB1986" i="1" s="1"/>
  <c r="S1991" i="1"/>
  <c r="AB1991" i="1" s="1"/>
  <c r="P1996" i="1"/>
  <c r="M2001" i="1"/>
  <c r="AB2001" i="1" s="1"/>
  <c r="V2002" i="1"/>
  <c r="AB2002" i="1" s="1"/>
  <c r="S2007" i="1"/>
  <c r="AB2007" i="1" s="1"/>
  <c r="AB2008" i="1"/>
  <c r="P2012" i="1"/>
  <c r="AB2012" i="1" s="1"/>
  <c r="Z2014" i="1"/>
  <c r="M2017" i="1"/>
  <c r="AB2017" i="1" s="1"/>
  <c r="V2018" i="1"/>
  <c r="AB2018" i="1" s="1"/>
  <c r="AB2023" i="1"/>
  <c r="S2023" i="1"/>
  <c r="AB2024" i="1"/>
  <c r="P2028" i="1"/>
  <c r="Z2030" i="1"/>
  <c r="AB2030" i="1" s="1"/>
  <c r="M2033" i="1"/>
  <c r="V2034" i="1"/>
  <c r="AB2034" i="1" s="1"/>
  <c r="S2039" i="1"/>
  <c r="AB2039" i="1" s="1"/>
  <c r="AB2040" i="1"/>
  <c r="P2044" i="1"/>
  <c r="AB2044" i="1" s="1"/>
  <c r="Z2046" i="1"/>
  <c r="AB2046" i="1" s="1"/>
  <c r="M2049" i="1"/>
  <c r="AB2049" i="1" s="1"/>
  <c r="V2050" i="1"/>
  <c r="AB2050" i="1" s="1"/>
  <c r="AB2055" i="1"/>
  <c r="S2055" i="1"/>
  <c r="AB2056" i="1"/>
  <c r="P2060" i="1"/>
  <c r="Z2062" i="1"/>
  <c r="AB2062" i="1" s="1"/>
  <c r="M2065" i="1"/>
  <c r="AB2065" i="1" s="1"/>
  <c r="V2066" i="1"/>
  <c r="AB2066" i="1" s="1"/>
  <c r="S2071" i="1"/>
  <c r="AB2071" i="1" s="1"/>
  <c r="AB2072" i="1"/>
  <c r="P2076" i="1"/>
  <c r="AB2076" i="1" s="1"/>
  <c r="M2081" i="1"/>
  <c r="AB2081" i="1" s="1"/>
  <c r="V2082" i="1"/>
  <c r="AB2082" i="1" s="1"/>
  <c r="S2087" i="1"/>
  <c r="AB2087" i="1" s="1"/>
  <c r="AB2088" i="1"/>
  <c r="P2092" i="1"/>
  <c r="AB2092" i="1" s="1"/>
  <c r="Z2094" i="1"/>
  <c r="AB2094" i="1" s="1"/>
  <c r="M2097" i="1"/>
  <c r="AB2097" i="1" s="1"/>
  <c r="V2098" i="1"/>
  <c r="AB2098" i="1" s="1"/>
  <c r="AB2103" i="1"/>
  <c r="S2103" i="1"/>
  <c r="AB2104" i="1"/>
  <c r="P2108" i="1"/>
  <c r="M2113" i="1"/>
  <c r="AB2113" i="1" s="1"/>
  <c r="V2114" i="1"/>
  <c r="AB2114" i="1" s="1"/>
  <c r="AB2119" i="1"/>
  <c r="S2119" i="1"/>
  <c r="AB2120" i="1"/>
  <c r="P2124" i="1"/>
  <c r="M2129" i="1"/>
  <c r="AB2129" i="1" s="1"/>
  <c r="V2130" i="1"/>
  <c r="AB2135" i="1"/>
  <c r="S2135" i="1"/>
  <c r="AB2136" i="1"/>
  <c r="M2145" i="1"/>
  <c r="AB2145" i="1" s="1"/>
  <c r="V2146" i="1"/>
  <c r="AB2146" i="1" s="1"/>
  <c r="S2151" i="1"/>
  <c r="AB2151" i="1" s="1"/>
  <c r="AB2152" i="1"/>
  <c r="AB2161" i="1"/>
  <c r="AB2168" i="1"/>
  <c r="AB2177" i="1"/>
  <c r="AB2184" i="1"/>
  <c r="AB2193" i="1"/>
  <c r="AB2246" i="1"/>
  <c r="P1928" i="1"/>
  <c r="Z1930" i="1"/>
  <c r="M1933" i="1"/>
  <c r="AB1933" i="1" s="1"/>
  <c r="V1934" i="1"/>
  <c r="AB1934" i="1" s="1"/>
  <c r="S1939" i="1"/>
  <c r="AB1939" i="1" s="1"/>
  <c r="AB1940" i="1"/>
  <c r="P1944" i="1"/>
  <c r="AB1944" i="1" s="1"/>
  <c r="Z1946" i="1"/>
  <c r="M1949" i="1"/>
  <c r="AB1949" i="1" s="1"/>
  <c r="V1950" i="1"/>
  <c r="AB1950" i="1" s="1"/>
  <c r="AB1955" i="1"/>
  <c r="S1955" i="1"/>
  <c r="AB1956" i="1"/>
  <c r="P1960" i="1"/>
  <c r="AB1960" i="1" s="1"/>
  <c r="Z1962" i="1"/>
  <c r="M1965" i="1"/>
  <c r="AB1965" i="1" s="1"/>
  <c r="V1966" i="1"/>
  <c r="AB1966" i="1" s="1"/>
  <c r="S1971" i="1"/>
  <c r="AB1971" i="1" s="1"/>
  <c r="AB1972" i="1"/>
  <c r="P1976" i="1"/>
  <c r="AB1976" i="1" s="1"/>
  <c r="Z1978" i="1"/>
  <c r="M1981" i="1"/>
  <c r="AB1981" i="1" s="1"/>
  <c r="V1982" i="1"/>
  <c r="AB1982" i="1" s="1"/>
  <c r="AB1987" i="1"/>
  <c r="S1987" i="1"/>
  <c r="AB1988" i="1"/>
  <c r="P1992" i="1"/>
  <c r="AB1992" i="1" s="1"/>
  <c r="M1997" i="1"/>
  <c r="AB1997" i="1" s="1"/>
  <c r="V1998" i="1"/>
  <c r="AB1998" i="1" s="1"/>
  <c r="AB2003" i="1"/>
  <c r="S2003" i="1"/>
  <c r="AB2004" i="1"/>
  <c r="M2013" i="1"/>
  <c r="AB2013" i="1" s="1"/>
  <c r="V2014" i="1"/>
  <c r="AB2014" i="1" s="1"/>
  <c r="AB2020" i="1"/>
  <c r="AB2036" i="1"/>
  <c r="AB2052" i="1"/>
  <c r="AB2068" i="1"/>
  <c r="AB2084" i="1"/>
  <c r="AB2100" i="1"/>
  <c r="AB2116" i="1"/>
  <c r="AB2132" i="1"/>
  <c r="AB2148" i="1"/>
  <c r="AB2208" i="1"/>
  <c r="V1930" i="1"/>
  <c r="AB1930" i="1" s="1"/>
  <c r="S1935" i="1"/>
  <c r="AB1935" i="1" s="1"/>
  <c r="AB1936" i="1"/>
  <c r="M1945" i="1"/>
  <c r="AB1945" i="1" s="1"/>
  <c r="V1946" i="1"/>
  <c r="AB1951" i="1"/>
  <c r="S1951" i="1"/>
  <c r="AB1952" i="1"/>
  <c r="M1961" i="1"/>
  <c r="AB1961" i="1" s="1"/>
  <c r="V1962" i="1"/>
  <c r="AB1962" i="1" s="1"/>
  <c r="S1967" i="1"/>
  <c r="AB1967" i="1" s="1"/>
  <c r="AB1968" i="1"/>
  <c r="M1977" i="1"/>
  <c r="AB1977" i="1" s="1"/>
  <c r="V1978" i="1"/>
  <c r="AB1978" i="1" s="1"/>
  <c r="AB1983" i="1"/>
  <c r="S1983" i="1"/>
  <c r="AB1984" i="1"/>
  <c r="M1993" i="1"/>
  <c r="V1994" i="1"/>
  <c r="AB1994" i="1" s="1"/>
  <c r="S1999" i="1"/>
  <c r="AB1999" i="1" s="1"/>
  <c r="AB2000" i="1"/>
  <c r="M2009" i="1"/>
  <c r="AB2009" i="1" s="1"/>
  <c r="V2010" i="1"/>
  <c r="AB2015" i="1"/>
  <c r="S2015" i="1"/>
  <c r="AB2016" i="1"/>
  <c r="M2025" i="1"/>
  <c r="AB2025" i="1" s="1"/>
  <c r="AB2031" i="1"/>
  <c r="AB2032" i="1"/>
  <c r="M2041" i="1"/>
  <c r="AB2041" i="1" s="1"/>
  <c r="AB2047" i="1"/>
  <c r="AB2063" i="1"/>
  <c r="AB2079" i="1"/>
  <c r="M2089" i="1"/>
  <c r="AB2089" i="1" s="1"/>
  <c r="AB2095" i="1"/>
  <c r="M2105" i="1"/>
  <c r="AB2105" i="1" s="1"/>
  <c r="AB2111" i="1"/>
  <c r="M2121" i="1"/>
  <c r="AB2121" i="1" s="1"/>
  <c r="AB2127" i="1"/>
  <c r="AB2143" i="1"/>
  <c r="S2143" i="1"/>
  <c r="AB2144" i="1"/>
  <c r="AB2153" i="1"/>
  <c r="AB2160" i="1"/>
  <c r="AB2167" i="1"/>
  <c r="AB2169" i="1"/>
  <c r="AB2176" i="1"/>
  <c r="AB2183" i="1"/>
  <c r="AB2185" i="1"/>
  <c r="AB2192" i="1"/>
  <c r="AB2199" i="1"/>
  <c r="AB2201" i="1"/>
  <c r="AB2222" i="1"/>
  <c r="AB1932" i="1"/>
  <c r="AB1948" i="1"/>
  <c r="AB1964" i="1"/>
  <c r="AB1980" i="1"/>
  <c r="AB1996" i="1"/>
  <c r="M2021" i="1"/>
  <c r="AB2021" i="1" s="1"/>
  <c r="V2022" i="1"/>
  <c r="AB2022" i="1" s="1"/>
  <c r="AB2027" i="1"/>
  <c r="S2027" i="1"/>
  <c r="AB2028" i="1"/>
  <c r="M2037" i="1"/>
  <c r="AB2037" i="1" s="1"/>
  <c r="V2038" i="1"/>
  <c r="AB2038" i="1" s="1"/>
  <c r="S2043" i="1"/>
  <c r="AB2043" i="1" s="1"/>
  <c r="P2048" i="1"/>
  <c r="AB2048" i="1" s="1"/>
  <c r="M2053" i="1"/>
  <c r="AB2053" i="1" s="1"/>
  <c r="V2054" i="1"/>
  <c r="AB2054" i="1" s="1"/>
  <c r="S2059" i="1"/>
  <c r="AB2059" i="1" s="1"/>
  <c r="AB2060" i="1"/>
  <c r="P2064" i="1"/>
  <c r="AB2064" i="1" s="1"/>
  <c r="M2069" i="1"/>
  <c r="AB2069" i="1" s="1"/>
  <c r="V2070" i="1"/>
  <c r="AB2070" i="1" s="1"/>
  <c r="S2075" i="1"/>
  <c r="AB2075" i="1" s="1"/>
  <c r="P2080" i="1"/>
  <c r="AB2080" i="1" s="1"/>
  <c r="M2085" i="1"/>
  <c r="AB2085" i="1" s="1"/>
  <c r="V2086" i="1"/>
  <c r="AB2086" i="1" s="1"/>
  <c r="S2091" i="1"/>
  <c r="AB2091" i="1" s="1"/>
  <c r="P2096" i="1"/>
  <c r="AB2096" i="1" s="1"/>
  <c r="M2101" i="1"/>
  <c r="AB2101" i="1" s="1"/>
  <c r="V2102" i="1"/>
  <c r="AB2102" i="1" s="1"/>
  <c r="S2107" i="1"/>
  <c r="AB2107" i="1" s="1"/>
  <c r="AB2108" i="1"/>
  <c r="P2112" i="1"/>
  <c r="AB2112" i="1" s="1"/>
  <c r="M2117" i="1"/>
  <c r="AB2117" i="1" s="1"/>
  <c r="V2118" i="1"/>
  <c r="AB2118" i="1" s="1"/>
  <c r="S2123" i="1"/>
  <c r="AB2123" i="1" s="1"/>
  <c r="AB2124" i="1"/>
  <c r="P2128" i="1"/>
  <c r="AB2128" i="1" s="1"/>
  <c r="Z2130" i="1"/>
  <c r="AB2130" i="1" s="1"/>
  <c r="M2133" i="1"/>
  <c r="AB2133" i="1" s="1"/>
  <c r="V2134" i="1"/>
  <c r="AB2139" i="1"/>
  <c r="S2139" i="1"/>
  <c r="AB2140" i="1"/>
  <c r="P2144" i="1"/>
  <c r="Z2146" i="1"/>
  <c r="M2149" i="1"/>
  <c r="AB2149" i="1" s="1"/>
  <c r="V2150" i="1"/>
  <c r="AB2150" i="1" s="1"/>
  <c r="AB2155" i="1"/>
  <c r="AB2157" i="1"/>
  <c r="AB2164" i="1"/>
  <c r="AB2171" i="1"/>
  <c r="AB2173" i="1"/>
  <c r="AB2180" i="1"/>
  <c r="AB2187" i="1"/>
  <c r="AB2189" i="1"/>
  <c r="AB2196" i="1"/>
  <c r="AB2200" i="1"/>
  <c r="AB2207" i="1"/>
  <c r="AB2209" i="1"/>
  <c r="AB2216" i="1"/>
  <c r="AB2223" i="1"/>
  <c r="AB2225" i="1"/>
  <c r="AB2232" i="1"/>
  <c r="AB2239" i="1"/>
  <c r="AB2241" i="1"/>
  <c r="AB2248" i="1"/>
  <c r="AB2255" i="1"/>
  <c r="AB2257" i="1"/>
  <c r="AB2264" i="1"/>
  <c r="AB2344" i="1"/>
  <c r="AB2367" i="1"/>
  <c r="AB2383" i="1"/>
  <c r="AB2399" i="1"/>
  <c r="AB2416" i="1"/>
  <c r="AB2431" i="1"/>
  <c r="AB2435" i="1"/>
  <c r="AB2442" i="1"/>
  <c r="AB2447" i="1"/>
  <c r="AB2474" i="1"/>
  <c r="AB2496" i="1"/>
  <c r="AB2559" i="1"/>
  <c r="AB2624" i="1"/>
  <c r="AB2639" i="1"/>
  <c r="AB2643" i="1"/>
  <c r="AB2650" i="1"/>
  <c r="AB2656" i="1"/>
  <c r="AB2719" i="1"/>
  <c r="AB2213" i="1"/>
  <c r="AB2220" i="1"/>
  <c r="AB2227" i="1"/>
  <c r="AB2229" i="1"/>
  <c r="AB2236" i="1"/>
  <c r="AB2243" i="1"/>
  <c r="AB2245" i="1"/>
  <c r="AB2252" i="1"/>
  <c r="AB2259" i="1"/>
  <c r="AB2261" i="1"/>
  <c r="AB2268" i="1"/>
  <c r="AB2275" i="1"/>
  <c r="AB2277" i="1"/>
  <c r="AB2284" i="1"/>
  <c r="AB2291" i="1"/>
  <c r="AB2293" i="1"/>
  <c r="AB2300" i="1"/>
  <c r="AB2323" i="1"/>
  <c r="AB2334" i="1"/>
  <c r="AB2362" i="1"/>
  <c r="AB2579" i="1"/>
  <c r="AB2586" i="1"/>
  <c r="AB2592" i="1"/>
  <c r="AB2595" i="1"/>
  <c r="AB2602" i="1"/>
  <c r="AB2608" i="1"/>
  <c r="AB2768" i="1"/>
  <c r="AB2783" i="1"/>
  <c r="AB2867" i="1"/>
  <c r="AB2874" i="1"/>
  <c r="AB2272" i="1"/>
  <c r="AB2279" i="1"/>
  <c r="AB2281" i="1"/>
  <c r="AB2288" i="1"/>
  <c r="AB2295" i="1"/>
  <c r="AB2297" i="1"/>
  <c r="AB2304" i="1"/>
  <c r="AB2312" i="1"/>
  <c r="AB2448" i="1"/>
  <c r="AB2483" i="1"/>
  <c r="AB2490" i="1"/>
  <c r="AB2495" i="1"/>
  <c r="AB2547" i="1"/>
  <c r="AB2554" i="1"/>
  <c r="AB2560" i="1"/>
  <c r="AB2563" i="1"/>
  <c r="AB2576" i="1"/>
  <c r="AB2623" i="1"/>
  <c r="AB2627" i="1"/>
  <c r="AB2634" i="1"/>
  <c r="AB2640" i="1"/>
  <c r="AB2655" i="1"/>
  <c r="AB2707" i="1"/>
  <c r="AB2714" i="1"/>
  <c r="AB2720" i="1"/>
  <c r="AB2815" i="1"/>
  <c r="AB2832" i="1"/>
  <c r="AB2847" i="1"/>
  <c r="AB2203" i="1"/>
  <c r="AB2205" i="1"/>
  <c r="AB2212" i="1"/>
  <c r="AB2219" i="1"/>
  <c r="AB2221" i="1"/>
  <c r="AB2228" i="1"/>
  <c r="AB2235" i="1"/>
  <c r="AB2237" i="1"/>
  <c r="AB2244" i="1"/>
  <c r="AB2251" i="1"/>
  <c r="AB2253" i="1"/>
  <c r="AB2260" i="1"/>
  <c r="AB2267" i="1"/>
  <c r="AB2269" i="1"/>
  <c r="AB2276" i="1"/>
  <c r="AB2283" i="1"/>
  <c r="AB2285" i="1"/>
  <c r="AB2292" i="1"/>
  <c r="AB2299" i="1"/>
  <c r="AB2301" i="1"/>
  <c r="AB2309" i="1"/>
  <c r="AB2314" i="1"/>
  <c r="AB2328" i="1"/>
  <c r="AB2355" i="1"/>
  <c r="AB2368" i="1"/>
  <c r="AB2371" i="1"/>
  <c r="AB2378" i="1"/>
  <c r="AB2384" i="1"/>
  <c r="AB2463" i="1"/>
  <c r="AB2479" i="1"/>
  <c r="AB2527" i="1"/>
  <c r="AB2544" i="1"/>
  <c r="AB2591" i="1"/>
  <c r="AB2607" i="1"/>
  <c r="AB2687" i="1"/>
  <c r="AB2704" i="1"/>
  <c r="AB2735" i="1"/>
  <c r="AB2752" i="1"/>
  <c r="AB2767" i="1"/>
  <c r="AB2771" i="1"/>
  <c r="AB2778" i="1"/>
  <c r="AB2784" i="1"/>
  <c r="AB2864" i="1"/>
  <c r="AB2879" i="1"/>
  <c r="AB2883" i="1"/>
  <c r="AB2895" i="1"/>
  <c r="AB2911" i="1"/>
  <c r="AB2890" i="1"/>
  <c r="AB2906" i="1"/>
  <c r="AB2922" i="1"/>
  <c r="AB2358" i="1"/>
  <c r="AB2373" i="1"/>
  <c r="AB2374" i="1"/>
  <c r="AB2389" i="1"/>
  <c r="AB2390" i="1"/>
  <c r="AB2405" i="1"/>
  <c r="AB2406" i="1"/>
  <c r="AB2421" i="1"/>
  <c r="AB2422" i="1"/>
  <c r="AB2437" i="1"/>
  <c r="AB2438" i="1"/>
  <c r="AB2453" i="1"/>
  <c r="AB2454" i="1"/>
  <c r="AB2469" i="1"/>
  <c r="AB2485" i="1"/>
  <c r="AB2486" i="1"/>
  <c r="AB2501" i="1"/>
  <c r="AB2502" i="1"/>
  <c r="AB2517" i="1"/>
  <c r="AB2518" i="1"/>
  <c r="AB2533" i="1"/>
  <c r="AB2534" i="1"/>
  <c r="AB2549" i="1"/>
  <c r="AB2550" i="1"/>
  <c r="AB2565" i="1"/>
  <c r="AB2566" i="1"/>
  <c r="AB2581" i="1"/>
  <c r="AB2582" i="1"/>
  <c r="AB2597" i="1"/>
  <c r="AB2598" i="1"/>
  <c r="AB2613" i="1"/>
  <c r="AB2614" i="1"/>
  <c r="AB2629" i="1"/>
  <c r="AB2630" i="1"/>
  <c r="AB2645" i="1"/>
  <c r="AB2646" i="1"/>
  <c r="AB2661" i="1"/>
  <c r="AB2662" i="1"/>
  <c r="AB2677" i="1"/>
  <c r="AB2678" i="1"/>
  <c r="AB2693" i="1"/>
  <c r="AB2694" i="1"/>
  <c r="AB2709" i="1"/>
  <c r="AB2710" i="1"/>
  <c r="AB2725" i="1"/>
  <c r="AB2726" i="1"/>
  <c r="AB2741" i="1"/>
  <c r="AB2742" i="1"/>
  <c r="AB2757" i="1"/>
  <c r="AB2758" i="1"/>
  <c r="AB2773" i="1"/>
  <c r="AB2774" i="1"/>
  <c r="AB2789" i="1"/>
  <c r="AB2790" i="1"/>
  <c r="AB2805" i="1"/>
  <c r="AB2806" i="1"/>
  <c r="AB2821" i="1"/>
  <c r="AB2822" i="1"/>
  <c r="AB2837" i="1"/>
  <c r="AB2838" i="1"/>
  <c r="AB2853" i="1"/>
  <c r="AB2854" i="1"/>
  <c r="AB2869" i="1"/>
  <c r="AB2870" i="1"/>
  <c r="AB2885" i="1"/>
  <c r="AB2886" i="1"/>
  <c r="AB2901" i="1"/>
  <c r="AB2902" i="1"/>
  <c r="AB2917" i="1"/>
  <c r="AB2918" i="1"/>
  <c r="AB2930" i="1"/>
  <c r="AB2937" i="1"/>
  <c r="AB2939" i="1"/>
  <c r="AB2946" i="1"/>
  <c r="AB2953" i="1"/>
  <c r="AB2955" i="1"/>
  <c r="AB2962" i="1"/>
  <c r="AB2969" i="1"/>
  <c r="AB2971" i="1"/>
  <c r="AB2978" i="1"/>
  <c r="AB2985" i="1"/>
  <c r="AB2987" i="1"/>
  <c r="AB2994" i="1"/>
  <c r="AB3001" i="1"/>
  <c r="AB3006" i="1"/>
  <c r="AB3020" i="1"/>
  <c r="AB3047" i="1"/>
  <c r="AB3056" i="1"/>
  <c r="AB3070" i="1"/>
  <c r="AB3079" i="1"/>
  <c r="AB3083" i="1"/>
  <c r="AB3090" i="1"/>
  <c r="AB3115" i="1"/>
  <c r="AB3122" i="1"/>
  <c r="AB3195" i="1"/>
  <c r="AB3202" i="1"/>
  <c r="AB3243" i="1"/>
  <c r="AB3250" i="1"/>
  <c r="AB3259" i="1"/>
  <c r="AB3371" i="1"/>
  <c r="AB3378" i="1"/>
  <c r="AB3403" i="1"/>
  <c r="AB3410" i="1"/>
  <c r="AB3435" i="1"/>
  <c r="AB3442" i="1"/>
  <c r="AB3464" i="1"/>
  <c r="AB3528" i="1"/>
  <c r="AB3592" i="1"/>
  <c r="AB2317" i="1"/>
  <c r="M2318" i="1"/>
  <c r="AB2318" i="1" s="1"/>
  <c r="AB2333" i="1"/>
  <c r="AB2349" i="1"/>
  <c r="M2363" i="1"/>
  <c r="AB2363" i="1" s="1"/>
  <c r="V2364" i="1"/>
  <c r="AB2364" i="1" s="1"/>
  <c r="AB2369" i="1"/>
  <c r="M2379" i="1"/>
  <c r="AB2379" i="1" s="1"/>
  <c r="V2380" i="1"/>
  <c r="AB2380" i="1" s="1"/>
  <c r="AB2385" i="1"/>
  <c r="M2395" i="1"/>
  <c r="AB2395" i="1" s="1"/>
  <c r="AB2401" i="1"/>
  <c r="AB2402" i="1"/>
  <c r="AB2417" i="1"/>
  <c r="M2427" i="1"/>
  <c r="AB2427" i="1" s="1"/>
  <c r="AB2433" i="1"/>
  <c r="M2443" i="1"/>
  <c r="AB2443" i="1" s="1"/>
  <c r="V2444" i="1"/>
  <c r="AB2444" i="1" s="1"/>
  <c r="AB2449" i="1"/>
  <c r="M2459" i="1"/>
  <c r="AB2459" i="1" s="1"/>
  <c r="S2465" i="1"/>
  <c r="AB2465" i="1" s="1"/>
  <c r="P2470" i="1"/>
  <c r="AB2470" i="1" s="1"/>
  <c r="M2475" i="1"/>
  <c r="AB2475" i="1" s="1"/>
  <c r="V2476" i="1"/>
  <c r="AB2476" i="1" s="1"/>
  <c r="S2481" i="1"/>
  <c r="AB2481" i="1" s="1"/>
  <c r="M2491" i="1"/>
  <c r="AB2491" i="1" s="1"/>
  <c r="V2492" i="1"/>
  <c r="AB2492" i="1" s="1"/>
  <c r="AB2497" i="1"/>
  <c r="AB2513" i="1"/>
  <c r="M2523" i="1"/>
  <c r="AB2523" i="1" s="1"/>
  <c r="AB2529" i="1"/>
  <c r="AB2530" i="1"/>
  <c r="M2539" i="1"/>
  <c r="AB2539" i="1" s="1"/>
  <c r="AB2545" i="1"/>
  <c r="M2555" i="1"/>
  <c r="AB2555" i="1" s="1"/>
  <c r="V2556" i="1"/>
  <c r="AB2556" i="1" s="1"/>
  <c r="AB2561" i="1"/>
  <c r="AB2577" i="1"/>
  <c r="M2587" i="1"/>
  <c r="AB2587" i="1" s="1"/>
  <c r="AB2593" i="1"/>
  <c r="AB2594" i="1"/>
  <c r="M2603" i="1"/>
  <c r="AB2603" i="1" s="1"/>
  <c r="V2604" i="1"/>
  <c r="AB2604" i="1" s="1"/>
  <c r="AB2609" i="1"/>
  <c r="M2619" i="1"/>
  <c r="AB2619" i="1" s="1"/>
  <c r="AB2625" i="1"/>
  <c r="AB2641" i="1"/>
  <c r="AB2657" i="1"/>
  <c r="M2667" i="1"/>
  <c r="AB2667" i="1" s="1"/>
  <c r="AB2673" i="1"/>
  <c r="AB2689" i="1"/>
  <c r="AB2690" i="1"/>
  <c r="M2699" i="1"/>
  <c r="AB2699" i="1" s="1"/>
  <c r="AB2705" i="1"/>
  <c r="M2715" i="1"/>
  <c r="AB2715" i="1" s="1"/>
  <c r="V2716" i="1"/>
  <c r="AB2716" i="1" s="1"/>
  <c r="AB2721" i="1"/>
  <c r="AB2737" i="1"/>
  <c r="AB2753" i="1"/>
  <c r="AB2769" i="1"/>
  <c r="M2779" i="1"/>
  <c r="AB2779" i="1" s="1"/>
  <c r="AB2785" i="1"/>
  <c r="AB2786" i="1"/>
  <c r="M2795" i="1"/>
  <c r="AB2795" i="1" s="1"/>
  <c r="AB2801" i="1"/>
  <c r="AB2817" i="1"/>
  <c r="AB2833" i="1"/>
  <c r="M2843" i="1"/>
  <c r="AB2843" i="1" s="1"/>
  <c r="AB2849" i="1"/>
  <c r="AB2850" i="1"/>
  <c r="M2859" i="1"/>
  <c r="AB2859" i="1" s="1"/>
  <c r="AB2865" i="1"/>
  <c r="AB2881" i="1"/>
  <c r="M2891" i="1"/>
  <c r="AB2891" i="1" s="1"/>
  <c r="AB2897" i="1"/>
  <c r="M2907" i="1"/>
  <c r="AB2907" i="1" s="1"/>
  <c r="AB2913" i="1"/>
  <c r="AB2927" i="1"/>
  <c r="AB2934" i="1"/>
  <c r="AB2941" i="1"/>
  <c r="AB2943" i="1"/>
  <c r="AB2950" i="1"/>
  <c r="AB2957" i="1"/>
  <c r="AB2959" i="1"/>
  <c r="AB2966" i="1"/>
  <c r="AB2973" i="1"/>
  <c r="AB2975" i="1"/>
  <c r="AB2982" i="1"/>
  <c r="AB2989" i="1"/>
  <c r="AB2991" i="1"/>
  <c r="AB2999" i="1"/>
  <c r="AB3008" i="1"/>
  <c r="AB3017" i="1"/>
  <c r="AB3022" i="1"/>
  <c r="AB3036" i="1"/>
  <c r="AB3063" i="1"/>
  <c r="AB3072" i="1"/>
  <c r="AB3147" i="1"/>
  <c r="AB3154" i="1"/>
  <c r="AB3160" i="1"/>
  <c r="AB3175" i="1"/>
  <c r="AB3227" i="1"/>
  <c r="AB3234" i="1"/>
  <c r="AB3240" i="1"/>
  <c r="AB3275" i="1"/>
  <c r="AB3282" i="1"/>
  <c r="AB3287" i="1"/>
  <c r="AB3303" i="1"/>
  <c r="AB3307" i="1"/>
  <c r="AB3314" i="1"/>
  <c r="AB3320" i="1"/>
  <c r="AB3335" i="1"/>
  <c r="AB3351" i="1"/>
  <c r="AB3480" i="1"/>
  <c r="AB3484" i="1"/>
  <c r="AB3544" i="1"/>
  <c r="AB3548" i="1"/>
  <c r="AB3608" i="1"/>
  <c r="M2306" i="1"/>
  <c r="AB2306" i="1" s="1"/>
  <c r="S2308" i="1"/>
  <c r="AB2308" i="1" s="1"/>
  <c r="P2313" i="1"/>
  <c r="AB2313" i="1" s="1"/>
  <c r="V2315" i="1"/>
  <c r="AB2315" i="1" s="1"/>
  <c r="Z2319" i="1"/>
  <c r="AB2319" i="1" s="1"/>
  <c r="AB2321" i="1"/>
  <c r="M2322" i="1"/>
  <c r="AB2322" i="1" s="1"/>
  <c r="S2324" i="1"/>
  <c r="AB2324" i="1" s="1"/>
  <c r="P2329" i="1"/>
  <c r="AB2329" i="1" s="1"/>
  <c r="V2331" i="1"/>
  <c r="AB2331" i="1" s="1"/>
  <c r="Z2335" i="1"/>
  <c r="AB2335" i="1" s="1"/>
  <c r="AB2337" i="1"/>
  <c r="M2338" i="1"/>
  <c r="AB2338" i="1" s="1"/>
  <c r="S2340" i="1"/>
  <c r="AB2340" i="1" s="1"/>
  <c r="P2345" i="1"/>
  <c r="AB2345" i="1" s="1"/>
  <c r="V2347" i="1"/>
  <c r="AB2347" i="1" s="1"/>
  <c r="Z2351" i="1"/>
  <c r="AB2351" i="1" s="1"/>
  <c r="AB2353" i="1"/>
  <c r="M2354" i="1"/>
  <c r="AB2354" i="1" s="1"/>
  <c r="S2356" i="1"/>
  <c r="AB2356" i="1" s="1"/>
  <c r="M2359" i="1"/>
  <c r="AB2359" i="1" s="1"/>
  <c r="V2360" i="1"/>
  <c r="AB2360" i="1" s="1"/>
  <c r="AB2365" i="1"/>
  <c r="S2365" i="1"/>
  <c r="AB2366" i="1"/>
  <c r="P2370" i="1"/>
  <c r="AB2370" i="1" s="1"/>
  <c r="Z2372" i="1"/>
  <c r="AB2372" i="1" s="1"/>
  <c r="M2375" i="1"/>
  <c r="AB2375" i="1" s="1"/>
  <c r="V2376" i="1"/>
  <c r="AB2376" i="1" s="1"/>
  <c r="S2381" i="1"/>
  <c r="AB2381" i="1" s="1"/>
  <c r="AB2382" i="1"/>
  <c r="P2386" i="1"/>
  <c r="AB2386" i="1" s="1"/>
  <c r="Z2388" i="1"/>
  <c r="AB2388" i="1" s="1"/>
  <c r="M2391" i="1"/>
  <c r="AB2391" i="1" s="1"/>
  <c r="V2392" i="1"/>
  <c r="AB2392" i="1" s="1"/>
  <c r="AB2397" i="1"/>
  <c r="S2397" i="1"/>
  <c r="AB2398" i="1"/>
  <c r="P2402" i="1"/>
  <c r="Z2404" i="1"/>
  <c r="AB2404" i="1" s="1"/>
  <c r="M2407" i="1"/>
  <c r="AB2407" i="1" s="1"/>
  <c r="V2408" i="1"/>
  <c r="AB2408" i="1" s="1"/>
  <c r="S2413" i="1"/>
  <c r="AB2413" i="1" s="1"/>
  <c r="AB2414" i="1"/>
  <c r="P2418" i="1"/>
  <c r="AB2418" i="1" s="1"/>
  <c r="Z2420" i="1"/>
  <c r="AB2420" i="1" s="1"/>
  <c r="M2423" i="1"/>
  <c r="AB2423" i="1" s="1"/>
  <c r="V2424" i="1"/>
  <c r="AB2424" i="1" s="1"/>
  <c r="AB2429" i="1"/>
  <c r="S2429" i="1"/>
  <c r="AB2430" i="1"/>
  <c r="P2434" i="1"/>
  <c r="AB2434" i="1" s="1"/>
  <c r="Z2436" i="1"/>
  <c r="AB2436" i="1" s="1"/>
  <c r="M2439" i="1"/>
  <c r="AB2439" i="1" s="1"/>
  <c r="V2440" i="1"/>
  <c r="AB2440" i="1" s="1"/>
  <c r="S2445" i="1"/>
  <c r="AB2445" i="1" s="1"/>
  <c r="AB2446" i="1"/>
  <c r="P2450" i="1"/>
  <c r="AB2450" i="1" s="1"/>
  <c r="Z2452" i="1"/>
  <c r="AB2452" i="1" s="1"/>
  <c r="M2455" i="1"/>
  <c r="AB2455" i="1" s="1"/>
  <c r="V2456" i="1"/>
  <c r="AB2456" i="1" s="1"/>
  <c r="AB2461" i="1"/>
  <c r="S2461" i="1"/>
  <c r="AB2462" i="1"/>
  <c r="P2466" i="1"/>
  <c r="AB2466" i="1" s="1"/>
  <c r="Z2468" i="1"/>
  <c r="AB2468" i="1" s="1"/>
  <c r="M2471" i="1"/>
  <c r="AB2471" i="1" s="1"/>
  <c r="V2472" i="1"/>
  <c r="AB2472" i="1" s="1"/>
  <c r="S2477" i="1"/>
  <c r="AB2477" i="1" s="1"/>
  <c r="AB2478" i="1"/>
  <c r="P2482" i="1"/>
  <c r="AB2482" i="1" s="1"/>
  <c r="Z2484" i="1"/>
  <c r="AB2484" i="1" s="1"/>
  <c r="M2487" i="1"/>
  <c r="AB2487" i="1" s="1"/>
  <c r="V2488" i="1"/>
  <c r="AB2488" i="1" s="1"/>
  <c r="AB2493" i="1"/>
  <c r="S2493" i="1"/>
  <c r="AB2494" i="1"/>
  <c r="P2498" i="1"/>
  <c r="AB2498" i="1" s="1"/>
  <c r="Z2500" i="1"/>
  <c r="AB2500" i="1" s="1"/>
  <c r="M2503" i="1"/>
  <c r="AB2503" i="1" s="1"/>
  <c r="V2504" i="1"/>
  <c r="AB2504" i="1" s="1"/>
  <c r="S2509" i="1"/>
  <c r="AB2509" i="1" s="1"/>
  <c r="AB2510" i="1"/>
  <c r="P2514" i="1"/>
  <c r="AB2514" i="1" s="1"/>
  <c r="Z2516" i="1"/>
  <c r="AB2516" i="1" s="1"/>
  <c r="M2519" i="1"/>
  <c r="AB2519" i="1" s="1"/>
  <c r="V2520" i="1"/>
  <c r="AB2520" i="1" s="1"/>
  <c r="AB2525" i="1"/>
  <c r="S2525" i="1"/>
  <c r="AB2526" i="1"/>
  <c r="P2530" i="1"/>
  <c r="Z2532" i="1"/>
  <c r="AB2532" i="1" s="1"/>
  <c r="M2535" i="1"/>
  <c r="AB2535" i="1" s="1"/>
  <c r="V2536" i="1"/>
  <c r="AB2536" i="1" s="1"/>
  <c r="S2541" i="1"/>
  <c r="AB2541" i="1" s="1"/>
  <c r="AB2542" i="1"/>
  <c r="P2546" i="1"/>
  <c r="AB2546" i="1" s="1"/>
  <c r="Z2548" i="1"/>
  <c r="AB2548" i="1" s="1"/>
  <c r="M2551" i="1"/>
  <c r="AB2551" i="1" s="1"/>
  <c r="V2552" i="1"/>
  <c r="AB2552" i="1" s="1"/>
  <c r="AB2557" i="1"/>
  <c r="S2557" i="1"/>
  <c r="AB2558" i="1"/>
  <c r="P2562" i="1"/>
  <c r="AB2562" i="1" s="1"/>
  <c r="Z2564" i="1"/>
  <c r="AB2564" i="1" s="1"/>
  <c r="M2567" i="1"/>
  <c r="AB2567" i="1" s="1"/>
  <c r="V2568" i="1"/>
  <c r="AB2568" i="1" s="1"/>
  <c r="S2573" i="1"/>
  <c r="AB2573" i="1" s="1"/>
  <c r="AB2574" i="1"/>
  <c r="P2578" i="1"/>
  <c r="AB2578" i="1" s="1"/>
  <c r="Z2580" i="1"/>
  <c r="AB2580" i="1" s="1"/>
  <c r="M2583" i="1"/>
  <c r="AB2583" i="1" s="1"/>
  <c r="V2584" i="1"/>
  <c r="AB2584" i="1" s="1"/>
  <c r="AB2589" i="1"/>
  <c r="S2589" i="1"/>
  <c r="AB2590" i="1"/>
  <c r="P2594" i="1"/>
  <c r="Z2596" i="1"/>
  <c r="AB2596" i="1" s="1"/>
  <c r="M2599" i="1"/>
  <c r="AB2599" i="1" s="1"/>
  <c r="V2600" i="1"/>
  <c r="AB2600" i="1" s="1"/>
  <c r="S2605" i="1"/>
  <c r="AB2605" i="1" s="1"/>
  <c r="AB2606" i="1"/>
  <c r="P2610" i="1"/>
  <c r="AB2610" i="1" s="1"/>
  <c r="Z2612" i="1"/>
  <c r="AB2612" i="1" s="1"/>
  <c r="M2615" i="1"/>
  <c r="AB2615" i="1" s="1"/>
  <c r="V2616" i="1"/>
  <c r="AB2616" i="1" s="1"/>
  <c r="AB2621" i="1"/>
  <c r="S2621" i="1"/>
  <c r="AB2622" i="1"/>
  <c r="P2626" i="1"/>
  <c r="AB2626" i="1" s="1"/>
  <c r="Z2628" i="1"/>
  <c r="AB2628" i="1" s="1"/>
  <c r="M2631" i="1"/>
  <c r="AB2631" i="1" s="1"/>
  <c r="V2632" i="1"/>
  <c r="AB2632" i="1" s="1"/>
  <c r="S2637" i="1"/>
  <c r="AB2637" i="1" s="1"/>
  <c r="AB2638" i="1"/>
  <c r="P2642" i="1"/>
  <c r="AB2642" i="1" s="1"/>
  <c r="Z2644" i="1"/>
  <c r="AB2644" i="1" s="1"/>
  <c r="M2647" i="1"/>
  <c r="AB2647" i="1" s="1"/>
  <c r="V2648" i="1"/>
  <c r="AB2648" i="1" s="1"/>
  <c r="AB2653" i="1"/>
  <c r="S2653" i="1"/>
  <c r="AB2654" i="1"/>
  <c r="P2658" i="1"/>
  <c r="AB2658" i="1" s="1"/>
  <c r="Z2660" i="1"/>
  <c r="AB2660" i="1" s="1"/>
  <c r="M2663" i="1"/>
  <c r="AB2663" i="1" s="1"/>
  <c r="V2664" i="1"/>
  <c r="AB2664" i="1" s="1"/>
  <c r="S2669" i="1"/>
  <c r="AB2669" i="1" s="1"/>
  <c r="AB2670" i="1"/>
  <c r="P2674" i="1"/>
  <c r="AB2674" i="1" s="1"/>
  <c r="Z2676" i="1"/>
  <c r="AB2676" i="1" s="1"/>
  <c r="M2679" i="1"/>
  <c r="AB2679" i="1" s="1"/>
  <c r="V2680" i="1"/>
  <c r="AB2680" i="1" s="1"/>
  <c r="AB2685" i="1"/>
  <c r="S2685" i="1"/>
  <c r="AB2686" i="1"/>
  <c r="P2690" i="1"/>
  <c r="Z2692" i="1"/>
  <c r="AB2692" i="1" s="1"/>
  <c r="M2695" i="1"/>
  <c r="AB2695" i="1" s="1"/>
  <c r="V2696" i="1"/>
  <c r="AB2696" i="1" s="1"/>
  <c r="S2701" i="1"/>
  <c r="AB2701" i="1" s="1"/>
  <c r="AB2702" i="1"/>
  <c r="P2706" i="1"/>
  <c r="AB2706" i="1" s="1"/>
  <c r="Z2708" i="1"/>
  <c r="AB2708" i="1" s="1"/>
  <c r="M2711" i="1"/>
  <c r="AB2711" i="1" s="1"/>
  <c r="V2712" i="1"/>
  <c r="AB2712" i="1" s="1"/>
  <c r="AB2717" i="1"/>
  <c r="S2717" i="1"/>
  <c r="AB2718" i="1"/>
  <c r="P2722" i="1"/>
  <c r="AB2722" i="1" s="1"/>
  <c r="Z2724" i="1"/>
  <c r="AB2724" i="1" s="1"/>
  <c r="M2727" i="1"/>
  <c r="AB2727" i="1" s="1"/>
  <c r="V2728" i="1"/>
  <c r="AB2728" i="1" s="1"/>
  <c r="S2733" i="1"/>
  <c r="AB2733" i="1" s="1"/>
  <c r="AB2734" i="1"/>
  <c r="P2738" i="1"/>
  <c r="AB2738" i="1" s="1"/>
  <c r="Z2740" i="1"/>
  <c r="AB2740" i="1" s="1"/>
  <c r="M2743" i="1"/>
  <c r="AB2743" i="1" s="1"/>
  <c r="V2744" i="1"/>
  <c r="AB2744" i="1" s="1"/>
  <c r="AB2749" i="1"/>
  <c r="S2749" i="1"/>
  <c r="AB2750" i="1"/>
  <c r="P2754" i="1"/>
  <c r="AB2754" i="1" s="1"/>
  <c r="Z2756" i="1"/>
  <c r="AB2756" i="1" s="1"/>
  <c r="M2759" i="1"/>
  <c r="AB2759" i="1" s="1"/>
  <c r="V2760" i="1"/>
  <c r="AB2760" i="1" s="1"/>
  <c r="S2765" i="1"/>
  <c r="AB2765" i="1" s="1"/>
  <c r="AB2766" i="1"/>
  <c r="P2770" i="1"/>
  <c r="AB2770" i="1" s="1"/>
  <c r="Z2772" i="1"/>
  <c r="AB2772" i="1" s="1"/>
  <c r="M2775" i="1"/>
  <c r="AB2775" i="1" s="1"/>
  <c r="V2776" i="1"/>
  <c r="AB2776" i="1" s="1"/>
  <c r="AB2781" i="1"/>
  <c r="S2781" i="1"/>
  <c r="AB2782" i="1"/>
  <c r="P2786" i="1"/>
  <c r="Z2788" i="1"/>
  <c r="AB2788" i="1" s="1"/>
  <c r="M2791" i="1"/>
  <c r="AB2791" i="1" s="1"/>
  <c r="V2792" i="1"/>
  <c r="AB2792" i="1" s="1"/>
  <c r="S2797" i="1"/>
  <c r="AB2797" i="1" s="1"/>
  <c r="AB2798" i="1"/>
  <c r="P2802" i="1"/>
  <c r="AB2802" i="1" s="1"/>
  <c r="Z2804" i="1"/>
  <c r="AB2804" i="1" s="1"/>
  <c r="M2807" i="1"/>
  <c r="AB2807" i="1" s="1"/>
  <c r="V2808" i="1"/>
  <c r="AB2808" i="1" s="1"/>
  <c r="AB2813" i="1"/>
  <c r="S2813" i="1"/>
  <c r="AB2814" i="1"/>
  <c r="P2818" i="1"/>
  <c r="AB2818" i="1" s="1"/>
  <c r="Z2820" i="1"/>
  <c r="AB2820" i="1" s="1"/>
  <c r="M2823" i="1"/>
  <c r="AB2823" i="1" s="1"/>
  <c r="V2824" i="1"/>
  <c r="AB2824" i="1" s="1"/>
  <c r="S2829" i="1"/>
  <c r="AB2829" i="1" s="1"/>
  <c r="AB2830" i="1"/>
  <c r="P2834" i="1"/>
  <c r="AB2834" i="1" s="1"/>
  <c r="Z2836" i="1"/>
  <c r="AB2836" i="1" s="1"/>
  <c r="M2839" i="1"/>
  <c r="AB2839" i="1" s="1"/>
  <c r="V2840" i="1"/>
  <c r="AB2840" i="1" s="1"/>
  <c r="AB2845" i="1"/>
  <c r="S2845" i="1"/>
  <c r="AB2846" i="1"/>
  <c r="P2850" i="1"/>
  <c r="Z2852" i="1"/>
  <c r="AB2852" i="1" s="1"/>
  <c r="M2855" i="1"/>
  <c r="AB2855" i="1" s="1"/>
  <c r="V2856" i="1"/>
  <c r="AB2856" i="1" s="1"/>
  <c r="S2861" i="1"/>
  <c r="AB2861" i="1" s="1"/>
  <c r="AB2862" i="1"/>
  <c r="P2866" i="1"/>
  <c r="AB2866" i="1" s="1"/>
  <c r="Z2868" i="1"/>
  <c r="AB2868" i="1" s="1"/>
  <c r="M2871" i="1"/>
  <c r="AB2871" i="1" s="1"/>
  <c r="V2872" i="1"/>
  <c r="AB2872" i="1" s="1"/>
  <c r="AB2877" i="1"/>
  <c r="S2877" i="1"/>
  <c r="AB2878" i="1"/>
  <c r="P2882" i="1"/>
  <c r="AB2882" i="1" s="1"/>
  <c r="Z2884" i="1"/>
  <c r="AB2884" i="1" s="1"/>
  <c r="M2887" i="1"/>
  <c r="AB2887" i="1" s="1"/>
  <c r="V2888" i="1"/>
  <c r="AB2888" i="1" s="1"/>
  <c r="S2893" i="1"/>
  <c r="AB2893" i="1" s="1"/>
  <c r="AB2894" i="1"/>
  <c r="P2898" i="1"/>
  <c r="AB2898" i="1" s="1"/>
  <c r="Z2900" i="1"/>
  <c r="AB2900" i="1" s="1"/>
  <c r="M2903" i="1"/>
  <c r="AB2903" i="1" s="1"/>
  <c r="V2904" i="1"/>
  <c r="AB2904" i="1" s="1"/>
  <c r="AB2909" i="1"/>
  <c r="S2909" i="1"/>
  <c r="AB2910" i="1"/>
  <c r="P2914" i="1"/>
  <c r="AB2914" i="1" s="1"/>
  <c r="Z2916" i="1"/>
  <c r="AB2916" i="1" s="1"/>
  <c r="M2919" i="1"/>
  <c r="AB2919" i="1" s="1"/>
  <c r="V2920" i="1"/>
  <c r="AB2920" i="1" s="1"/>
  <c r="S2925" i="1"/>
  <c r="AB2925" i="1" s="1"/>
  <c r="AB2926" i="1"/>
  <c r="AB2929" i="1"/>
  <c r="AB2931" i="1"/>
  <c r="AB2938" i="1"/>
  <c r="AB2945" i="1"/>
  <c r="AB2947" i="1"/>
  <c r="AB2954" i="1"/>
  <c r="AB2961" i="1"/>
  <c r="AB2963" i="1"/>
  <c r="AB2970" i="1"/>
  <c r="AB2977" i="1"/>
  <c r="AB2979" i="1"/>
  <c r="AB2986" i="1"/>
  <c r="AB2993" i="1"/>
  <c r="AB2995" i="1"/>
  <c r="AB3015" i="1"/>
  <c r="AB3024" i="1"/>
  <c r="AB3026" i="1"/>
  <c r="AB3033" i="1"/>
  <c r="AB3052" i="1"/>
  <c r="AB3068" i="1"/>
  <c r="AB3080" i="1"/>
  <c r="AB3095" i="1"/>
  <c r="AB3112" i="1"/>
  <c r="AB3127" i="1"/>
  <c r="AB3144" i="1"/>
  <c r="AB3192" i="1"/>
  <c r="AB3207" i="1"/>
  <c r="AB3224" i="1"/>
  <c r="AB3255" i="1"/>
  <c r="AB3271" i="1"/>
  <c r="AB3272" i="1"/>
  <c r="AB3368" i="1"/>
  <c r="AB3383" i="1"/>
  <c r="AB3400" i="1"/>
  <c r="AB3415" i="1"/>
  <c r="AB3432" i="1"/>
  <c r="AB3500" i="1"/>
  <c r="AB3504" i="1"/>
  <c r="AB3564" i="1"/>
  <c r="AB3568" i="1"/>
  <c r="AB3005" i="1"/>
  <c r="AB3037" i="1"/>
  <c r="AB3085" i="1"/>
  <c r="AB3086" i="1"/>
  <c r="AB3101" i="1"/>
  <c r="AB3102" i="1"/>
  <c r="AB3117" i="1"/>
  <c r="AB3118" i="1"/>
  <c r="AB3133" i="1"/>
  <c r="AB3134" i="1"/>
  <c r="AB3149" i="1"/>
  <c r="AB3150" i="1"/>
  <c r="AB3165" i="1"/>
  <c r="AB3166" i="1"/>
  <c r="AB3181" i="1"/>
  <c r="AB3182" i="1"/>
  <c r="AB3197" i="1"/>
  <c r="AB3198" i="1"/>
  <c r="AB3213" i="1"/>
  <c r="AB3214" i="1"/>
  <c r="AB3229" i="1"/>
  <c r="AB3230" i="1"/>
  <c r="AB3245" i="1"/>
  <c r="AB3246" i="1"/>
  <c r="AB3261" i="1"/>
  <c r="AB3262" i="1"/>
  <c r="AB3277" i="1"/>
  <c r="AB3278" i="1"/>
  <c r="AB3293" i="1"/>
  <c r="AB3294" i="1"/>
  <c r="AB3309" i="1"/>
  <c r="AB3310" i="1"/>
  <c r="AB3325" i="1"/>
  <c r="AB3326" i="1"/>
  <c r="AB3341" i="1"/>
  <c r="AB3342" i="1"/>
  <c r="AB3357" i="1"/>
  <c r="AB3358" i="1"/>
  <c r="AB3373" i="1"/>
  <c r="AB3374" i="1"/>
  <c r="AB3389" i="1"/>
  <c r="AB3390" i="1"/>
  <c r="AB3405" i="1"/>
  <c r="AB3406" i="1"/>
  <c r="AB3421" i="1"/>
  <c r="AB3422" i="1"/>
  <c r="AB3437" i="1"/>
  <c r="AB3438" i="1"/>
  <c r="AB3446" i="1"/>
  <c r="AB3453" i="1"/>
  <c r="AB3455" i="1"/>
  <c r="AB3462" i="1"/>
  <c r="AB3469" i="1"/>
  <c r="AB3471" i="1"/>
  <c r="AB3478" i="1"/>
  <c r="AB3485" i="1"/>
  <c r="AB3487" i="1"/>
  <c r="AB3494" i="1"/>
  <c r="AB3501" i="1"/>
  <c r="AB3503" i="1"/>
  <c r="AB3510" i="1"/>
  <c r="AB3517" i="1"/>
  <c r="AB3519" i="1"/>
  <c r="AB3526" i="1"/>
  <c r="AB3533" i="1"/>
  <c r="AB3535" i="1"/>
  <c r="AB3542" i="1"/>
  <c r="AB3549" i="1"/>
  <c r="AB3551" i="1"/>
  <c r="AB3558" i="1"/>
  <c r="AB3565" i="1"/>
  <c r="AB3567" i="1"/>
  <c r="AB3574" i="1"/>
  <c r="AB3581" i="1"/>
  <c r="AB3583" i="1"/>
  <c r="AB3590" i="1"/>
  <c r="AB3597" i="1"/>
  <c r="AB3599" i="1"/>
  <c r="AB3606" i="1"/>
  <c r="AB3691" i="1"/>
  <c r="AB3700" i="1"/>
  <c r="AB3716" i="1"/>
  <c r="AB3732" i="1"/>
  <c r="AB3748" i="1"/>
  <c r="AB3764" i="1"/>
  <c r="AB3780" i="1"/>
  <c r="AB3009" i="1"/>
  <c r="AB3025" i="1"/>
  <c r="AB3041" i="1"/>
  <c r="AB3057" i="1"/>
  <c r="M3058" i="1"/>
  <c r="AB3058" i="1" s="1"/>
  <c r="AB3073" i="1"/>
  <c r="M3074" i="1"/>
  <c r="AB3074" i="1" s="1"/>
  <c r="AB3081" i="1"/>
  <c r="M3091" i="1"/>
  <c r="AB3091" i="1" s="1"/>
  <c r="AB3097" i="1"/>
  <c r="M3107" i="1"/>
  <c r="AB3107" i="1" s="1"/>
  <c r="AB3113" i="1"/>
  <c r="M3123" i="1"/>
  <c r="AB3123" i="1" s="1"/>
  <c r="V3124" i="1"/>
  <c r="AB3124" i="1" s="1"/>
  <c r="AB3129" i="1"/>
  <c r="AB3130" i="1"/>
  <c r="AB3145" i="1"/>
  <c r="M3155" i="1"/>
  <c r="AB3155" i="1" s="1"/>
  <c r="AB3161" i="1"/>
  <c r="AB3177" i="1"/>
  <c r="AB3193" i="1"/>
  <c r="AB3209" i="1"/>
  <c r="AB3225" i="1"/>
  <c r="M3235" i="1"/>
  <c r="AB3235" i="1" s="1"/>
  <c r="AB3241" i="1"/>
  <c r="M3251" i="1"/>
  <c r="AB3251" i="1" s="1"/>
  <c r="AB3257" i="1"/>
  <c r="M3267" i="1"/>
  <c r="AB3267" i="1" s="1"/>
  <c r="V3268" i="1"/>
  <c r="AB3268" i="1" s="1"/>
  <c r="AB3273" i="1"/>
  <c r="S3273" i="1"/>
  <c r="P3278" i="1"/>
  <c r="Z3280" i="1"/>
  <c r="M3283" i="1"/>
  <c r="AB3283" i="1" s="1"/>
  <c r="V3284" i="1"/>
  <c r="AB3284" i="1" s="1"/>
  <c r="S3289" i="1"/>
  <c r="AB3289" i="1" s="1"/>
  <c r="M3299" i="1"/>
  <c r="AB3299" i="1" s="1"/>
  <c r="AB3305" i="1"/>
  <c r="AB3321" i="1"/>
  <c r="AB3322" i="1"/>
  <c r="AB3337" i="1"/>
  <c r="M3347" i="1"/>
  <c r="AB3347" i="1" s="1"/>
  <c r="AB3353" i="1"/>
  <c r="M3363" i="1"/>
  <c r="AB3363" i="1" s="1"/>
  <c r="AB3369" i="1"/>
  <c r="AB3385" i="1"/>
  <c r="AB3386" i="1"/>
  <c r="M3395" i="1"/>
  <c r="AB3395" i="1" s="1"/>
  <c r="AB3401" i="1"/>
  <c r="AB3417" i="1"/>
  <c r="AB3433" i="1"/>
  <c r="AB3450" i="1"/>
  <c r="AB3457" i="1"/>
  <c r="AB3459" i="1"/>
  <c r="AB3466" i="1"/>
  <c r="AB3473" i="1"/>
  <c r="AB3475" i="1"/>
  <c r="AB3482" i="1"/>
  <c r="AB3489" i="1"/>
  <c r="AB3491" i="1"/>
  <c r="AB3498" i="1"/>
  <c r="AB3505" i="1"/>
  <c r="AB3507" i="1"/>
  <c r="AB3514" i="1"/>
  <c r="AB3521" i="1"/>
  <c r="AB3523" i="1"/>
  <c r="AB3530" i="1"/>
  <c r="AB3537" i="1"/>
  <c r="AB3539" i="1"/>
  <c r="AB3546" i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2997" i="1"/>
  <c r="M2998" i="1"/>
  <c r="AB2998" i="1" s="1"/>
  <c r="S3000" i="1"/>
  <c r="AB3000" i="1" s="1"/>
  <c r="P3005" i="1"/>
  <c r="V3007" i="1"/>
  <c r="AB3007" i="1" s="1"/>
  <c r="Z3011" i="1"/>
  <c r="AB3011" i="1" s="1"/>
  <c r="AB3013" i="1"/>
  <c r="M3014" i="1"/>
  <c r="AB3014" i="1" s="1"/>
  <c r="S3016" i="1"/>
  <c r="AB3016" i="1" s="1"/>
  <c r="P3021" i="1"/>
  <c r="AB3021" i="1" s="1"/>
  <c r="V3023" i="1"/>
  <c r="AB3023" i="1" s="1"/>
  <c r="Z3027" i="1"/>
  <c r="AB3027" i="1" s="1"/>
  <c r="AB3029" i="1"/>
  <c r="M3030" i="1"/>
  <c r="AB3030" i="1" s="1"/>
  <c r="S3032" i="1"/>
  <c r="AB3032" i="1" s="1"/>
  <c r="P3037" i="1"/>
  <c r="V3039" i="1"/>
  <c r="AB3039" i="1" s="1"/>
  <c r="Z3043" i="1"/>
  <c r="AB3043" i="1" s="1"/>
  <c r="AB3045" i="1"/>
  <c r="M3046" i="1"/>
  <c r="AB3046" i="1" s="1"/>
  <c r="S3048" i="1"/>
  <c r="AB3048" i="1" s="1"/>
  <c r="P3053" i="1"/>
  <c r="AB3053" i="1" s="1"/>
  <c r="V3055" i="1"/>
  <c r="AB3055" i="1" s="1"/>
  <c r="Z3059" i="1"/>
  <c r="AB3059" i="1" s="1"/>
  <c r="AB3061" i="1"/>
  <c r="M3062" i="1"/>
  <c r="AB3062" i="1" s="1"/>
  <c r="S3064" i="1"/>
  <c r="AB3064" i="1" s="1"/>
  <c r="P3069" i="1"/>
  <c r="AB3069" i="1" s="1"/>
  <c r="V3071" i="1"/>
  <c r="AB3071" i="1" s="1"/>
  <c r="Z3075" i="1"/>
  <c r="AB3075" i="1" s="1"/>
  <c r="AB3077" i="1"/>
  <c r="M3078" i="1"/>
  <c r="AB3078" i="1" s="1"/>
  <c r="P3082" i="1"/>
  <c r="AB3082" i="1" s="1"/>
  <c r="Z3084" i="1"/>
  <c r="AB3084" i="1" s="1"/>
  <c r="M3087" i="1"/>
  <c r="AB3087" i="1" s="1"/>
  <c r="V3088" i="1"/>
  <c r="AB3088" i="1" s="1"/>
  <c r="AB3093" i="1"/>
  <c r="S3093" i="1"/>
  <c r="AB3094" i="1"/>
  <c r="P3098" i="1"/>
  <c r="AB3098" i="1" s="1"/>
  <c r="Z3100" i="1"/>
  <c r="AB3100" i="1" s="1"/>
  <c r="M3103" i="1"/>
  <c r="AB3103" i="1" s="1"/>
  <c r="V3104" i="1"/>
  <c r="AB3104" i="1" s="1"/>
  <c r="S3109" i="1"/>
  <c r="AB3109" i="1" s="1"/>
  <c r="AB3110" i="1"/>
  <c r="P3114" i="1"/>
  <c r="AB3114" i="1" s="1"/>
  <c r="Z3116" i="1"/>
  <c r="AB3116" i="1" s="1"/>
  <c r="M3119" i="1"/>
  <c r="AB3119" i="1" s="1"/>
  <c r="V3120" i="1"/>
  <c r="AB3120" i="1" s="1"/>
  <c r="AB3125" i="1"/>
  <c r="S3125" i="1"/>
  <c r="AB3126" i="1"/>
  <c r="P3130" i="1"/>
  <c r="Z3132" i="1"/>
  <c r="AB3132" i="1" s="1"/>
  <c r="M3135" i="1"/>
  <c r="AB3135" i="1" s="1"/>
  <c r="V3136" i="1"/>
  <c r="AB3136" i="1" s="1"/>
  <c r="S3141" i="1"/>
  <c r="AB3141" i="1" s="1"/>
  <c r="AB3142" i="1"/>
  <c r="P3146" i="1"/>
  <c r="AB3146" i="1" s="1"/>
  <c r="Z3148" i="1"/>
  <c r="AB3148" i="1" s="1"/>
  <c r="M3151" i="1"/>
  <c r="AB3151" i="1" s="1"/>
  <c r="V3152" i="1"/>
  <c r="AB3152" i="1" s="1"/>
  <c r="AB3157" i="1"/>
  <c r="S3157" i="1"/>
  <c r="AB3158" i="1"/>
  <c r="P3162" i="1"/>
  <c r="AB3162" i="1" s="1"/>
  <c r="Z3164" i="1"/>
  <c r="AB3164" i="1" s="1"/>
  <c r="M3167" i="1"/>
  <c r="AB3167" i="1" s="1"/>
  <c r="V3168" i="1"/>
  <c r="AB3168" i="1" s="1"/>
  <c r="S3173" i="1"/>
  <c r="AB3173" i="1" s="1"/>
  <c r="AB3174" i="1"/>
  <c r="P3178" i="1"/>
  <c r="AB3178" i="1" s="1"/>
  <c r="Z3180" i="1"/>
  <c r="AB3180" i="1" s="1"/>
  <c r="M3183" i="1"/>
  <c r="AB3183" i="1" s="1"/>
  <c r="V3184" i="1"/>
  <c r="AB3184" i="1" s="1"/>
  <c r="AB3189" i="1"/>
  <c r="S3189" i="1"/>
  <c r="AB3190" i="1"/>
  <c r="P3194" i="1"/>
  <c r="AB3194" i="1" s="1"/>
  <c r="Z3196" i="1"/>
  <c r="AB3196" i="1" s="1"/>
  <c r="M3199" i="1"/>
  <c r="AB3199" i="1" s="1"/>
  <c r="V3200" i="1"/>
  <c r="AB3200" i="1" s="1"/>
  <c r="S3205" i="1"/>
  <c r="AB3205" i="1" s="1"/>
  <c r="AB3206" i="1"/>
  <c r="P3210" i="1"/>
  <c r="AB3210" i="1" s="1"/>
  <c r="Z3212" i="1"/>
  <c r="AB3212" i="1" s="1"/>
  <c r="M3215" i="1"/>
  <c r="AB3215" i="1" s="1"/>
  <c r="V3216" i="1"/>
  <c r="AB3216" i="1" s="1"/>
  <c r="AB3221" i="1"/>
  <c r="S3221" i="1"/>
  <c r="AB3222" i="1"/>
  <c r="P3226" i="1"/>
  <c r="AB3226" i="1" s="1"/>
  <c r="Z3228" i="1"/>
  <c r="AB3228" i="1" s="1"/>
  <c r="M3231" i="1"/>
  <c r="AB3231" i="1" s="1"/>
  <c r="V3232" i="1"/>
  <c r="AB3232" i="1" s="1"/>
  <c r="S3237" i="1"/>
  <c r="AB3237" i="1" s="1"/>
  <c r="AB3238" i="1"/>
  <c r="P3242" i="1"/>
  <c r="AB3242" i="1" s="1"/>
  <c r="Z3244" i="1"/>
  <c r="AB3244" i="1" s="1"/>
  <c r="M3247" i="1"/>
  <c r="AB3247" i="1" s="1"/>
  <c r="V3248" i="1"/>
  <c r="AB3248" i="1" s="1"/>
  <c r="AB3253" i="1"/>
  <c r="S3253" i="1"/>
  <c r="AB3254" i="1"/>
  <c r="P3258" i="1"/>
  <c r="AB3258" i="1" s="1"/>
  <c r="Z3260" i="1"/>
  <c r="AB3260" i="1" s="1"/>
  <c r="M3263" i="1"/>
  <c r="AB3263" i="1" s="1"/>
  <c r="V3264" i="1"/>
  <c r="AB3264" i="1" s="1"/>
  <c r="S3269" i="1"/>
  <c r="AB3269" i="1" s="1"/>
  <c r="AB3270" i="1"/>
  <c r="P3274" i="1"/>
  <c r="AB3274" i="1" s="1"/>
  <c r="Z3276" i="1"/>
  <c r="AB3276" i="1" s="1"/>
  <c r="M3279" i="1"/>
  <c r="AB3279" i="1" s="1"/>
  <c r="V3280" i="1"/>
  <c r="AB3280" i="1" s="1"/>
  <c r="AB3285" i="1"/>
  <c r="S3285" i="1"/>
  <c r="AB3286" i="1"/>
  <c r="P3290" i="1"/>
  <c r="AB3290" i="1" s="1"/>
  <c r="Z3292" i="1"/>
  <c r="AB3292" i="1" s="1"/>
  <c r="M3295" i="1"/>
  <c r="AB3295" i="1" s="1"/>
  <c r="V3296" i="1"/>
  <c r="AB3296" i="1" s="1"/>
  <c r="S3301" i="1"/>
  <c r="AB3301" i="1" s="1"/>
  <c r="AB3302" i="1"/>
  <c r="P3306" i="1"/>
  <c r="AB3306" i="1" s="1"/>
  <c r="Z3308" i="1"/>
  <c r="AB3308" i="1" s="1"/>
  <c r="M3311" i="1"/>
  <c r="AB3311" i="1" s="1"/>
  <c r="V3312" i="1"/>
  <c r="AB3312" i="1" s="1"/>
  <c r="AB3317" i="1"/>
  <c r="S3317" i="1"/>
  <c r="AB3318" i="1"/>
  <c r="P3322" i="1"/>
  <c r="Z3324" i="1"/>
  <c r="AB3324" i="1" s="1"/>
  <c r="M3327" i="1"/>
  <c r="AB3327" i="1" s="1"/>
  <c r="V3328" i="1"/>
  <c r="AB3328" i="1" s="1"/>
  <c r="S3333" i="1"/>
  <c r="AB3333" i="1" s="1"/>
  <c r="AB3334" i="1"/>
  <c r="P3338" i="1"/>
  <c r="AB3338" i="1" s="1"/>
  <c r="Z3340" i="1"/>
  <c r="AB3340" i="1" s="1"/>
  <c r="M3343" i="1"/>
  <c r="AB3343" i="1" s="1"/>
  <c r="V3344" i="1"/>
  <c r="AB3344" i="1" s="1"/>
  <c r="AB3349" i="1"/>
  <c r="S3349" i="1"/>
  <c r="AB3350" i="1"/>
  <c r="P3354" i="1"/>
  <c r="AB3354" i="1" s="1"/>
  <c r="Z3356" i="1"/>
  <c r="AB3356" i="1" s="1"/>
  <c r="M3359" i="1"/>
  <c r="AB3359" i="1" s="1"/>
  <c r="V3360" i="1"/>
  <c r="AB3360" i="1" s="1"/>
  <c r="S3365" i="1"/>
  <c r="AB3365" i="1" s="1"/>
  <c r="AB3366" i="1"/>
  <c r="P3370" i="1"/>
  <c r="AB3370" i="1" s="1"/>
  <c r="Z3372" i="1"/>
  <c r="AB3372" i="1" s="1"/>
  <c r="M3375" i="1"/>
  <c r="AB3375" i="1" s="1"/>
  <c r="V3376" i="1"/>
  <c r="AB3376" i="1" s="1"/>
  <c r="AB3381" i="1"/>
  <c r="S3381" i="1"/>
  <c r="AB3382" i="1"/>
  <c r="P3386" i="1"/>
  <c r="Z3388" i="1"/>
  <c r="AB3388" i="1" s="1"/>
  <c r="M3391" i="1"/>
  <c r="AB3391" i="1" s="1"/>
  <c r="V3392" i="1"/>
  <c r="AB3392" i="1" s="1"/>
  <c r="S3397" i="1"/>
  <c r="AB3397" i="1" s="1"/>
  <c r="AB3398" i="1"/>
  <c r="P3402" i="1"/>
  <c r="AB3402" i="1" s="1"/>
  <c r="Z3404" i="1"/>
  <c r="AB3404" i="1" s="1"/>
  <c r="M3407" i="1"/>
  <c r="AB3407" i="1" s="1"/>
  <c r="V3408" i="1"/>
  <c r="AB3408" i="1" s="1"/>
  <c r="AB3413" i="1"/>
  <c r="S3413" i="1"/>
  <c r="AB3414" i="1"/>
  <c r="P3418" i="1"/>
  <c r="AB3418" i="1" s="1"/>
  <c r="Z3420" i="1"/>
  <c r="AB3420" i="1" s="1"/>
  <c r="M3423" i="1"/>
  <c r="AB3423" i="1" s="1"/>
  <c r="V3424" i="1"/>
  <c r="AB3424" i="1" s="1"/>
  <c r="S3429" i="1"/>
  <c r="AB3429" i="1" s="1"/>
  <c r="AB3430" i="1"/>
  <c r="P3434" i="1"/>
  <c r="AB3434" i="1" s="1"/>
  <c r="Z3436" i="1"/>
  <c r="AB3436" i="1" s="1"/>
  <c r="M3439" i="1"/>
  <c r="AB3439" i="1" s="1"/>
  <c r="V3440" i="1"/>
  <c r="AB3440" i="1" s="1"/>
  <c r="AB3445" i="1"/>
  <c r="AB3447" i="1"/>
  <c r="AB3454" i="1"/>
  <c r="AB3461" i="1"/>
  <c r="AB3463" i="1"/>
  <c r="AB3470" i="1"/>
  <c r="AB3477" i="1"/>
  <c r="AB3479" i="1"/>
  <c r="AB3486" i="1"/>
  <c r="AB3493" i="1"/>
  <c r="AB3495" i="1"/>
  <c r="AB3502" i="1"/>
  <c r="AB3509" i="1"/>
  <c r="AB3511" i="1"/>
  <c r="AB3518" i="1"/>
  <c r="AB3525" i="1"/>
  <c r="AB3527" i="1"/>
  <c r="AB3534" i="1"/>
  <c r="AB3541" i="1"/>
  <c r="AB3543" i="1"/>
  <c r="AB3550" i="1"/>
  <c r="AB3557" i="1"/>
  <c r="AB3559" i="1"/>
  <c r="AB3566" i="1"/>
  <c r="AB3573" i="1"/>
  <c r="AB3575" i="1"/>
  <c r="AB3582" i="1"/>
  <c r="AB3589" i="1"/>
  <c r="AB3591" i="1"/>
  <c r="AB3598" i="1"/>
  <c r="AB3605" i="1"/>
  <c r="AB3607" i="1"/>
  <c r="AB3687" i="1"/>
  <c r="AB3709" i="1"/>
  <c r="AB3741" i="1"/>
  <c r="AB3773" i="1"/>
  <c r="AB3686" i="1"/>
  <c r="AB3695" i="1"/>
  <c r="AB3711" i="1"/>
  <c r="AB3727" i="1"/>
  <c r="AB3743" i="1"/>
  <c r="AB3759" i="1"/>
  <c r="AB3775" i="1"/>
  <c r="AB4011" i="1"/>
  <c r="AB3706" i="1"/>
  <c r="AB3722" i="1"/>
  <c r="AB3723" i="1"/>
  <c r="AB3738" i="1"/>
  <c r="AB3754" i="1"/>
  <c r="AB3755" i="1"/>
  <c r="AB3770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71" i="1"/>
  <c r="AB3975" i="1"/>
  <c r="AB3979" i="1"/>
  <c r="AB3983" i="1"/>
  <c r="AB3987" i="1"/>
  <c r="AB3991" i="1"/>
  <c r="AB3995" i="1"/>
  <c r="AB3999" i="1"/>
  <c r="AB4003" i="1"/>
  <c r="AB4007" i="1"/>
  <c r="M3696" i="1"/>
  <c r="AB3696" i="1" s="1"/>
  <c r="V3697" i="1"/>
  <c r="AB3697" i="1" s="1"/>
  <c r="S3702" i="1"/>
  <c r="AB3702" i="1" s="1"/>
  <c r="P3707" i="1"/>
  <c r="AB3707" i="1" s="1"/>
  <c r="Z3709" i="1"/>
  <c r="M3712" i="1"/>
  <c r="AB3712" i="1" s="1"/>
  <c r="V3713" i="1"/>
  <c r="AB3713" i="1" s="1"/>
  <c r="AB3718" i="1"/>
  <c r="S3718" i="1"/>
  <c r="AB3719" i="1"/>
  <c r="P3723" i="1"/>
  <c r="Z3725" i="1"/>
  <c r="M3728" i="1"/>
  <c r="AB3728" i="1" s="1"/>
  <c r="V3729" i="1"/>
  <c r="AB3729" i="1" s="1"/>
  <c r="S3734" i="1"/>
  <c r="AB3734" i="1" s="1"/>
  <c r="P3739" i="1"/>
  <c r="AB3739" i="1" s="1"/>
  <c r="Z3741" i="1"/>
  <c r="M3744" i="1"/>
  <c r="AB3744" i="1" s="1"/>
  <c r="V3745" i="1"/>
  <c r="AB3745" i="1" s="1"/>
  <c r="AB3750" i="1"/>
  <c r="S3750" i="1"/>
  <c r="AB3751" i="1"/>
  <c r="P3755" i="1"/>
  <c r="Z3757" i="1"/>
  <c r="M3760" i="1"/>
  <c r="AB3760" i="1" s="1"/>
  <c r="V3761" i="1"/>
  <c r="AB3761" i="1" s="1"/>
  <c r="S3766" i="1"/>
  <c r="AB3766" i="1" s="1"/>
  <c r="P3771" i="1"/>
  <c r="AB3771" i="1" s="1"/>
  <c r="Z3773" i="1"/>
  <c r="M3776" i="1"/>
  <c r="AB3776" i="1" s="1"/>
  <c r="V3777" i="1"/>
  <c r="AB3777" i="1" s="1"/>
  <c r="AB3782" i="1"/>
  <c r="S3782" i="1"/>
  <c r="AB3783" i="1"/>
  <c r="AB3789" i="1"/>
  <c r="M3792" i="1"/>
  <c r="AB3792" i="1" s="1"/>
  <c r="V3793" i="1"/>
  <c r="AB3794" i="1"/>
  <c r="S3794" i="1"/>
  <c r="P3795" i="1"/>
  <c r="AB3795" i="1" s="1"/>
  <c r="Z3797" i="1"/>
  <c r="AB3799" i="1"/>
  <c r="AB3805" i="1"/>
  <c r="M3808" i="1"/>
  <c r="AB3808" i="1" s="1"/>
  <c r="V3809" i="1"/>
  <c r="AB3810" i="1"/>
  <c r="S3810" i="1"/>
  <c r="P3811" i="1"/>
  <c r="AB3811" i="1" s="1"/>
  <c r="Z3813" i="1"/>
  <c r="AB3815" i="1"/>
  <c r="AB3821" i="1"/>
  <c r="M3824" i="1"/>
  <c r="AB3824" i="1" s="1"/>
  <c r="V3825" i="1"/>
  <c r="AB3826" i="1"/>
  <c r="S3826" i="1"/>
  <c r="P3827" i="1"/>
  <c r="AB3827" i="1" s="1"/>
  <c r="Z3829" i="1"/>
  <c r="AB3831" i="1"/>
  <c r="AB3837" i="1"/>
  <c r="M3840" i="1"/>
  <c r="AB3840" i="1" s="1"/>
  <c r="V3841" i="1"/>
  <c r="AB3842" i="1"/>
  <c r="S3842" i="1"/>
  <c r="P3843" i="1"/>
  <c r="AB3843" i="1" s="1"/>
  <c r="Z3845" i="1"/>
  <c r="AB3847" i="1"/>
  <c r="AB3853" i="1"/>
  <c r="M3856" i="1"/>
  <c r="AB3856" i="1" s="1"/>
  <c r="V3857" i="1"/>
  <c r="AB3858" i="1"/>
  <c r="S3858" i="1"/>
  <c r="P3859" i="1"/>
  <c r="AB3859" i="1" s="1"/>
  <c r="Z3861" i="1"/>
  <c r="AB3863" i="1"/>
  <c r="AB3869" i="1"/>
  <c r="M3872" i="1"/>
  <c r="AB3872" i="1" s="1"/>
  <c r="V3873" i="1"/>
  <c r="AB3874" i="1"/>
  <c r="S3874" i="1"/>
  <c r="P3875" i="1"/>
  <c r="AB3875" i="1" s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4" i="1"/>
  <c r="AB4059" i="1"/>
  <c r="Z3680" i="1"/>
  <c r="AB3680" i="1" s="1"/>
  <c r="AB3682" i="1"/>
  <c r="M3683" i="1"/>
  <c r="AB3683" i="1" s="1"/>
  <c r="S3685" i="1"/>
  <c r="AB3685" i="1" s="1"/>
  <c r="P3690" i="1"/>
  <c r="AB3690" i="1" s="1"/>
  <c r="V3692" i="1"/>
  <c r="AB3692" i="1" s="1"/>
  <c r="V3693" i="1"/>
  <c r="AB3693" i="1" s="1"/>
  <c r="S3698" i="1"/>
  <c r="AB3698" i="1" s="1"/>
  <c r="AB3699" i="1"/>
  <c r="P3703" i="1"/>
  <c r="AB3703" i="1" s="1"/>
  <c r="Z3705" i="1"/>
  <c r="AB3705" i="1" s="1"/>
  <c r="M3708" i="1"/>
  <c r="AB3708" i="1" s="1"/>
  <c r="V3709" i="1"/>
  <c r="AB3714" i="1"/>
  <c r="S3714" i="1"/>
  <c r="AB3715" i="1"/>
  <c r="P3719" i="1"/>
  <c r="Z3721" i="1"/>
  <c r="AB3721" i="1" s="1"/>
  <c r="M3724" i="1"/>
  <c r="AB3724" i="1" s="1"/>
  <c r="V3725" i="1"/>
  <c r="AB3725" i="1" s="1"/>
  <c r="S3730" i="1"/>
  <c r="AB3730" i="1" s="1"/>
  <c r="AB3731" i="1"/>
  <c r="P3735" i="1"/>
  <c r="AB3735" i="1" s="1"/>
  <c r="Z3737" i="1"/>
  <c r="AB3737" i="1" s="1"/>
  <c r="M3740" i="1"/>
  <c r="AB3740" i="1" s="1"/>
  <c r="V3741" i="1"/>
  <c r="AB3746" i="1"/>
  <c r="S3746" i="1"/>
  <c r="AB3747" i="1"/>
  <c r="P3751" i="1"/>
  <c r="Z3753" i="1"/>
  <c r="AB3753" i="1" s="1"/>
  <c r="M3756" i="1"/>
  <c r="AB3756" i="1" s="1"/>
  <c r="V3757" i="1"/>
  <c r="AB3757" i="1" s="1"/>
  <c r="S3762" i="1"/>
  <c r="AB3762" i="1" s="1"/>
  <c r="AB3763" i="1"/>
  <c r="P3767" i="1"/>
  <c r="AB3767" i="1" s="1"/>
  <c r="Z3769" i="1"/>
  <c r="AB3769" i="1" s="1"/>
  <c r="M3772" i="1"/>
  <c r="AB3772" i="1" s="1"/>
  <c r="V3773" i="1"/>
  <c r="AB3778" i="1"/>
  <c r="S3778" i="1"/>
  <c r="AB3779" i="1"/>
  <c r="P3783" i="1"/>
  <c r="Z3785" i="1"/>
  <c r="AB3785" i="1" s="1"/>
  <c r="AB3787" i="1"/>
  <c r="AB3793" i="1"/>
  <c r="M3796" i="1"/>
  <c r="AB3796" i="1" s="1"/>
  <c r="V3797" i="1"/>
  <c r="AB3797" i="1" s="1"/>
  <c r="S3798" i="1"/>
  <c r="AB3798" i="1" s="1"/>
  <c r="P3799" i="1"/>
  <c r="Z3801" i="1"/>
  <c r="AB3801" i="1" s="1"/>
  <c r="AB3803" i="1"/>
  <c r="AB3809" i="1"/>
  <c r="M3812" i="1"/>
  <c r="AB3812" i="1" s="1"/>
  <c r="V3813" i="1"/>
  <c r="AB3813" i="1" s="1"/>
  <c r="S3814" i="1"/>
  <c r="AB3814" i="1" s="1"/>
  <c r="P3815" i="1"/>
  <c r="Z3817" i="1"/>
  <c r="AB3817" i="1" s="1"/>
  <c r="AB3819" i="1"/>
  <c r="AB3825" i="1"/>
  <c r="M3828" i="1"/>
  <c r="AB3828" i="1" s="1"/>
  <c r="V3829" i="1"/>
  <c r="AB3829" i="1" s="1"/>
  <c r="S3830" i="1"/>
  <c r="AB3830" i="1" s="1"/>
  <c r="P3831" i="1"/>
  <c r="Z3833" i="1"/>
  <c r="AB3833" i="1" s="1"/>
  <c r="AB3835" i="1"/>
  <c r="AB3841" i="1"/>
  <c r="M3844" i="1"/>
  <c r="AB3844" i="1" s="1"/>
  <c r="V3845" i="1"/>
  <c r="AB3845" i="1" s="1"/>
  <c r="S3846" i="1"/>
  <c r="AB3846" i="1" s="1"/>
  <c r="P3847" i="1"/>
  <c r="Z3849" i="1"/>
  <c r="AB3849" i="1" s="1"/>
  <c r="AB3851" i="1"/>
  <c r="AB3857" i="1"/>
  <c r="M3860" i="1"/>
  <c r="AB3860" i="1" s="1"/>
  <c r="V3861" i="1"/>
  <c r="AB3861" i="1" s="1"/>
  <c r="S3862" i="1"/>
  <c r="AB3862" i="1" s="1"/>
  <c r="P3863" i="1"/>
  <c r="Z3865" i="1"/>
  <c r="AB3865" i="1" s="1"/>
  <c r="AB3867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22" i="1"/>
  <c r="AB4038" i="1"/>
  <c r="AB4028" i="1"/>
  <c r="AB4029" i="1"/>
  <c r="AB4045" i="1"/>
  <c r="AB4061" i="1"/>
  <c r="AB4084" i="1"/>
  <c r="AB4101" i="1"/>
  <c r="AB4110" i="1"/>
  <c r="AB4203" i="1"/>
  <c r="AB4016" i="1"/>
  <c r="AB4024" i="1"/>
  <c r="AB4040" i="1"/>
  <c r="AB4041" i="1"/>
  <c r="AB4056" i="1"/>
  <c r="AB4072" i="1"/>
  <c r="AB4073" i="1"/>
  <c r="AB4088" i="1"/>
  <c r="P4090" i="1"/>
  <c r="AB4090" i="1" s="1"/>
  <c r="S4097" i="1"/>
  <c r="AB4097" i="1" s="1"/>
  <c r="S4100" i="1"/>
  <c r="P4105" i="1"/>
  <c r="Z4108" i="1"/>
  <c r="AB4108" i="1" s="1"/>
  <c r="AB4113" i="1"/>
  <c r="AB4118" i="1"/>
  <c r="AB4126" i="1"/>
  <c r="AB4132" i="1"/>
  <c r="AB4154" i="1"/>
  <c r="AB4156" i="1"/>
  <c r="AB4163" i="1"/>
  <c r="AB4172" i="1"/>
  <c r="AB4179" i="1"/>
  <c r="AB4180" i="1"/>
  <c r="AB4188" i="1"/>
  <c r="AB4219" i="1"/>
  <c r="AB4226" i="1"/>
  <c r="P4012" i="1"/>
  <c r="AB4012" i="1" s="1"/>
  <c r="V4014" i="1"/>
  <c r="AB4017" i="1"/>
  <c r="S4020" i="1"/>
  <c r="AB4020" i="1" s="1"/>
  <c r="AB4021" i="1"/>
  <c r="P4025" i="1"/>
  <c r="AB4025" i="1" s="1"/>
  <c r="Z4027" i="1"/>
  <c r="M4030" i="1"/>
  <c r="AB4030" i="1" s="1"/>
  <c r="V4031" i="1"/>
  <c r="AB4031" i="1" s="1"/>
  <c r="AB4036" i="1"/>
  <c r="S4036" i="1"/>
  <c r="AB4037" i="1"/>
  <c r="P4041" i="1"/>
  <c r="Z4043" i="1"/>
  <c r="M4046" i="1"/>
  <c r="AB4046" i="1" s="1"/>
  <c r="V4047" i="1"/>
  <c r="AB4047" i="1" s="1"/>
  <c r="S4052" i="1"/>
  <c r="AB4052" i="1" s="1"/>
  <c r="P4057" i="1"/>
  <c r="AB4057" i="1" s="1"/>
  <c r="Z4059" i="1"/>
  <c r="M4062" i="1"/>
  <c r="AB4062" i="1" s="1"/>
  <c r="V4063" i="1"/>
  <c r="AB4063" i="1" s="1"/>
  <c r="AB4068" i="1"/>
  <c r="S4068" i="1"/>
  <c r="AB4069" i="1"/>
  <c r="P4073" i="1"/>
  <c r="Z4075" i="1"/>
  <c r="AB4079" i="1"/>
  <c r="AB4085" i="1"/>
  <c r="V4091" i="1"/>
  <c r="AB4091" i="1" s="1"/>
  <c r="Z4095" i="1"/>
  <c r="AB4100" i="1"/>
  <c r="AB4111" i="1"/>
  <c r="AB4120" i="1"/>
  <c r="AB4129" i="1"/>
  <c r="AB4142" i="1"/>
  <c r="AB4155" i="1"/>
  <c r="AB4171" i="1"/>
  <c r="AB4182" i="1"/>
  <c r="P4016" i="1"/>
  <c r="M4026" i="1"/>
  <c r="AB4026" i="1" s="1"/>
  <c r="V4027" i="1"/>
  <c r="AB4027" i="1" s="1"/>
  <c r="AB4033" i="1"/>
  <c r="M4042" i="1"/>
  <c r="AB4042" i="1" s="1"/>
  <c r="V4043" i="1"/>
  <c r="AB4043" i="1" s="1"/>
  <c r="S4048" i="1"/>
  <c r="AB4048" i="1" s="1"/>
  <c r="AB4049" i="1"/>
  <c r="P4053" i="1"/>
  <c r="AB4053" i="1" s="1"/>
  <c r="Z4055" i="1"/>
  <c r="AB4055" i="1" s="1"/>
  <c r="M4058" i="1"/>
  <c r="AB4058" i="1" s="1"/>
  <c r="V4059" i="1"/>
  <c r="AB4064" i="1"/>
  <c r="S4064" i="1"/>
  <c r="AB4065" i="1"/>
  <c r="P4069" i="1"/>
  <c r="Z4071" i="1"/>
  <c r="AB4071" i="1" s="1"/>
  <c r="M4074" i="1"/>
  <c r="AB4074" i="1" s="1"/>
  <c r="V4075" i="1"/>
  <c r="AB4075" i="1" s="1"/>
  <c r="S4081" i="1"/>
  <c r="AB4081" i="1" s="1"/>
  <c r="S4084" i="1"/>
  <c r="P4089" i="1"/>
  <c r="AB4089" i="1" s="1"/>
  <c r="Z4092" i="1"/>
  <c r="AB4092" i="1" s="1"/>
  <c r="M4095" i="1"/>
  <c r="AB4095" i="1" s="1"/>
  <c r="M4098" i="1"/>
  <c r="AB4098" i="1" s="1"/>
  <c r="AB4104" i="1"/>
  <c r="P4106" i="1"/>
  <c r="AB4106" i="1" s="1"/>
  <c r="AB4127" i="1"/>
  <c r="AB4140" i="1"/>
  <c r="AB4148" i="1"/>
  <c r="AB4186" i="1"/>
  <c r="AB4117" i="1"/>
  <c r="AB4149" i="1"/>
  <c r="AB4181" i="1"/>
  <c r="AB4213" i="1"/>
  <c r="AB4229" i="1"/>
  <c r="AB4077" i="1"/>
  <c r="AB4105" i="1"/>
  <c r="AB4121" i="1"/>
  <c r="M4170" i="1"/>
  <c r="AB4170" i="1" s="1"/>
  <c r="M4186" i="1"/>
  <c r="P4193" i="1"/>
  <c r="AB4193" i="1" s="1"/>
  <c r="V4195" i="1"/>
  <c r="AB4195" i="1" s="1"/>
  <c r="Z4199" i="1"/>
  <c r="M4202" i="1"/>
  <c r="AB4202" i="1" s="1"/>
  <c r="S4204" i="1"/>
  <c r="AB4204" i="1" s="1"/>
  <c r="P4209" i="1"/>
  <c r="AB4209" i="1" s="1"/>
  <c r="V4211" i="1"/>
  <c r="AB4211" i="1" s="1"/>
  <c r="Z4215" i="1"/>
  <c r="M4218" i="1"/>
  <c r="AB4218" i="1" s="1"/>
  <c r="AB4235" i="1"/>
  <c r="AB4241" i="1"/>
  <c r="AB4243" i="1"/>
  <c r="AB4250" i="1"/>
  <c r="AB4257" i="1"/>
  <c r="AB4259" i="1"/>
  <c r="AB4266" i="1"/>
  <c r="AB4273" i="1"/>
  <c r="AB4275" i="1"/>
  <c r="AB4282" i="1"/>
  <c r="AB4289" i="1"/>
  <c r="AB4291" i="1"/>
  <c r="AB4298" i="1"/>
  <c r="AB4305" i="1"/>
  <c r="AB4311" i="1"/>
  <c r="AB4320" i="1"/>
  <c r="AB4325" i="1"/>
  <c r="AB4339" i="1"/>
  <c r="AB4345" i="1"/>
  <c r="AB4366" i="1"/>
  <c r="AB4375" i="1"/>
  <c r="AB4384" i="1"/>
  <c r="AB4389" i="1"/>
  <c r="AB4397" i="1"/>
  <c r="AB4403" i="1"/>
  <c r="AB4409" i="1"/>
  <c r="M4078" i="1"/>
  <c r="AB4078" i="1" s="1"/>
  <c r="S4080" i="1"/>
  <c r="AB4080" i="1" s="1"/>
  <c r="P4085" i="1"/>
  <c r="V4087" i="1"/>
  <c r="AB4087" i="1" s="1"/>
  <c r="Z4091" i="1"/>
  <c r="AB4093" i="1"/>
  <c r="M4094" i="1"/>
  <c r="AB4094" i="1" s="1"/>
  <c r="S4096" i="1"/>
  <c r="AB4096" i="1" s="1"/>
  <c r="P4101" i="1"/>
  <c r="V4103" i="1"/>
  <c r="AB4103" i="1" s="1"/>
  <c r="Z4107" i="1"/>
  <c r="AB4107" i="1" s="1"/>
  <c r="AB4109" i="1"/>
  <c r="M4110" i="1"/>
  <c r="S4112" i="1"/>
  <c r="AB4112" i="1" s="1"/>
  <c r="P4117" i="1"/>
  <c r="V4119" i="1"/>
  <c r="AB4119" i="1" s="1"/>
  <c r="Z4123" i="1"/>
  <c r="AB4123" i="1" s="1"/>
  <c r="AB4125" i="1"/>
  <c r="M4126" i="1"/>
  <c r="S4128" i="1"/>
  <c r="AB4128" i="1" s="1"/>
  <c r="P4133" i="1"/>
  <c r="AB4133" i="1" s="1"/>
  <c r="V4135" i="1"/>
  <c r="AB4135" i="1" s="1"/>
  <c r="Z4139" i="1"/>
  <c r="AB4141" i="1"/>
  <c r="M4142" i="1"/>
  <c r="S4144" i="1"/>
  <c r="AB4144" i="1" s="1"/>
  <c r="P4149" i="1"/>
  <c r="V4151" i="1"/>
  <c r="AB4151" i="1" s="1"/>
  <c r="Z4155" i="1"/>
  <c r="AB4157" i="1"/>
  <c r="M4158" i="1"/>
  <c r="AB4158" i="1" s="1"/>
  <c r="S4160" i="1"/>
  <c r="AB4160" i="1" s="1"/>
  <c r="P4165" i="1"/>
  <c r="AB4165" i="1" s="1"/>
  <c r="V4167" i="1"/>
  <c r="AB4167" i="1" s="1"/>
  <c r="Z4171" i="1"/>
  <c r="AB4173" i="1"/>
  <c r="M4174" i="1"/>
  <c r="AB4174" i="1" s="1"/>
  <c r="S4176" i="1"/>
  <c r="AB4176" i="1" s="1"/>
  <c r="P4181" i="1"/>
  <c r="V4183" i="1"/>
  <c r="AB4183" i="1" s="1"/>
  <c r="Z4187" i="1"/>
  <c r="AB4189" i="1"/>
  <c r="M4190" i="1"/>
  <c r="AB4190" i="1" s="1"/>
  <c r="S4192" i="1"/>
  <c r="AB4192" i="1" s="1"/>
  <c r="P4197" i="1"/>
  <c r="AB4197" i="1" s="1"/>
  <c r="V4199" i="1"/>
  <c r="AB4199" i="1" s="1"/>
  <c r="Z4203" i="1"/>
  <c r="AB4205" i="1"/>
  <c r="M4206" i="1"/>
  <c r="AB4206" i="1" s="1"/>
  <c r="S4208" i="1"/>
  <c r="AB4208" i="1" s="1"/>
  <c r="P4213" i="1"/>
  <c r="V4215" i="1"/>
  <c r="AB4215" i="1" s="1"/>
  <c r="Z4219" i="1"/>
  <c r="P4221" i="1"/>
  <c r="AB4221" i="1" s="1"/>
  <c r="M4222" i="1"/>
  <c r="AB4222" i="1" s="1"/>
  <c r="V4223" i="1"/>
  <c r="S4224" i="1"/>
  <c r="AB4224" i="1" s="1"/>
  <c r="AB4225" i="1"/>
  <c r="P4229" i="1"/>
  <c r="M4230" i="1"/>
  <c r="AB4230" i="1" s="1"/>
  <c r="V4231" i="1"/>
  <c r="S4232" i="1"/>
  <c r="AB4232" i="1" s="1"/>
  <c r="AB4233" i="1"/>
  <c r="P4237" i="1"/>
  <c r="AB4237" i="1" s="1"/>
  <c r="M4238" i="1"/>
  <c r="AB4238" i="1" s="1"/>
  <c r="V4239" i="1"/>
  <c r="AB4245" i="1"/>
  <c r="AB4247" i="1"/>
  <c r="AB4254" i="1"/>
  <c r="AB4261" i="1"/>
  <c r="AB4263" i="1"/>
  <c r="AB4270" i="1"/>
  <c r="AB4277" i="1"/>
  <c r="AB4279" i="1"/>
  <c r="AB4286" i="1"/>
  <c r="AB4293" i="1"/>
  <c r="AB4295" i="1"/>
  <c r="AB4302" i="1"/>
  <c r="AB4318" i="1"/>
  <c r="AB4327" i="1"/>
  <c r="AB4336" i="1"/>
  <c r="AB4349" i="1"/>
  <c r="AB4355" i="1"/>
  <c r="AB4361" i="1"/>
  <c r="AB4382" i="1"/>
  <c r="AB4391" i="1"/>
  <c r="AB4400" i="1"/>
  <c r="AB4405" i="1"/>
  <c r="AB4478" i="1"/>
  <c r="AB4494" i="1"/>
  <c r="AB4510" i="1"/>
  <c r="AB4526" i="1"/>
  <c r="P4137" i="1"/>
  <c r="AB4137" i="1" s="1"/>
  <c r="V4139" i="1"/>
  <c r="AB4139" i="1" s="1"/>
  <c r="Z4143" i="1"/>
  <c r="AB4143" i="1" s="1"/>
  <c r="AB4145" i="1"/>
  <c r="M4146" i="1"/>
  <c r="AB4146" i="1" s="1"/>
  <c r="S4148" i="1"/>
  <c r="P4153" i="1"/>
  <c r="AB4153" i="1" s="1"/>
  <c r="V4155" i="1"/>
  <c r="Z4159" i="1"/>
  <c r="AB4159" i="1" s="1"/>
  <c r="AB4161" i="1"/>
  <c r="M4162" i="1"/>
  <c r="AB4162" i="1" s="1"/>
  <c r="S4164" i="1"/>
  <c r="AB4164" i="1" s="1"/>
  <c r="P4169" i="1"/>
  <c r="AB4169" i="1" s="1"/>
  <c r="V4171" i="1"/>
  <c r="Z4175" i="1"/>
  <c r="AB4175" i="1" s="1"/>
  <c r="AB4177" i="1"/>
  <c r="M4178" i="1"/>
  <c r="AB4178" i="1" s="1"/>
  <c r="S4180" i="1"/>
  <c r="P4185" i="1"/>
  <c r="AB4185" i="1" s="1"/>
  <c r="V4187" i="1"/>
  <c r="AB4187" i="1" s="1"/>
  <c r="Z4191" i="1"/>
  <c r="AB4191" i="1" s="1"/>
  <c r="M4194" i="1"/>
  <c r="AB4194" i="1" s="1"/>
  <c r="S4196" i="1"/>
  <c r="AB4196" i="1" s="1"/>
  <c r="P4201" i="1"/>
  <c r="AB4201" i="1" s="1"/>
  <c r="V4203" i="1"/>
  <c r="Z4207" i="1"/>
  <c r="AB4207" i="1" s="1"/>
  <c r="M4210" i="1"/>
  <c r="AB4210" i="1" s="1"/>
  <c r="S4212" i="1"/>
  <c r="AB4212" i="1" s="1"/>
  <c r="P4217" i="1"/>
  <c r="AB4217" i="1" s="1"/>
  <c r="V4219" i="1"/>
  <c r="AB4223" i="1"/>
  <c r="Z4227" i="1"/>
  <c r="AB4227" i="1" s="1"/>
  <c r="AB4231" i="1"/>
  <c r="Z4235" i="1"/>
  <c r="AB4239" i="1"/>
  <c r="AB4242" i="1"/>
  <c r="AB4249" i="1"/>
  <c r="AB4251" i="1"/>
  <c r="AB4258" i="1"/>
  <c r="AB4265" i="1"/>
  <c r="AB4267" i="1"/>
  <c r="AB4274" i="1"/>
  <c r="AB4281" i="1"/>
  <c r="AB4283" i="1"/>
  <c r="AB4290" i="1"/>
  <c r="AB4297" i="1"/>
  <c r="AB4299" i="1"/>
  <c r="AB4307" i="1"/>
  <c r="AB4313" i="1"/>
  <c r="AB4329" i="1"/>
  <c r="AB4334" i="1"/>
  <c r="AB4343" i="1"/>
  <c r="AB4352" i="1"/>
  <c r="AB4357" i="1"/>
  <c r="AB4371" i="1"/>
  <c r="AB4377" i="1"/>
  <c r="AB4378" i="1"/>
  <c r="AB4398" i="1"/>
  <c r="AB4407" i="1"/>
  <c r="AB4417" i="1"/>
  <c r="AB4433" i="1"/>
  <c r="AB4449" i="1"/>
  <c r="AB4506" i="1"/>
  <c r="AB4522" i="1"/>
  <c r="AB4552" i="1"/>
  <c r="AB4324" i="1"/>
  <c r="P4332" i="1"/>
  <c r="AB4340" i="1"/>
  <c r="AB4372" i="1"/>
  <c r="AB4404" i="1"/>
  <c r="AB4415" i="1"/>
  <c r="AB4416" i="1"/>
  <c r="AB4423" i="1"/>
  <c r="AB4424" i="1"/>
  <c r="AB4431" i="1"/>
  <c r="AB4432" i="1"/>
  <c r="AB4439" i="1"/>
  <c r="AB4440" i="1"/>
  <c r="AB4447" i="1"/>
  <c r="AB4448" i="1"/>
  <c r="AB4455" i="1"/>
  <c r="AB4456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8" i="1"/>
  <c r="AB4563" i="1"/>
  <c r="AB4595" i="1"/>
  <c r="AB4704" i="1"/>
  <c r="AB4312" i="1"/>
  <c r="AB4328" i="1"/>
  <c r="AB4344" i="1"/>
  <c r="AB4360" i="1"/>
  <c r="AB4376" i="1"/>
  <c r="AB4392" i="1"/>
  <c r="AB4408" i="1"/>
  <c r="AB4536" i="1"/>
  <c r="AB4543" i="1"/>
  <c r="M4548" i="1"/>
  <c r="AB4555" i="1"/>
  <c r="AB4583" i="1"/>
  <c r="AB4587" i="1"/>
  <c r="AB4604" i="1"/>
  <c r="P4308" i="1"/>
  <c r="AB4308" i="1" s="1"/>
  <c r="V4310" i="1"/>
  <c r="AB4310" i="1" s="1"/>
  <c r="Z4314" i="1"/>
  <c r="AB4314" i="1" s="1"/>
  <c r="AB4316" i="1"/>
  <c r="M4317" i="1"/>
  <c r="AB4317" i="1" s="1"/>
  <c r="S4319" i="1"/>
  <c r="AB4319" i="1" s="1"/>
  <c r="P4324" i="1"/>
  <c r="V4326" i="1"/>
  <c r="AB4326" i="1" s="1"/>
  <c r="Z4330" i="1"/>
  <c r="AB4330" i="1" s="1"/>
  <c r="AB4332" i="1"/>
  <c r="M4333" i="1"/>
  <c r="AB4333" i="1" s="1"/>
  <c r="S4335" i="1"/>
  <c r="AB4335" i="1" s="1"/>
  <c r="P4340" i="1"/>
  <c r="V4342" i="1"/>
  <c r="AB4342" i="1" s="1"/>
  <c r="Z4346" i="1"/>
  <c r="AB4346" i="1" s="1"/>
  <c r="AB4348" i="1"/>
  <c r="M4349" i="1"/>
  <c r="S4351" i="1"/>
  <c r="AB4351" i="1" s="1"/>
  <c r="P4356" i="1"/>
  <c r="AB4356" i="1" s="1"/>
  <c r="V4358" i="1"/>
  <c r="AB4358" i="1" s="1"/>
  <c r="Z4362" i="1"/>
  <c r="AB4362" i="1" s="1"/>
  <c r="AB4364" i="1"/>
  <c r="M4365" i="1"/>
  <c r="AB4365" i="1" s="1"/>
  <c r="S4367" i="1"/>
  <c r="AB4367" i="1" s="1"/>
  <c r="P4372" i="1"/>
  <c r="V4374" i="1"/>
  <c r="AB4374" i="1" s="1"/>
  <c r="Z4378" i="1"/>
  <c r="AB4380" i="1"/>
  <c r="M4381" i="1"/>
  <c r="AB4381" i="1" s="1"/>
  <c r="S4383" i="1"/>
  <c r="AB4383" i="1" s="1"/>
  <c r="P4388" i="1"/>
  <c r="AB4388" i="1" s="1"/>
  <c r="V4390" i="1"/>
  <c r="AB4390" i="1" s="1"/>
  <c r="Z4394" i="1"/>
  <c r="AB4394" i="1" s="1"/>
  <c r="AB4396" i="1"/>
  <c r="M4397" i="1"/>
  <c r="S4399" i="1"/>
  <c r="AB4399" i="1" s="1"/>
  <c r="P4404" i="1"/>
  <c r="V4406" i="1"/>
  <c r="AB4406" i="1" s="1"/>
  <c r="S4411" i="1"/>
  <c r="AB4411" i="1" s="1"/>
  <c r="AB4412" i="1"/>
  <c r="Z4414" i="1"/>
  <c r="AB4414" i="1" s="1"/>
  <c r="M4417" i="1"/>
  <c r="AB4419" i="1"/>
  <c r="S4419" i="1"/>
  <c r="AB4420" i="1"/>
  <c r="Z4422" i="1"/>
  <c r="AB4422" i="1" s="1"/>
  <c r="M4425" i="1"/>
  <c r="AB4425" i="1" s="1"/>
  <c r="S4427" i="1"/>
  <c r="AB4427" i="1" s="1"/>
  <c r="AB4428" i="1"/>
  <c r="Z4430" i="1"/>
  <c r="AB4430" i="1" s="1"/>
  <c r="M4433" i="1"/>
  <c r="AB4435" i="1"/>
  <c r="S4435" i="1"/>
  <c r="AB4436" i="1"/>
  <c r="Z4438" i="1"/>
  <c r="AB4438" i="1" s="1"/>
  <c r="M4441" i="1"/>
  <c r="AB4441" i="1" s="1"/>
  <c r="S4443" i="1"/>
  <c r="AB4443" i="1" s="1"/>
  <c r="AB4444" i="1"/>
  <c r="Z4446" i="1"/>
  <c r="AB4446" i="1" s="1"/>
  <c r="M4449" i="1"/>
  <c r="AB4451" i="1"/>
  <c r="S4451" i="1"/>
  <c r="AB4452" i="1"/>
  <c r="Z4454" i="1"/>
  <c r="AB4454" i="1" s="1"/>
  <c r="M4457" i="1"/>
  <c r="AB4457" i="1" s="1"/>
  <c r="S4459" i="1"/>
  <c r="AB4459" i="1" s="1"/>
  <c r="AB4460" i="1"/>
  <c r="Z4462" i="1"/>
  <c r="AB4462" i="1" s="1"/>
  <c r="AB4464" i="1"/>
  <c r="AB4468" i="1"/>
  <c r="AB4472" i="1"/>
  <c r="AB4476" i="1"/>
  <c r="AB4480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28" i="1"/>
  <c r="AB4532" i="1"/>
  <c r="Z4545" i="1"/>
  <c r="AB4545" i="1" s="1"/>
  <c r="AB4542" i="1"/>
  <c r="AB4557" i="1"/>
  <c r="AB4565" i="1"/>
  <c r="AB4573" i="1"/>
  <c r="AB4581" i="1"/>
  <c r="AB4589" i="1"/>
  <c r="AB4597" i="1"/>
  <c r="AB4605" i="1"/>
  <c r="AB4613" i="1"/>
  <c r="AB4614" i="1"/>
  <c r="AB4618" i="1"/>
  <c r="AB4622" i="1"/>
  <c r="AB4626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7" i="1"/>
  <c r="AB4690" i="1"/>
  <c r="AB4693" i="1"/>
  <c r="AB4708" i="1"/>
  <c r="AB4719" i="1"/>
  <c r="AB4724" i="1"/>
  <c r="AB4748" i="1"/>
  <c r="AB4764" i="1"/>
  <c r="P4538" i="1"/>
  <c r="V4540" i="1"/>
  <c r="AB4540" i="1" s="1"/>
  <c r="Z4544" i="1"/>
  <c r="AB4546" i="1"/>
  <c r="M4547" i="1"/>
  <c r="AB4547" i="1" s="1"/>
  <c r="S4549" i="1"/>
  <c r="AB4549" i="1" s="1"/>
  <c r="V4552" i="1"/>
  <c r="P4558" i="1"/>
  <c r="AB4558" i="1" s="1"/>
  <c r="V4560" i="1"/>
  <c r="AB4560" i="1" s="1"/>
  <c r="P4566" i="1"/>
  <c r="AB4566" i="1" s="1"/>
  <c r="V4568" i="1"/>
  <c r="AB4568" i="1" s="1"/>
  <c r="P4574" i="1"/>
  <c r="AB4574" i="1" s="1"/>
  <c r="V4576" i="1"/>
  <c r="AB4576" i="1" s="1"/>
  <c r="P4582" i="1"/>
  <c r="AB4582" i="1" s="1"/>
  <c r="V4584" i="1"/>
  <c r="AB4584" i="1" s="1"/>
  <c r="P4590" i="1"/>
  <c r="AB4590" i="1" s="1"/>
  <c r="V4592" i="1"/>
  <c r="AB4592" i="1" s="1"/>
  <c r="P4598" i="1"/>
  <c r="AB4598" i="1" s="1"/>
  <c r="V4600" i="1"/>
  <c r="AB4600" i="1" s="1"/>
  <c r="P4606" i="1"/>
  <c r="AB4606" i="1" s="1"/>
  <c r="V4608" i="1"/>
  <c r="AB4608" i="1" s="1"/>
  <c r="AB4692" i="1"/>
  <c r="M4697" i="1"/>
  <c r="AB4703" i="1"/>
  <c r="P4708" i="1"/>
  <c r="AB4716" i="1"/>
  <c r="AB4721" i="1"/>
  <c r="S4537" i="1"/>
  <c r="AB4537" i="1" s="1"/>
  <c r="P4542" i="1"/>
  <c r="V4544" i="1"/>
  <c r="AB4544" i="1" s="1"/>
  <c r="Z4548" i="1"/>
  <c r="AB4548" i="1" s="1"/>
  <c r="AB4550" i="1"/>
  <c r="M4551" i="1"/>
  <c r="AB4551" i="1" s="1"/>
  <c r="AB4553" i="1"/>
  <c r="S4553" i="1"/>
  <c r="AB4554" i="1"/>
  <c r="Z4556" i="1"/>
  <c r="AB4556" i="1" s="1"/>
  <c r="M4559" i="1"/>
  <c r="AB4559" i="1" s="1"/>
  <c r="S4561" i="1"/>
  <c r="AB4561" i="1" s="1"/>
  <c r="AB4562" i="1"/>
  <c r="Z4564" i="1"/>
  <c r="AB4564" i="1" s="1"/>
  <c r="M4567" i="1"/>
  <c r="AB4567" i="1" s="1"/>
  <c r="AB4569" i="1"/>
  <c r="S4569" i="1"/>
  <c r="AB4570" i="1"/>
  <c r="Z4572" i="1"/>
  <c r="AB4572" i="1" s="1"/>
  <c r="M4575" i="1"/>
  <c r="AB4575" i="1" s="1"/>
  <c r="S4577" i="1"/>
  <c r="AB4577" i="1" s="1"/>
  <c r="AB4578" i="1"/>
  <c r="Z4580" i="1"/>
  <c r="AB4580" i="1" s="1"/>
  <c r="M4583" i="1"/>
  <c r="AB4585" i="1"/>
  <c r="S4585" i="1"/>
  <c r="AB4586" i="1"/>
  <c r="Z4588" i="1"/>
  <c r="AB4588" i="1" s="1"/>
  <c r="M4591" i="1"/>
  <c r="AB4591" i="1" s="1"/>
  <c r="S4593" i="1"/>
  <c r="AB4593" i="1" s="1"/>
  <c r="AB4594" i="1"/>
  <c r="Z4596" i="1"/>
  <c r="AB4596" i="1" s="1"/>
  <c r="M4599" i="1"/>
  <c r="AB4599" i="1" s="1"/>
  <c r="AB4601" i="1"/>
  <c r="S4601" i="1"/>
  <c r="AB4602" i="1"/>
  <c r="Z4604" i="1"/>
  <c r="M4607" i="1"/>
  <c r="AB4607" i="1" s="1"/>
  <c r="S4609" i="1"/>
  <c r="AB4609" i="1" s="1"/>
  <c r="AB4610" i="1"/>
  <c r="Z4612" i="1"/>
  <c r="AB4612" i="1" s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702" i="1"/>
  <c r="AB4725" i="1"/>
  <c r="S4694" i="1"/>
  <c r="AB4694" i="1" s="1"/>
  <c r="P4699" i="1"/>
  <c r="V4701" i="1"/>
  <c r="AB4701" i="1" s="1"/>
  <c r="Z4705" i="1"/>
  <c r="M4708" i="1"/>
  <c r="P4711" i="1"/>
  <c r="AB4711" i="1" s="1"/>
  <c r="V4713" i="1"/>
  <c r="AB4713" i="1" s="1"/>
  <c r="AB4768" i="1"/>
  <c r="AB4770" i="1"/>
  <c r="AB4695" i="1"/>
  <c r="M4696" i="1"/>
  <c r="AB4696" i="1" s="1"/>
  <c r="P4703" i="1"/>
  <c r="V4705" i="1"/>
  <c r="AB4705" i="1" s="1"/>
  <c r="Z4709" i="1"/>
  <c r="M4712" i="1"/>
  <c r="AB4712" i="1" s="1"/>
  <c r="S4714" i="1"/>
  <c r="AB4714" i="1" s="1"/>
  <c r="Z4717" i="1"/>
  <c r="AB4717" i="1" s="1"/>
  <c r="M4720" i="1"/>
  <c r="AB4720" i="1" s="1"/>
  <c r="AB4722" i="1"/>
  <c r="S4722" i="1"/>
  <c r="Z4725" i="1"/>
  <c r="M4728" i="1"/>
  <c r="AB4728" i="1" s="1"/>
  <c r="S4730" i="1"/>
  <c r="AB4730" i="1" s="1"/>
  <c r="Z4733" i="1"/>
  <c r="AB4736" i="1"/>
  <c r="V4737" i="1"/>
  <c r="AB4737" i="1" s="1"/>
  <c r="AB4738" i="1"/>
  <c r="AB4744" i="1"/>
  <c r="V4745" i="1"/>
  <c r="AB4745" i="1" s="1"/>
  <c r="AB4746" i="1"/>
  <c r="AB4752" i="1"/>
  <c r="V4753" i="1"/>
  <c r="AB4753" i="1" s="1"/>
  <c r="AB4754" i="1"/>
  <c r="AB4760" i="1"/>
  <c r="V4761" i="1"/>
  <c r="AB4761" i="1" s="1"/>
  <c r="AB4762" i="1"/>
  <c r="S4686" i="1"/>
  <c r="AB4686" i="1" s="1"/>
  <c r="P4691" i="1"/>
  <c r="AB4691" i="1" s="1"/>
  <c r="V4693" i="1"/>
  <c r="Z4697" i="1"/>
  <c r="AB4697" i="1" s="1"/>
  <c r="AB4699" i="1"/>
  <c r="M4700" i="1"/>
  <c r="AB4700" i="1" s="1"/>
  <c r="S4702" i="1"/>
  <c r="P4707" i="1"/>
  <c r="AB4707" i="1" s="1"/>
  <c r="V4709" i="1"/>
  <c r="AB4709" i="1" s="1"/>
  <c r="P4715" i="1"/>
  <c r="AB4715" i="1" s="1"/>
  <c r="V4717" i="1"/>
  <c r="P4723" i="1"/>
  <c r="AB4723" i="1" s="1"/>
  <c r="V4725" i="1"/>
  <c r="P4731" i="1"/>
  <c r="AB4731" i="1" s="1"/>
  <c r="V4733" i="1"/>
  <c r="AB4733" i="1" s="1"/>
  <c r="AB4771" i="1"/>
  <c r="AB4769" i="1"/>
  <c r="AB4775" i="1"/>
  <c r="AB4779" i="1"/>
  <c r="AB4783" i="1"/>
  <c r="AB4787" i="1"/>
  <c r="AB4791" i="1"/>
  <c r="AB4795" i="1"/>
  <c r="AB4831" i="1"/>
  <c r="AB4847" i="1"/>
  <c r="AB4863" i="1"/>
  <c r="AB4735" i="1"/>
  <c r="P4739" i="1"/>
  <c r="AB4739" i="1" s="1"/>
  <c r="M4740" i="1"/>
  <c r="AB4740" i="1" s="1"/>
  <c r="V4741" i="1"/>
  <c r="S4742" i="1"/>
  <c r="AB4742" i="1" s="1"/>
  <c r="AB4743" i="1"/>
  <c r="P4747" i="1"/>
  <c r="AB4747" i="1" s="1"/>
  <c r="M4748" i="1"/>
  <c r="V4749" i="1"/>
  <c r="S4750" i="1"/>
  <c r="AB4750" i="1" s="1"/>
  <c r="AB4751" i="1"/>
  <c r="P4755" i="1"/>
  <c r="AB4755" i="1" s="1"/>
  <c r="M4756" i="1"/>
  <c r="AB4756" i="1" s="1"/>
  <c r="V4757" i="1"/>
  <c r="S4758" i="1"/>
  <c r="AB4758" i="1" s="1"/>
  <c r="AB4759" i="1"/>
  <c r="P4763" i="1"/>
  <c r="AB4763" i="1" s="1"/>
  <c r="M4764" i="1"/>
  <c r="V4765" i="1"/>
  <c r="S4766" i="1"/>
  <c r="AB4766" i="1" s="1"/>
  <c r="AB4767" i="1"/>
  <c r="P4771" i="1"/>
  <c r="M4772" i="1"/>
  <c r="AB4772" i="1" s="1"/>
  <c r="Z4773" i="1"/>
  <c r="S4774" i="1"/>
  <c r="AB4774" i="1" s="1"/>
  <c r="P4775" i="1"/>
  <c r="M4776" i="1"/>
  <c r="AB4776" i="1" s="1"/>
  <c r="Z4777" i="1"/>
  <c r="S4778" i="1"/>
  <c r="AB4778" i="1" s="1"/>
  <c r="P4779" i="1"/>
  <c r="M4780" i="1"/>
  <c r="AB4780" i="1" s="1"/>
  <c r="Z4781" i="1"/>
  <c r="S4782" i="1"/>
  <c r="AB4782" i="1" s="1"/>
  <c r="P4783" i="1"/>
  <c r="M4784" i="1"/>
  <c r="AB4784" i="1" s="1"/>
  <c r="Z4785" i="1"/>
  <c r="S4786" i="1"/>
  <c r="AB4786" i="1" s="1"/>
  <c r="P4787" i="1"/>
  <c r="M4788" i="1"/>
  <c r="AB4788" i="1" s="1"/>
  <c r="Z4789" i="1"/>
  <c r="S4790" i="1"/>
  <c r="AB4790" i="1" s="1"/>
  <c r="P4791" i="1"/>
  <c r="M4792" i="1"/>
  <c r="AB4792" i="1" s="1"/>
  <c r="Z4793" i="1"/>
  <c r="S4794" i="1"/>
  <c r="AB4794" i="1" s="1"/>
  <c r="P4795" i="1"/>
  <c r="M4796" i="1"/>
  <c r="AB4796" i="1" s="1"/>
  <c r="Z4797" i="1"/>
  <c r="AB4800" i="1"/>
  <c r="V4813" i="1"/>
  <c r="AB4816" i="1"/>
  <c r="AB4827" i="1"/>
  <c r="AB4843" i="1"/>
  <c r="AB4859" i="1"/>
  <c r="AB4875" i="1"/>
  <c r="Z4737" i="1"/>
  <c r="AB4741" i="1"/>
  <c r="Z4745" i="1"/>
  <c r="AB4749" i="1"/>
  <c r="Z4753" i="1"/>
  <c r="AB4757" i="1"/>
  <c r="Z4761" i="1"/>
  <c r="AB4765" i="1"/>
  <c r="Z4769" i="1"/>
  <c r="V4773" i="1"/>
  <c r="AB4773" i="1" s="1"/>
  <c r="V4777" i="1"/>
  <c r="AB4777" i="1" s="1"/>
  <c r="V4781" i="1"/>
  <c r="AB4781" i="1" s="1"/>
  <c r="V4785" i="1"/>
  <c r="AB4785" i="1" s="1"/>
  <c r="V4789" i="1"/>
  <c r="AB4789" i="1" s="1"/>
  <c r="V4793" i="1"/>
  <c r="AB4793" i="1" s="1"/>
  <c r="V4797" i="1"/>
  <c r="AB4797" i="1" s="1"/>
  <c r="AB4799" i="1"/>
  <c r="S4802" i="1"/>
  <c r="AB4806" i="1"/>
  <c r="AB4815" i="1"/>
  <c r="AB4839" i="1"/>
  <c r="AB4855" i="1"/>
  <c r="AB4871" i="1"/>
  <c r="P4802" i="1"/>
  <c r="V4804" i="1"/>
  <c r="AB4804" i="1" s="1"/>
  <c r="Z4808" i="1"/>
  <c r="AB4808" i="1" s="1"/>
  <c r="AB4810" i="1"/>
  <c r="M4811" i="1"/>
  <c r="AB4811" i="1" s="1"/>
  <c r="S4813" i="1"/>
  <c r="AB4813" i="1" s="1"/>
  <c r="P4818" i="1"/>
  <c r="M4819" i="1"/>
  <c r="AB4819" i="1" s="1"/>
  <c r="V4820" i="1"/>
  <c r="AB4821" i="1"/>
  <c r="V4824" i="1"/>
  <c r="AB4825" i="1"/>
  <c r="V4828" i="1"/>
  <c r="AB4829" i="1"/>
  <c r="V4832" i="1"/>
  <c r="AB4833" i="1"/>
  <c r="V4836" i="1"/>
  <c r="AB4837" i="1"/>
  <c r="V4840" i="1"/>
  <c r="AB4841" i="1"/>
  <c r="V4844" i="1"/>
  <c r="AB4845" i="1"/>
  <c r="V4848" i="1"/>
  <c r="AB4849" i="1"/>
  <c r="V4852" i="1"/>
  <c r="AB4853" i="1"/>
  <c r="V4856" i="1"/>
  <c r="AB4857" i="1"/>
  <c r="V4860" i="1"/>
  <c r="AB4861" i="1"/>
  <c r="V4864" i="1"/>
  <c r="AB4865" i="1"/>
  <c r="V4868" i="1"/>
  <c r="AB4869" i="1"/>
  <c r="AB4873" i="1"/>
  <c r="AB4877" i="1"/>
  <c r="AB4879" i="1"/>
  <c r="AB4899" i="1"/>
  <c r="AB4798" i="1"/>
  <c r="AB4814" i="1"/>
  <c r="AB4820" i="1"/>
  <c r="AB4917" i="1"/>
  <c r="Z4800" i="1"/>
  <c r="AB4802" i="1"/>
  <c r="M4803" i="1"/>
  <c r="AB4803" i="1" s="1"/>
  <c r="S4805" i="1"/>
  <c r="AB4805" i="1" s="1"/>
  <c r="P4810" i="1"/>
  <c r="V4812" i="1"/>
  <c r="AB4812" i="1" s="1"/>
  <c r="V4816" i="1"/>
  <c r="S4817" i="1"/>
  <c r="AB4817" i="1" s="1"/>
  <c r="AB4818" i="1"/>
  <c r="AB4822" i="1"/>
  <c r="AB4824" i="1"/>
  <c r="AB4826" i="1"/>
  <c r="AB4828" i="1"/>
  <c r="AB4830" i="1"/>
  <c r="AB4832" i="1"/>
  <c r="AB4834" i="1"/>
  <c r="AB4836" i="1"/>
  <c r="AB4838" i="1"/>
  <c r="AB4840" i="1"/>
  <c r="AB4842" i="1"/>
  <c r="AB4844" i="1"/>
  <c r="AB4846" i="1"/>
  <c r="AB4848" i="1"/>
  <c r="AB4850" i="1"/>
  <c r="AB4852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915" i="1"/>
  <c r="P4883" i="1"/>
  <c r="AB4883" i="1" s="1"/>
  <c r="V4885" i="1"/>
  <c r="AB4885" i="1" s="1"/>
  <c r="P4891" i="1"/>
  <c r="AB4891" i="1" s="1"/>
  <c r="V4893" i="1"/>
  <c r="AB4893" i="1" s="1"/>
  <c r="P4899" i="1"/>
  <c r="V4901" i="1"/>
  <c r="AB4901" i="1" s="1"/>
  <c r="P4907" i="1"/>
  <c r="AB4907" i="1" s="1"/>
  <c r="V4909" i="1"/>
  <c r="AB4909" i="1" s="1"/>
  <c r="P4915" i="1"/>
  <c r="Z4916" i="1"/>
  <c r="AB4916" i="1" s="1"/>
  <c r="Z4921" i="1"/>
  <c r="AB4921" i="1" s="1"/>
  <c r="AB4944" i="1"/>
  <c r="AB4886" i="1"/>
  <c r="AB4887" i="1"/>
  <c r="AB4894" i="1"/>
  <c r="AB4895" i="1"/>
  <c r="AB4902" i="1"/>
  <c r="AB4903" i="1"/>
  <c r="AB4910" i="1"/>
  <c r="AB4911" i="1"/>
  <c r="M4916" i="1"/>
  <c r="AB4956" i="1"/>
  <c r="V4881" i="1"/>
  <c r="AB4881" i="1" s="1"/>
  <c r="P4887" i="1"/>
  <c r="V4889" i="1"/>
  <c r="AB4889" i="1" s="1"/>
  <c r="P4895" i="1"/>
  <c r="V4897" i="1"/>
  <c r="AB4897" i="1" s="1"/>
  <c r="P4903" i="1"/>
  <c r="V4905" i="1"/>
  <c r="AB4905" i="1" s="1"/>
  <c r="P4911" i="1"/>
  <c r="V4913" i="1"/>
  <c r="AB4913" i="1" s="1"/>
  <c r="AB4920" i="1"/>
  <c r="AB4924" i="1"/>
  <c r="AB4928" i="1"/>
  <c r="AB4926" i="1"/>
  <c r="AB4927" i="1"/>
  <c r="AB4933" i="1"/>
  <c r="AB4935" i="1"/>
  <c r="AB4942" i="1"/>
  <c r="AB4949" i="1"/>
  <c r="AB4951" i="1"/>
  <c r="AB4955" i="1"/>
  <c r="AB4960" i="1"/>
  <c r="AB4961" i="1"/>
  <c r="AB4922" i="1"/>
  <c r="S4922" i="1"/>
  <c r="AB4923" i="1"/>
  <c r="P4927" i="1"/>
  <c r="AB4930" i="1"/>
  <c r="AB4937" i="1"/>
  <c r="AB4939" i="1"/>
  <c r="AB4946" i="1"/>
  <c r="AB4953" i="1"/>
  <c r="AB4962" i="1"/>
  <c r="AB4973" i="1"/>
  <c r="AB4989" i="1"/>
  <c r="S4917" i="1"/>
  <c r="AB4918" i="1"/>
  <c r="S4918" i="1"/>
  <c r="AB4919" i="1"/>
  <c r="P4923" i="1"/>
  <c r="Z4925" i="1"/>
  <c r="AB4925" i="1" s="1"/>
  <c r="M4928" i="1"/>
  <c r="AB4934" i="1"/>
  <c r="AB4941" i="1"/>
  <c r="AB4943" i="1"/>
  <c r="AB4950" i="1"/>
  <c r="AB4969" i="1"/>
  <c r="AB4985" i="1"/>
  <c r="AB5001" i="1"/>
  <c r="AB4966" i="1"/>
  <c r="AB4968" i="1"/>
  <c r="AB4970" i="1"/>
  <c r="AB4972" i="1"/>
  <c r="AB4974" i="1"/>
  <c r="AB4976" i="1"/>
  <c r="AB4978" i="1"/>
  <c r="AB4980" i="1"/>
  <c r="AB4982" i="1"/>
  <c r="AB4984" i="1"/>
  <c r="M4989" i="1"/>
  <c r="M4993" i="1"/>
  <c r="AB4993" i="1" s="1"/>
  <c r="M4997" i="1"/>
  <c r="AB4997" i="1" s="1"/>
  <c r="Z5002" i="1"/>
  <c r="AB5002" i="1" s="1"/>
  <c r="AB4963" i="1"/>
  <c r="S4954" i="1"/>
  <c r="AB4954" i="1" s="1"/>
  <c r="P4959" i="1"/>
  <c r="AB4959" i="1" s="1"/>
  <c r="V4961" i="1"/>
  <c r="Z4965" i="1"/>
  <c r="AB4965" i="1" s="1"/>
  <c r="AB4967" i="1"/>
  <c r="AB4971" i="1"/>
  <c r="AB4975" i="1"/>
  <c r="AB4979" i="1"/>
  <c r="AB4983" i="1"/>
  <c r="Z4986" i="1"/>
  <c r="AB4986" i="1" s="1"/>
  <c r="AB4988" i="1"/>
  <c r="Z4990" i="1"/>
  <c r="AB4990" i="1" s="1"/>
  <c r="AB4992" i="1"/>
  <c r="Z4994" i="1"/>
  <c r="AB4994" i="1" s="1"/>
  <c r="AB4996" i="1"/>
  <c r="Z4998" i="1"/>
  <c r="AB4998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<sst xmlns="http://schemas.openxmlformats.org/spreadsheetml/2006/main" count="33" uniqueCount="20">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</sst>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6.0.2\Coordena&#231;&#227;o%20%20Financeira%20-%20Presta&#231;&#227;o%20de%20Contas\PCF\1%20UPA%20Barra%20de%20Jangada\2024\8%20Agosto\13.2%20PCF%20em%20Excel%20Cinthya%20AGOSTO.xlsx" TargetMode="External"/><Relationship Id="rId1" Type="http://schemas.openxmlformats.org/officeDocument/2006/relationships/externalLinkPath" Target="/PCF/1%20UPA%20Barra%20de%20Jangada/2024/8%20Agosto/13.2%20PCF%20em%20Excel%20Cinthya%20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3 - Administrativo</v>
          </cell>
          <cell r="G12">
            <v>515210</v>
          </cell>
          <cell r="H12">
            <v>45505</v>
          </cell>
          <cell r="J12">
            <v>143.72</v>
          </cell>
          <cell r="L12">
            <v>160.36842105263099</v>
          </cell>
          <cell r="M12">
            <v>1.41</v>
          </cell>
          <cell r="O12">
            <v>3.31</v>
          </cell>
          <cell r="R12">
            <v>194.25</v>
          </cell>
          <cell r="S12">
            <v>84.72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45505</v>
          </cell>
          <cell r="J13">
            <v>423.46</v>
          </cell>
          <cell r="L13">
            <v>160.36842105263099</v>
          </cell>
          <cell r="M13">
            <v>2.2200000000000002</v>
          </cell>
          <cell r="O13">
            <v>2.61</v>
          </cell>
          <cell r="R13">
            <v>194.25</v>
          </cell>
          <cell r="S13">
            <v>133.31</v>
          </cell>
          <cell r="Y13">
            <v>2513.56</v>
          </cell>
          <cell r="AB13" t="str">
            <v>Piso Enfermagem</v>
          </cell>
        </row>
        <row r="14">
          <cell r="C14" t="str">
            <v>UPA BARRA DE JANGADA - C.G 005/2022</v>
          </cell>
          <cell r="E14" t="str">
            <v xml:space="preserve">ALAIDE MARIA PEREIRA </v>
          </cell>
          <cell r="F14" t="str">
            <v>2 - Outros Profissionais da Saúde</v>
          </cell>
          <cell r="G14">
            <v>322205</v>
          </cell>
          <cell r="H14">
            <v>45505</v>
          </cell>
          <cell r="J14">
            <v>254.41</v>
          </cell>
          <cell r="L14">
            <v>160.36842105263099</v>
          </cell>
          <cell r="M14">
            <v>1.22</v>
          </cell>
          <cell r="O14">
            <v>2.61</v>
          </cell>
          <cell r="Y14">
            <v>1771.3</v>
          </cell>
          <cell r="AB14" t="str">
            <v>Piso Enfermagem</v>
          </cell>
        </row>
        <row r="15">
          <cell r="C15" t="str">
            <v>UPA BARRA DE JANGADA - C.G 005/2022</v>
          </cell>
          <cell r="E15" t="str">
            <v>ALDENIZIO MOURA GOMES</v>
          </cell>
          <cell r="F15" t="str">
            <v>3 - Administrativo</v>
          </cell>
          <cell r="G15">
            <v>782320</v>
          </cell>
          <cell r="H15">
            <v>45505</v>
          </cell>
          <cell r="J15">
            <v>164.87</v>
          </cell>
          <cell r="L15">
            <v>160.36842105263099</v>
          </cell>
          <cell r="M15">
            <v>1.51</v>
          </cell>
          <cell r="O15">
            <v>2.61</v>
          </cell>
          <cell r="R15">
            <v>194.25</v>
          </cell>
          <cell r="S15">
            <v>90.67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45505</v>
          </cell>
          <cell r="J16">
            <v>289.11</v>
          </cell>
          <cell r="L16">
            <v>160.36842105263099</v>
          </cell>
          <cell r="M16">
            <v>1.41</v>
          </cell>
          <cell r="O16">
            <v>2.61</v>
          </cell>
          <cell r="R16">
            <v>194.25</v>
          </cell>
          <cell r="S16">
            <v>84.72</v>
          </cell>
          <cell r="Y16">
            <v>1771.3</v>
          </cell>
          <cell r="AB16" t="str">
            <v>Piso Enfermagem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45505</v>
          </cell>
          <cell r="J17">
            <v>135.55000000000001</v>
          </cell>
          <cell r="L17">
            <v>160.36842105263099</v>
          </cell>
          <cell r="M17">
            <v>1.41</v>
          </cell>
          <cell r="O17">
            <v>2.61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45505</v>
          </cell>
          <cell r="J18">
            <v>384.11</v>
          </cell>
          <cell r="L18">
            <v>160.36842105263099</v>
          </cell>
          <cell r="M18">
            <v>4</v>
          </cell>
          <cell r="O18">
            <v>22.53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45505</v>
          </cell>
          <cell r="J19">
            <v>120.42</v>
          </cell>
          <cell r="L19">
            <v>160.36842105263099</v>
          </cell>
          <cell r="M19">
            <v>1.22</v>
          </cell>
          <cell r="O19">
            <v>2.61</v>
          </cell>
        </row>
        <row r="20">
          <cell r="C20" t="str">
            <v>UPA BARRA DE JANGADA - C.G 005/2022</v>
          </cell>
          <cell r="E20" t="str">
            <v>ALINE GOMES DA SILVA</v>
          </cell>
          <cell r="F20" t="str">
            <v>1 - Médico</v>
          </cell>
          <cell r="G20">
            <v>225125</v>
          </cell>
          <cell r="H20">
            <v>45505</v>
          </cell>
          <cell r="J20">
            <v>362.18</v>
          </cell>
          <cell r="L20">
            <v>160.36842105263099</v>
          </cell>
          <cell r="M20">
            <v>4</v>
          </cell>
          <cell r="O20">
            <v>22.53</v>
          </cell>
        </row>
        <row r="21">
          <cell r="C21" t="str">
            <v>UPA BARRA DE JANGADA - C.G 005/2022</v>
          </cell>
          <cell r="E21" t="str">
            <v>ALINE NUBIA DE MESQUITA</v>
          </cell>
          <cell r="F21" t="str">
            <v>2 - Outros Profissionais da Saúde</v>
          </cell>
          <cell r="G21">
            <v>515205</v>
          </cell>
          <cell r="H21">
            <v>45505</v>
          </cell>
          <cell r="J21">
            <v>128.77000000000001</v>
          </cell>
          <cell r="L21">
            <v>160.36842105263099</v>
          </cell>
          <cell r="M21">
            <v>1.41</v>
          </cell>
          <cell r="O21">
            <v>2.61</v>
          </cell>
        </row>
        <row r="22">
          <cell r="C22" t="str">
            <v>UPA BARRA DE JANGADA - C.G 005/2022</v>
          </cell>
          <cell r="E22" t="str">
            <v>ALMERICE MARIA DA SILVA</v>
          </cell>
          <cell r="F22" t="str">
            <v>2 - Outros Profissionais da Saúde</v>
          </cell>
          <cell r="G22">
            <v>322205</v>
          </cell>
          <cell r="H22">
            <v>45505</v>
          </cell>
          <cell r="J22">
            <v>288.77999999999997</v>
          </cell>
          <cell r="L22">
            <v>160.36842105263099</v>
          </cell>
          <cell r="M22">
            <v>1.41</v>
          </cell>
          <cell r="O22">
            <v>2.61</v>
          </cell>
          <cell r="R22">
            <v>194.25</v>
          </cell>
          <cell r="S22">
            <v>84.72</v>
          </cell>
          <cell r="Y22">
            <v>1771.3</v>
          </cell>
          <cell r="AB22" t="str">
            <v>Piso Enfermagem</v>
          </cell>
        </row>
        <row r="23">
          <cell r="C23" t="str">
            <v>UPA BARRA DE JANGADA - C.G 005/2022</v>
          </cell>
          <cell r="E23" t="str">
            <v>ALMIR JOSE DA SILVA JUNIOR</v>
          </cell>
          <cell r="F23" t="str">
            <v>2 - Outros Profissionais da Saúde</v>
          </cell>
          <cell r="G23">
            <v>223505</v>
          </cell>
          <cell r="H23">
            <v>45505</v>
          </cell>
          <cell r="K23">
            <v>2814.76</v>
          </cell>
          <cell r="L23">
            <v>160.36842105263099</v>
          </cell>
          <cell r="M23">
            <v>1.7</v>
          </cell>
          <cell r="O23">
            <v>3.31</v>
          </cell>
          <cell r="R23">
            <v>194.25</v>
          </cell>
          <cell r="S23">
            <v>101.77</v>
          </cell>
        </row>
        <row r="24">
          <cell r="C24" t="str">
            <v>UPA BARRA DE JANGADA - C.G 005/2022</v>
          </cell>
          <cell r="E24" t="str">
            <v>AMANDA PAULA CACIANO DE BARROS</v>
          </cell>
          <cell r="F24" t="str">
            <v>2 - Outros Profissionais da Saúde</v>
          </cell>
          <cell r="G24">
            <v>322205</v>
          </cell>
          <cell r="H24">
            <v>45505</v>
          </cell>
          <cell r="J24">
            <v>318.7</v>
          </cell>
          <cell r="L24">
            <v>160.36842105263099</v>
          </cell>
          <cell r="M24">
            <v>0.14000000000000001</v>
          </cell>
          <cell r="O24">
            <v>2.61</v>
          </cell>
          <cell r="Y24">
            <v>1771.3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 xml:space="preserve">ANA CARLA PEREIRA DA SILVA SA </v>
          </cell>
          <cell r="F25" t="str">
            <v>2 - Outros Profissionais da Saúde</v>
          </cell>
          <cell r="G25">
            <v>322605</v>
          </cell>
          <cell r="H25">
            <v>45505</v>
          </cell>
          <cell r="J25">
            <v>215.09</v>
          </cell>
          <cell r="L25">
            <v>160.36842105263099</v>
          </cell>
          <cell r="M25">
            <v>1.41</v>
          </cell>
          <cell r="O25">
            <v>2.61</v>
          </cell>
          <cell r="R25">
            <v>194.25</v>
          </cell>
          <cell r="S25">
            <v>84.72</v>
          </cell>
        </row>
        <row r="26">
          <cell r="C26" t="str">
            <v>UPA BARRA DE JANGADA - C.G 005/2022</v>
          </cell>
          <cell r="E26" t="str">
            <v>ANA PAULA LIMA DOS SANTOS</v>
          </cell>
          <cell r="F26" t="str">
            <v>2 - Outros Profissionais da Saúde</v>
          </cell>
          <cell r="G26">
            <v>322205</v>
          </cell>
          <cell r="H26">
            <v>45505</v>
          </cell>
          <cell r="J26">
            <v>287.67</v>
          </cell>
          <cell r="L26">
            <v>160.36842105263099</v>
          </cell>
          <cell r="M26">
            <v>1.41</v>
          </cell>
          <cell r="O26">
            <v>2.61</v>
          </cell>
          <cell r="R26">
            <v>194.25</v>
          </cell>
          <cell r="S26">
            <v>84.72</v>
          </cell>
          <cell r="Y26">
            <v>1771.3</v>
          </cell>
          <cell r="AB26" t="str">
            <v>Piso Enfermagem</v>
          </cell>
        </row>
        <row r="27">
          <cell r="C27" t="str">
            <v>UPA BARRA DE JANGADA - C.G 005/2022</v>
          </cell>
          <cell r="E27" t="str">
            <v>ANDERSON OLIVEIRA DA SILVA</v>
          </cell>
          <cell r="F27" t="str">
            <v>3 - Administrativo</v>
          </cell>
          <cell r="G27">
            <v>322230</v>
          </cell>
          <cell r="H27">
            <v>45505</v>
          </cell>
          <cell r="J27">
            <v>135.55000000000001</v>
          </cell>
          <cell r="L27">
            <v>160.36842105263099</v>
          </cell>
          <cell r="M27">
            <v>1.41</v>
          </cell>
          <cell r="O27">
            <v>2.61</v>
          </cell>
        </row>
        <row r="28">
          <cell r="C28" t="str">
            <v>UPA BARRA DE JANGADA - C.G 005/2022</v>
          </cell>
          <cell r="E28" t="str">
            <v>ANDRE DE ALMEIDA LIRA</v>
          </cell>
          <cell r="F28" t="str">
            <v>2 - Outros Profissionais da Saúde</v>
          </cell>
          <cell r="G28">
            <v>324120</v>
          </cell>
          <cell r="H28">
            <v>45505</v>
          </cell>
          <cell r="J28">
            <v>317.06</v>
          </cell>
          <cell r="L28">
            <v>160.36842105263099</v>
          </cell>
          <cell r="M28">
            <v>2.5099999999999998</v>
          </cell>
          <cell r="O28">
            <v>20.78</v>
          </cell>
        </row>
        <row r="29">
          <cell r="C29" t="str">
            <v>UPA BARRA DE JANGADA - C.G 005/2022</v>
          </cell>
          <cell r="E29" t="str">
            <v>ANGELICA FELIX DOS SANTOS</v>
          </cell>
          <cell r="F29" t="str">
            <v>2 - Outros Profissionais da Saúde</v>
          </cell>
          <cell r="G29">
            <v>322205</v>
          </cell>
          <cell r="H29">
            <v>45505</v>
          </cell>
          <cell r="J29">
            <v>286.52</v>
          </cell>
          <cell r="L29">
            <v>160.36842105263099</v>
          </cell>
          <cell r="M29">
            <v>1.41</v>
          </cell>
          <cell r="O29">
            <v>2.61</v>
          </cell>
          <cell r="Y29">
            <v>1771.3</v>
          </cell>
          <cell r="AB29" t="str">
            <v>Piso Enfermagem</v>
          </cell>
        </row>
        <row r="30">
          <cell r="C30" t="str">
            <v>UPA BARRA DE JANGADA - C.G 005/2022</v>
          </cell>
          <cell r="E30" t="str">
            <v>ANTONIA DA CONCEIÇAO SILVA</v>
          </cell>
          <cell r="F30" t="str">
            <v>2 - Outros Profissionais da Saúde</v>
          </cell>
          <cell r="G30">
            <v>322205</v>
          </cell>
          <cell r="H30">
            <v>45505</v>
          </cell>
          <cell r="J30">
            <v>291.08</v>
          </cell>
          <cell r="L30">
            <v>160.36842105263099</v>
          </cell>
          <cell r="M30">
            <v>1.41</v>
          </cell>
          <cell r="O30">
            <v>2.61</v>
          </cell>
          <cell r="Y30">
            <v>1771.3</v>
          </cell>
          <cell r="AB30" t="str">
            <v>Piso Enfermagem</v>
          </cell>
        </row>
        <row r="31">
          <cell r="C31" t="str">
            <v>UPA BARRA DE JANGADA - C.G 005/2022</v>
          </cell>
          <cell r="E31" t="str">
            <v>ANTONIO BARBOSA SOBRINHO</v>
          </cell>
          <cell r="F31" t="str">
            <v>3 - Administrativo</v>
          </cell>
          <cell r="G31">
            <v>517410</v>
          </cell>
          <cell r="H31">
            <v>45505</v>
          </cell>
          <cell r="J31">
            <v>153.99</v>
          </cell>
          <cell r="L31">
            <v>160.36842105263099</v>
          </cell>
          <cell r="M31">
            <v>1.41</v>
          </cell>
          <cell r="O31">
            <v>2.61</v>
          </cell>
          <cell r="R31">
            <v>194.25</v>
          </cell>
          <cell r="S31">
            <v>84.72</v>
          </cell>
        </row>
        <row r="32">
          <cell r="C32" t="str">
            <v>UPA BARRA DE JANGADA - C.G 005/2022</v>
          </cell>
          <cell r="E32" t="str">
            <v>ANTONIO SERGIO DE ALBUQUERQUE</v>
          </cell>
          <cell r="F32" t="str">
            <v>3 - Administrativo</v>
          </cell>
          <cell r="G32">
            <v>515210</v>
          </cell>
          <cell r="H32">
            <v>45505</v>
          </cell>
          <cell r="J32">
            <v>151.69</v>
          </cell>
          <cell r="L32">
            <v>160.36842105263099</v>
          </cell>
          <cell r="M32">
            <v>1.41</v>
          </cell>
          <cell r="O32">
            <v>2.61</v>
          </cell>
          <cell r="R32">
            <v>194.25</v>
          </cell>
          <cell r="S32">
            <v>84.72</v>
          </cell>
        </row>
        <row r="33">
          <cell r="C33" t="str">
            <v>UPA BARRA DE JANGADA - C.G 005/2022</v>
          </cell>
          <cell r="E33" t="str">
            <v xml:space="preserve">AUDENI RAMALHO PEREIRA DOS SANTOS </v>
          </cell>
          <cell r="F33" t="str">
            <v>2 - Outros Profissionais da Saúde</v>
          </cell>
          <cell r="G33">
            <v>517410</v>
          </cell>
          <cell r="H33">
            <v>45505</v>
          </cell>
          <cell r="J33">
            <v>158.13999999999999</v>
          </cell>
          <cell r="L33">
            <v>160.36842105263099</v>
          </cell>
          <cell r="M33">
            <v>1.41</v>
          </cell>
          <cell r="O33">
            <v>20.78</v>
          </cell>
        </row>
        <row r="34">
          <cell r="C34" t="str">
            <v>UPA BARRA DE JANGADA - C.G 005/2022</v>
          </cell>
          <cell r="E34" t="str">
            <v>BEATRIZ KEMILY VICENTE DOS SANTOS</v>
          </cell>
          <cell r="F34" t="str">
            <v>3 - Administrativo</v>
          </cell>
          <cell r="G34">
            <v>766420</v>
          </cell>
          <cell r="H34">
            <v>45505</v>
          </cell>
          <cell r="K34">
            <v>2164.14</v>
          </cell>
          <cell r="L34">
            <v>160.36842105263099</v>
          </cell>
          <cell r="M34">
            <v>1.41</v>
          </cell>
          <cell r="O34">
            <v>2.61</v>
          </cell>
        </row>
        <row r="35">
          <cell r="C35" t="str">
            <v>UPA BARRA DE JANGADA - C.G 005/2022</v>
          </cell>
          <cell r="E35" t="str">
            <v>BIANKA SANTOS LOPES</v>
          </cell>
          <cell r="F35" t="str">
            <v>2 - Outros Profissionais da Saúde</v>
          </cell>
          <cell r="G35">
            <v>411010</v>
          </cell>
          <cell r="H35">
            <v>45505</v>
          </cell>
          <cell r="J35">
            <v>402.91</v>
          </cell>
          <cell r="L35">
            <v>160.36842105263099</v>
          </cell>
          <cell r="M35">
            <v>2.2200000000000002</v>
          </cell>
          <cell r="O35">
            <v>3.31</v>
          </cell>
        </row>
        <row r="36">
          <cell r="C36" t="str">
            <v>UPA BARRA DE JANGADA - C.G 005/2022</v>
          </cell>
          <cell r="E36" t="str">
            <v>BRENDA KARINA VICENTE DOS SANTOS</v>
          </cell>
          <cell r="F36" t="str">
            <v>3 - Administrativo</v>
          </cell>
          <cell r="G36">
            <v>223505</v>
          </cell>
          <cell r="H36">
            <v>45505</v>
          </cell>
          <cell r="J36">
            <v>194.34</v>
          </cell>
          <cell r="L36">
            <v>160.36842105263099</v>
          </cell>
          <cell r="M36">
            <v>0.14000000000000001</v>
          </cell>
          <cell r="O36">
            <v>2.61</v>
          </cell>
          <cell r="Y36">
            <v>2409.91</v>
          </cell>
          <cell r="AB36" t="str">
            <v>Piso Enfermagem</v>
          </cell>
        </row>
        <row r="37">
          <cell r="C37" t="str">
            <v>UPA BARRA DE JANGADA - C.G 005/2022</v>
          </cell>
          <cell r="E37" t="str">
            <v>BRUNO AUGUSTO SANTOS DA SILVA</v>
          </cell>
          <cell r="F37" t="str">
            <v>2 - Outros Profissionais da Saúde</v>
          </cell>
          <cell r="G37">
            <v>422105</v>
          </cell>
          <cell r="H37">
            <v>45505</v>
          </cell>
          <cell r="J37">
            <v>258.66000000000003</v>
          </cell>
          <cell r="L37">
            <v>160.36842105263099</v>
          </cell>
          <cell r="M37">
            <v>2.25</v>
          </cell>
          <cell r="O37">
            <v>3.31</v>
          </cell>
        </row>
        <row r="38">
          <cell r="C38" t="str">
            <v>UPA BARRA DE JANGADA - C.G 005/2022</v>
          </cell>
          <cell r="E38" t="str">
            <v xml:space="preserve">CAIO CESAR BOMFIM DA SILVA </v>
          </cell>
          <cell r="F38" t="str">
            <v>2 - Outros Profissionais da Saúde</v>
          </cell>
          <cell r="G38">
            <v>223605</v>
          </cell>
          <cell r="H38">
            <v>45505</v>
          </cell>
          <cell r="J38">
            <v>286.52</v>
          </cell>
          <cell r="L38">
            <v>160.36842105263099</v>
          </cell>
          <cell r="M38">
            <v>1.41</v>
          </cell>
          <cell r="O38">
            <v>2.61</v>
          </cell>
          <cell r="R38">
            <v>194.25</v>
          </cell>
          <cell r="S38">
            <v>84.72</v>
          </cell>
        </row>
        <row r="39">
          <cell r="C39" t="str">
            <v>UPA BARRA DE JANGADA - C.G 005/2022</v>
          </cell>
          <cell r="E39" t="str">
            <v>CARLA CAROLINE ALVES DE OLIVEIRA</v>
          </cell>
          <cell r="F39" t="str">
            <v>1 - Médico</v>
          </cell>
          <cell r="G39">
            <v>322205</v>
          </cell>
          <cell r="H39">
            <v>45505</v>
          </cell>
          <cell r="J39">
            <v>336.93</v>
          </cell>
          <cell r="L39">
            <v>160.36842105263099</v>
          </cell>
          <cell r="M39">
            <v>4</v>
          </cell>
          <cell r="O39">
            <v>22.53</v>
          </cell>
          <cell r="Y39">
            <v>1771.3</v>
          </cell>
          <cell r="AB39" t="str">
            <v>Piso Enfermagem</v>
          </cell>
        </row>
        <row r="40">
          <cell r="C40" t="str">
            <v>UPA BARRA DE JANGADA - C.G 005/2022</v>
          </cell>
          <cell r="E40" t="str">
            <v>CARLA CRISTINA DA SILVA SANTOS</v>
          </cell>
          <cell r="F40" t="str">
            <v>2 - Outros Profissionais da Saúde</v>
          </cell>
          <cell r="G40">
            <v>225125</v>
          </cell>
          <cell r="H40">
            <v>45505</v>
          </cell>
          <cell r="J40">
            <v>311.24</v>
          </cell>
          <cell r="L40">
            <v>160.36842105263099</v>
          </cell>
          <cell r="M40">
            <v>0.14000000000000001</v>
          </cell>
          <cell r="O40">
            <v>2.61</v>
          </cell>
          <cell r="R40">
            <v>194.25</v>
          </cell>
          <cell r="S40">
            <v>8.4700000000000006</v>
          </cell>
        </row>
        <row r="41">
          <cell r="C41" t="str">
            <v>UPA BARRA DE JANGADA - C.G 005/2022</v>
          </cell>
          <cell r="E41" t="str">
            <v>CARLOS EDUARDO ARAUJO PIMENTEL DE MEDEIROS</v>
          </cell>
          <cell r="F41" t="str">
            <v>1 - Médico</v>
          </cell>
          <cell r="G41">
            <v>322205</v>
          </cell>
          <cell r="H41">
            <v>45505</v>
          </cell>
          <cell r="J41">
            <v>391.06</v>
          </cell>
          <cell r="L41">
            <v>160.36842105263099</v>
          </cell>
          <cell r="M41">
            <v>4</v>
          </cell>
          <cell r="O41">
            <v>22.53</v>
          </cell>
          <cell r="Y41">
            <v>1699.5</v>
          </cell>
          <cell r="AB41" t="str">
            <v>Piso Enfermagem</v>
          </cell>
        </row>
        <row r="42">
          <cell r="C42" t="str">
            <v>UPA BARRA DE JANGADA - C.G 005/2022</v>
          </cell>
          <cell r="E42" t="str">
            <v>CARLOS HENRIQUE DE SOUZA</v>
          </cell>
          <cell r="F42" t="str">
            <v>3 - Administrativo</v>
          </cell>
          <cell r="G42">
            <v>225125</v>
          </cell>
          <cell r="H42">
            <v>45505</v>
          </cell>
          <cell r="J42">
            <v>143.47999999999999</v>
          </cell>
          <cell r="L42">
            <v>160.36842105263099</v>
          </cell>
          <cell r="M42">
            <v>1.51</v>
          </cell>
          <cell r="O42">
            <v>2.61</v>
          </cell>
        </row>
        <row r="43">
          <cell r="C43" t="str">
            <v>UPA BARRA DE JANGADA - C.G 005/2022</v>
          </cell>
          <cell r="E43" t="str">
            <v>CARMEM LUCIA FELIX DA SILVA</v>
          </cell>
          <cell r="F43" t="str">
            <v>2 - Outros Profissionais da Saúde</v>
          </cell>
          <cell r="G43">
            <v>782320</v>
          </cell>
          <cell r="H43">
            <v>45505</v>
          </cell>
          <cell r="J43">
            <v>422.5</v>
          </cell>
          <cell r="L43">
            <v>160.36842105263099</v>
          </cell>
          <cell r="M43">
            <v>2.2200000000000002</v>
          </cell>
          <cell r="O43">
            <v>3.31</v>
          </cell>
          <cell r="R43">
            <v>194.25</v>
          </cell>
          <cell r="S43">
            <v>133.31</v>
          </cell>
        </row>
        <row r="44">
          <cell r="C44" t="str">
            <v>UPA BARRA DE JANGADA - C.G 005/2022</v>
          </cell>
          <cell r="E44" t="str">
            <v xml:space="preserve">CAROLAYNE KELLY ALVES DE LIMA </v>
          </cell>
          <cell r="F44" t="str">
            <v>2 - Outros Profissionais da Saúde</v>
          </cell>
          <cell r="G44">
            <v>223505</v>
          </cell>
          <cell r="H44">
            <v>45505</v>
          </cell>
          <cell r="J44">
            <v>135.55000000000001</v>
          </cell>
          <cell r="L44">
            <v>160.36842105263099</v>
          </cell>
          <cell r="M44">
            <v>1.41</v>
          </cell>
          <cell r="O44">
            <v>2.61</v>
          </cell>
          <cell r="R44">
            <v>194.25</v>
          </cell>
          <cell r="S44">
            <v>84.72</v>
          </cell>
          <cell r="Y44">
            <v>2409.91</v>
          </cell>
          <cell r="AB44" t="str">
            <v>Piso Enfermagem</v>
          </cell>
        </row>
        <row r="45">
          <cell r="C45" t="str">
            <v>UPA BARRA DE JANGADA - C.G 005/2022</v>
          </cell>
          <cell r="E45" t="str">
            <v>CASSIA IZABEL DA SILVA</v>
          </cell>
          <cell r="F45" t="str">
            <v>3 - Administrativo</v>
          </cell>
          <cell r="G45">
            <v>322205</v>
          </cell>
          <cell r="H45">
            <v>45505</v>
          </cell>
          <cell r="J45">
            <v>209.15</v>
          </cell>
          <cell r="L45">
            <v>160.36842105263099</v>
          </cell>
          <cell r="M45">
            <v>2.33</v>
          </cell>
          <cell r="O45">
            <v>2.61</v>
          </cell>
          <cell r="R45">
            <v>194.25</v>
          </cell>
          <cell r="S45">
            <v>139.91999999999999</v>
          </cell>
        </row>
        <row r="46">
          <cell r="C46" t="str">
            <v>UPA BARRA DE JANGADA - C.G 005/2022</v>
          </cell>
          <cell r="E46" t="str">
            <v>CELIA MARIA DOS SANTOS</v>
          </cell>
          <cell r="F46" t="str">
            <v>3 - Administrativo</v>
          </cell>
          <cell r="G46">
            <v>414105</v>
          </cell>
          <cell r="H46">
            <v>45505</v>
          </cell>
          <cell r="J46">
            <v>148.84</v>
          </cell>
          <cell r="L46">
            <v>160.36842105263099</v>
          </cell>
          <cell r="M46">
            <v>1.41</v>
          </cell>
          <cell r="O46">
            <v>2.61</v>
          </cell>
          <cell r="R46">
            <v>194.25</v>
          </cell>
          <cell r="S46">
            <v>84.72</v>
          </cell>
        </row>
        <row r="47">
          <cell r="C47" t="str">
            <v>UPA BARRA DE JANGADA - C.G 005/2022</v>
          </cell>
          <cell r="E47" t="str">
            <v>CHARLENE ALBA DA CRUZ SILVA</v>
          </cell>
          <cell r="F47" t="str">
            <v>2 - Outros Profissionais da Saúde</v>
          </cell>
          <cell r="G47">
            <v>513505</v>
          </cell>
          <cell r="H47">
            <v>45505</v>
          </cell>
          <cell r="J47">
            <v>214.82</v>
          </cell>
          <cell r="L47">
            <v>160.36842105263099</v>
          </cell>
          <cell r="M47">
            <v>2.0099999999999998</v>
          </cell>
          <cell r="O47">
            <v>2.61</v>
          </cell>
        </row>
        <row r="48">
          <cell r="C48" t="str">
            <v>UPA BARRA DE JANGADA - C.G 005/2022</v>
          </cell>
          <cell r="E48" t="str">
            <v xml:space="preserve">CINTHYA BARBOSA DA SILVA </v>
          </cell>
          <cell r="F48" t="str">
            <v>3 - Administrativo</v>
          </cell>
          <cell r="G48">
            <v>251605</v>
          </cell>
          <cell r="H48">
            <v>45505</v>
          </cell>
          <cell r="J48">
            <v>197.21</v>
          </cell>
          <cell r="L48">
            <v>160.36842105263099</v>
          </cell>
          <cell r="M48">
            <v>2.5</v>
          </cell>
          <cell r="O48">
            <v>2.61</v>
          </cell>
        </row>
        <row r="49">
          <cell r="C49" t="str">
            <v>UPA BARRA DE JANGADA - C.G 005/2022</v>
          </cell>
          <cell r="E49" t="str">
            <v>CLAUDIA CATARINA DA SILVA DEMEZIO</v>
          </cell>
          <cell r="F49" t="str">
            <v>2 - Outros Profissionais da Saúde</v>
          </cell>
          <cell r="G49">
            <v>411010</v>
          </cell>
          <cell r="H49">
            <v>45505</v>
          </cell>
          <cell r="J49">
            <v>183.27</v>
          </cell>
          <cell r="L49">
            <v>160.36842105263099</v>
          </cell>
          <cell r="M49">
            <v>1.89</v>
          </cell>
          <cell r="O49">
            <v>3.31</v>
          </cell>
        </row>
        <row r="50">
          <cell r="C50" t="str">
            <v>UPA BARRA DE JANGADA - C.G 005/2022</v>
          </cell>
          <cell r="E50" t="str">
            <v>CLEBSON DOUGLAS VENCESLAU</v>
          </cell>
          <cell r="F50" t="str">
            <v>3 - Administrativo</v>
          </cell>
          <cell r="G50">
            <v>223605</v>
          </cell>
          <cell r="H50">
            <v>45505</v>
          </cell>
          <cell r="J50">
            <v>395.73</v>
          </cell>
          <cell r="L50">
            <v>160.36842105263099</v>
          </cell>
          <cell r="M50">
            <v>0.26</v>
          </cell>
          <cell r="O50">
            <v>2.61</v>
          </cell>
        </row>
        <row r="51">
          <cell r="C51" t="str">
            <v>UPA BARRA DE JANGADA - C.G 005/2022</v>
          </cell>
          <cell r="E51" t="str">
            <v>COSMA MARIA DA SILVA</v>
          </cell>
          <cell r="F51" t="str">
            <v>2 - Outros Profissionais da Saúde</v>
          </cell>
          <cell r="G51">
            <v>317205</v>
          </cell>
          <cell r="H51">
            <v>45505</v>
          </cell>
          <cell r="J51">
            <v>345.6</v>
          </cell>
          <cell r="L51">
            <v>160.36842105263099</v>
          </cell>
          <cell r="M51">
            <v>0.14000000000000001</v>
          </cell>
          <cell r="O51">
            <v>2.61</v>
          </cell>
          <cell r="R51">
            <v>194.25</v>
          </cell>
          <cell r="S51">
            <v>8.4700000000000006</v>
          </cell>
        </row>
        <row r="52">
          <cell r="C52" t="str">
            <v>UPA BARRA DE JANGADA - C.G 005/2022</v>
          </cell>
          <cell r="E52" t="str">
            <v>DANIELA JAQUES FAGUNDES</v>
          </cell>
          <cell r="F52" t="str">
            <v>2 - Outros Profissionais da Saúde</v>
          </cell>
          <cell r="G52">
            <v>322205</v>
          </cell>
          <cell r="H52">
            <v>45505</v>
          </cell>
          <cell r="J52">
            <v>277.07</v>
          </cell>
          <cell r="L52">
            <v>160.36842105263099</v>
          </cell>
          <cell r="M52">
            <v>1.41</v>
          </cell>
          <cell r="O52">
            <v>2.61</v>
          </cell>
          <cell r="R52">
            <v>194.25</v>
          </cell>
          <cell r="S52">
            <v>84.72</v>
          </cell>
          <cell r="Y52">
            <v>1771.3</v>
          </cell>
          <cell r="AB52" t="str">
            <v>Piso Enfermagem</v>
          </cell>
        </row>
        <row r="53">
          <cell r="C53" t="str">
            <v>UPA BARRA DE JANGADA - C.G 005/2022</v>
          </cell>
          <cell r="E53" t="str">
            <v>DANIELA SALLES DA SILVA</v>
          </cell>
          <cell r="F53" t="str">
            <v>3 - Administrativo</v>
          </cell>
          <cell r="G53">
            <v>322205</v>
          </cell>
          <cell r="H53">
            <v>45505</v>
          </cell>
          <cell r="J53">
            <v>157.44999999999999</v>
          </cell>
          <cell r="L53">
            <v>160.36842105263099</v>
          </cell>
          <cell r="M53">
            <v>1.41</v>
          </cell>
          <cell r="O53">
            <v>2.61</v>
          </cell>
          <cell r="R53">
            <v>194.25</v>
          </cell>
          <cell r="S53">
            <v>84.72</v>
          </cell>
          <cell r="Y53">
            <v>1771.3</v>
          </cell>
          <cell r="AB53" t="str">
            <v>Piso Enfermagem</v>
          </cell>
        </row>
        <row r="54">
          <cell r="C54" t="str">
            <v>UPA BARRA DE JANGADA - C.G 005/2022</v>
          </cell>
          <cell r="E54" t="str">
            <v>DANIELLE MARIA GOMES DA SILVA</v>
          </cell>
          <cell r="F54" t="str">
            <v>2 - Outros Profissionais da Saúde</v>
          </cell>
          <cell r="G54">
            <v>515210</v>
          </cell>
          <cell r="H54">
            <v>45505</v>
          </cell>
          <cell r="J54">
            <v>384.26</v>
          </cell>
          <cell r="L54">
            <v>160.36842105263099</v>
          </cell>
          <cell r="M54">
            <v>2.5099999999999998</v>
          </cell>
          <cell r="O54">
            <v>20.78</v>
          </cell>
          <cell r="R54">
            <v>194.25</v>
          </cell>
          <cell r="S54">
            <v>75.27</v>
          </cell>
        </row>
        <row r="55">
          <cell r="C55" t="str">
            <v>UPA BARRA DE JANGADA - C.G 005/2022</v>
          </cell>
          <cell r="E55" t="str">
            <v xml:space="preserve">DAYSE PAZ DE MOURA </v>
          </cell>
          <cell r="F55" t="str">
            <v>3 - Administrativo</v>
          </cell>
          <cell r="G55">
            <v>766420</v>
          </cell>
          <cell r="H55">
            <v>45505</v>
          </cell>
          <cell r="J55">
            <v>261.49</v>
          </cell>
          <cell r="L55">
            <v>160.36842105263099</v>
          </cell>
          <cell r="M55">
            <v>2.09</v>
          </cell>
          <cell r="O55">
            <v>2.61</v>
          </cell>
        </row>
        <row r="56">
          <cell r="C56" t="str">
            <v>UPA BARRA DE JANGADA - C.G 005/2022</v>
          </cell>
          <cell r="E56" t="str">
            <v>DEBORA COUTINHO PEREIRA</v>
          </cell>
          <cell r="F56" t="str">
            <v>1 - Médico</v>
          </cell>
          <cell r="G56">
            <v>410105</v>
          </cell>
          <cell r="H56">
            <v>45505</v>
          </cell>
          <cell r="J56">
            <v>982.59</v>
          </cell>
          <cell r="L56">
            <v>160.36842105263099</v>
          </cell>
          <cell r="M56">
            <v>12</v>
          </cell>
          <cell r="O56">
            <v>22.53</v>
          </cell>
        </row>
        <row r="57">
          <cell r="C57" t="str">
            <v>UPA BARRA DE JANGADA - C.G 005/2022</v>
          </cell>
          <cell r="E57" t="str">
            <v xml:space="preserve">DEISY VASCONCELOS DE AZEVEDO SOUZA </v>
          </cell>
          <cell r="F57" t="str">
            <v>2 - Outros Profissionais da Saúde</v>
          </cell>
          <cell r="G57">
            <v>515205</v>
          </cell>
          <cell r="H57">
            <v>45505</v>
          </cell>
          <cell r="J57">
            <v>361.11</v>
          </cell>
          <cell r="L57">
            <v>160.36842105263099</v>
          </cell>
          <cell r="M57">
            <v>3.29</v>
          </cell>
          <cell r="O57">
            <v>2.61</v>
          </cell>
        </row>
        <row r="58">
          <cell r="C58" t="str">
            <v>UPA BARRA DE JANGADA - C.G 005/2022</v>
          </cell>
          <cell r="E58" t="str">
            <v>DENISE LOPES DE BRITO ALVES</v>
          </cell>
          <cell r="F58" t="str">
            <v>2 - Outros Profissionais da Saúde</v>
          </cell>
          <cell r="G58">
            <v>223710</v>
          </cell>
          <cell r="H58">
            <v>45505</v>
          </cell>
          <cell r="J58">
            <v>145.07</v>
          </cell>
          <cell r="L58">
            <v>160.36842105263099</v>
          </cell>
          <cell r="M58">
            <v>1.41</v>
          </cell>
          <cell r="O58">
            <v>2.61</v>
          </cell>
        </row>
        <row r="59">
          <cell r="C59" t="str">
            <v>UPA BARRA DE JANGADA - C.G 005/2022</v>
          </cell>
          <cell r="E59" t="str">
            <v xml:space="preserve">EDILSON  BERNARDO DA SILVA </v>
          </cell>
          <cell r="F59" t="str">
            <v>2 - Outros Profissionais da Saúde</v>
          </cell>
          <cell r="G59">
            <v>322205</v>
          </cell>
          <cell r="H59">
            <v>45505</v>
          </cell>
          <cell r="J59">
            <v>417.1</v>
          </cell>
          <cell r="L59">
            <v>160.36842105263099</v>
          </cell>
          <cell r="O59">
            <v>3.31</v>
          </cell>
        </row>
        <row r="60">
          <cell r="C60" t="str">
            <v>UPA BARRA DE JANGADA - C.G 005/2022</v>
          </cell>
          <cell r="E60" t="str">
            <v>EDUARDA SILVA FERREIRA DE PAULA</v>
          </cell>
          <cell r="F60" t="str">
            <v>2 - Outros Profissionais da Saúde</v>
          </cell>
          <cell r="G60">
            <v>515205</v>
          </cell>
          <cell r="H60">
            <v>45505</v>
          </cell>
          <cell r="J60">
            <v>282.77</v>
          </cell>
          <cell r="L60">
            <v>160.36842105263099</v>
          </cell>
          <cell r="M60">
            <v>1.41</v>
          </cell>
          <cell r="O60">
            <v>2.61</v>
          </cell>
          <cell r="Y60">
            <v>1801.02</v>
          </cell>
          <cell r="AB60" t="str">
            <v>Piso Enfermagem</v>
          </cell>
        </row>
        <row r="61">
          <cell r="C61" t="str">
            <v>UPA BARRA DE JANGADA - C.G 005/2022</v>
          </cell>
          <cell r="E61" t="str">
            <v>EDUARDO DIAS DOS SANTOS</v>
          </cell>
          <cell r="F61" t="str">
            <v>2 - Outros Profissionais da Saúde</v>
          </cell>
          <cell r="G61">
            <v>322205</v>
          </cell>
          <cell r="H61">
            <v>45505</v>
          </cell>
          <cell r="J61">
            <v>148.22999999999999</v>
          </cell>
          <cell r="L61">
            <v>160.36842105263099</v>
          </cell>
          <cell r="M61">
            <v>1.41</v>
          </cell>
          <cell r="O61">
            <v>2.61</v>
          </cell>
          <cell r="R61">
            <v>194.25</v>
          </cell>
          <cell r="S61">
            <v>84.72</v>
          </cell>
          <cell r="Y61">
            <v>1771.3</v>
          </cell>
          <cell r="AB61" t="str">
            <v>Piso Enfermagem</v>
          </cell>
        </row>
        <row r="62">
          <cell r="C62" t="str">
            <v>UPA BARRA DE JANGADA - C.G 005/2022</v>
          </cell>
          <cell r="E62" t="str">
            <v>EDVANIA VIANA DE LIRA</v>
          </cell>
          <cell r="F62" t="str">
            <v>2 - Outros Profissionais da Saúde</v>
          </cell>
          <cell r="G62">
            <v>223505</v>
          </cell>
          <cell r="H62">
            <v>45505</v>
          </cell>
          <cell r="J62">
            <v>288.77999999999997</v>
          </cell>
          <cell r="L62">
            <v>160.36842105263099</v>
          </cell>
          <cell r="M62">
            <v>1.41</v>
          </cell>
          <cell r="O62">
            <v>2.61</v>
          </cell>
          <cell r="R62">
            <v>194.25</v>
          </cell>
          <cell r="S62">
            <v>84.72</v>
          </cell>
        </row>
        <row r="63">
          <cell r="C63" t="str">
            <v>UPA BARRA DE JANGADA - C.G 005/2022</v>
          </cell>
          <cell r="E63" t="str">
            <v>ELIANE APARECIDA DE LIMA</v>
          </cell>
          <cell r="F63" t="str">
            <v>2 - Outros Profissionais da Saúde</v>
          </cell>
          <cell r="G63">
            <v>223505</v>
          </cell>
          <cell r="H63">
            <v>45505</v>
          </cell>
          <cell r="J63">
            <v>386.06</v>
          </cell>
          <cell r="L63">
            <v>160.36842105263099</v>
          </cell>
          <cell r="M63">
            <v>1.86</v>
          </cell>
          <cell r="O63">
            <v>3.31</v>
          </cell>
          <cell r="Y63">
            <v>1771.3</v>
          </cell>
          <cell r="AB63" t="str">
            <v>Piso Enfermagem</v>
          </cell>
        </row>
        <row r="64">
          <cell r="C64" t="str">
            <v>UPA BARRA DE JANGADA - C.G 005/2022</v>
          </cell>
          <cell r="E64" t="str">
            <v>ELIETE OLIVEIRA ROCHA DOS SANTOS</v>
          </cell>
          <cell r="F64" t="str">
            <v>3 - Administrativo</v>
          </cell>
          <cell r="G64">
            <v>782305</v>
          </cell>
          <cell r="H64">
            <v>45505</v>
          </cell>
          <cell r="J64">
            <v>147.94999999999999</v>
          </cell>
          <cell r="L64">
            <v>160.36842105263099</v>
          </cell>
          <cell r="M64">
            <v>1.41</v>
          </cell>
          <cell r="O64">
            <v>2.61</v>
          </cell>
          <cell r="R64">
            <v>194.25</v>
          </cell>
          <cell r="S64">
            <v>84.72</v>
          </cell>
          <cell r="Y64">
            <v>2582.15</v>
          </cell>
          <cell r="AB64" t="str">
            <v>Piso Enfermagem</v>
          </cell>
        </row>
        <row r="65">
          <cell r="C65" t="str">
            <v>UPA BARRA DE JANGADA - C.G 005/2022</v>
          </cell>
          <cell r="E65" t="str">
            <v>ELIVAN DIONIZIO DA SILVA</v>
          </cell>
          <cell r="F65" t="str">
            <v>3 - Administrativo</v>
          </cell>
          <cell r="G65">
            <v>322205</v>
          </cell>
          <cell r="H65">
            <v>45505</v>
          </cell>
          <cell r="J65">
            <v>177.11</v>
          </cell>
          <cell r="L65">
            <v>160.36842105263099</v>
          </cell>
          <cell r="M65">
            <v>1.62</v>
          </cell>
          <cell r="O65">
            <v>2.61</v>
          </cell>
          <cell r="R65">
            <v>194.25</v>
          </cell>
          <cell r="S65">
            <v>97.02</v>
          </cell>
        </row>
        <row r="66">
          <cell r="C66" t="str">
            <v>UPA BARRA DE JANGADA - C.G 005/2022</v>
          </cell>
          <cell r="E66" t="str">
            <v xml:space="preserve">EMERSON HUGO VENCESLAU </v>
          </cell>
          <cell r="F66" t="str">
            <v>3 - Administrativo</v>
          </cell>
          <cell r="G66">
            <v>411010</v>
          </cell>
          <cell r="H66">
            <v>45505</v>
          </cell>
          <cell r="J66">
            <v>60.86</v>
          </cell>
          <cell r="L66">
            <v>160.36842105263099</v>
          </cell>
          <cell r="M66">
            <v>0.67</v>
          </cell>
          <cell r="O66">
            <v>2.61</v>
          </cell>
        </row>
        <row r="67">
          <cell r="C67" t="str">
            <v>UPA BARRA DE JANGADA - C.G 005/2022</v>
          </cell>
          <cell r="E67" t="str">
            <v>ELOYSA RAMOS DOS SANTOS</v>
          </cell>
          <cell r="F67" t="str">
            <v>3 - Administrativo</v>
          </cell>
          <cell r="G67">
            <v>322205</v>
          </cell>
          <cell r="H67">
            <v>45505</v>
          </cell>
          <cell r="J67">
            <v>13.26</v>
          </cell>
          <cell r="L67">
            <v>160.36842105263099</v>
          </cell>
          <cell r="M67">
            <v>0.66</v>
          </cell>
          <cell r="O67">
            <v>2.61</v>
          </cell>
          <cell r="R67">
            <v>194.25</v>
          </cell>
          <cell r="S67">
            <v>39.799999999999997</v>
          </cell>
        </row>
        <row r="68">
          <cell r="C68" t="str">
            <v>UPA BARRA DE JANGADA - C.G 005/2022</v>
          </cell>
          <cell r="E68" t="str">
            <v>EMILI PAULA JOSE DO NASCIMENTO MELO</v>
          </cell>
          <cell r="F68" t="str">
            <v>2 - Outros Profissionais da Saúde</v>
          </cell>
          <cell r="G68">
            <v>411010</v>
          </cell>
          <cell r="H68">
            <v>45505</v>
          </cell>
          <cell r="J68">
            <v>278.23</v>
          </cell>
          <cell r="L68">
            <v>160.36842105263099</v>
          </cell>
          <cell r="M68">
            <v>1.41</v>
          </cell>
          <cell r="O68">
            <v>2.61</v>
          </cell>
          <cell r="R68">
            <v>194.25</v>
          </cell>
          <cell r="S68">
            <v>84.72</v>
          </cell>
        </row>
        <row r="69">
          <cell r="C69" t="str">
            <v>UPA BARRA DE JANGADA - C.G 005/2022</v>
          </cell>
          <cell r="E69" t="str">
            <v xml:space="preserve">EMYLAINE NASCIMENTO LUCENA DA SILVA </v>
          </cell>
          <cell r="F69" t="str">
            <v>3 - Administrativo</v>
          </cell>
          <cell r="G69">
            <v>322205</v>
          </cell>
          <cell r="H69">
            <v>45505</v>
          </cell>
          <cell r="J69">
            <v>13.26</v>
          </cell>
          <cell r="L69">
            <v>160.36842105263099</v>
          </cell>
          <cell r="M69">
            <v>0.66</v>
          </cell>
          <cell r="O69">
            <v>2.61</v>
          </cell>
          <cell r="R69">
            <v>194.25</v>
          </cell>
          <cell r="S69">
            <v>39.799999999999997</v>
          </cell>
          <cell r="Y69">
            <v>1771.3</v>
          </cell>
          <cell r="AB69" t="str">
            <v>Piso Enfermagem</v>
          </cell>
        </row>
        <row r="70">
          <cell r="C70" t="str">
            <v>UPA BARRA DE JANGADA - C.G 005/2022</v>
          </cell>
          <cell r="E70" t="str">
            <v>ERONILDES MARIA DASILVA PESSOA</v>
          </cell>
          <cell r="F70" t="str">
            <v>2 - Outros Profissionais da Saúde</v>
          </cell>
          <cell r="G70">
            <v>322205</v>
          </cell>
          <cell r="H70">
            <v>45505</v>
          </cell>
          <cell r="J70">
            <v>280.14</v>
          </cell>
          <cell r="L70">
            <v>160.36842105263099</v>
          </cell>
          <cell r="M70">
            <v>1.41</v>
          </cell>
          <cell r="O70">
            <v>2.61</v>
          </cell>
          <cell r="R70">
            <v>194.25</v>
          </cell>
          <cell r="S70">
            <v>84.72</v>
          </cell>
        </row>
        <row r="71">
          <cell r="C71" t="str">
            <v>UPA BARRA DE JANGADA - C.G 005/2022</v>
          </cell>
          <cell r="E71" t="str">
            <v>ERONITA CECILIA MACHADO LINS</v>
          </cell>
          <cell r="F71" t="str">
            <v>2 - Outros Profissionais da Saúde</v>
          </cell>
          <cell r="G71">
            <v>322205</v>
          </cell>
          <cell r="H71">
            <v>45505</v>
          </cell>
          <cell r="J71">
            <v>279.13</v>
          </cell>
          <cell r="L71">
            <v>160.36842105263099</v>
          </cell>
          <cell r="M71">
            <v>1.41</v>
          </cell>
          <cell r="O71">
            <v>2.61</v>
          </cell>
          <cell r="R71">
            <v>194.25</v>
          </cell>
          <cell r="S71">
            <v>84.72</v>
          </cell>
          <cell r="Y71">
            <v>1771.3</v>
          </cell>
          <cell r="AB71" t="str">
            <v>Piso Enfermagem</v>
          </cell>
        </row>
        <row r="72">
          <cell r="C72" t="str">
            <v>UPA BARRA DE JANGADA - C.G 005/2022</v>
          </cell>
          <cell r="E72" t="str">
            <v>EVANEIDE DOS SANTOS PEREIRA RAMOS</v>
          </cell>
          <cell r="F72" t="str">
            <v>2 - Outros Profissionais da Saúde</v>
          </cell>
          <cell r="G72">
            <v>782320</v>
          </cell>
          <cell r="H72">
            <v>45505</v>
          </cell>
          <cell r="J72">
            <v>276.54000000000002</v>
          </cell>
          <cell r="L72">
            <v>160.36842105263099</v>
          </cell>
          <cell r="M72">
            <v>1.41</v>
          </cell>
          <cell r="O72">
            <v>2.61</v>
          </cell>
          <cell r="Y72">
            <v>1771.3</v>
          </cell>
          <cell r="AB72" t="str">
            <v>Piso Enfermagem</v>
          </cell>
        </row>
        <row r="73">
          <cell r="C73" t="str">
            <v>UPA BARRA DE JANGADA - C.G 005/2022</v>
          </cell>
          <cell r="E73" t="str">
            <v>FABIO SANTOS DE LIMA</v>
          </cell>
          <cell r="F73" t="str">
            <v>3 - Administrativo</v>
          </cell>
          <cell r="G73">
            <v>322230</v>
          </cell>
          <cell r="H73">
            <v>45505</v>
          </cell>
          <cell r="J73">
            <v>143.47999999999999</v>
          </cell>
          <cell r="L73">
            <v>160.36842105263099</v>
          </cell>
          <cell r="M73">
            <v>1.51</v>
          </cell>
          <cell r="O73">
            <v>2.61</v>
          </cell>
          <cell r="Y73">
            <v>1771.3</v>
          </cell>
          <cell r="AB73" t="str">
            <v>Piso Enfermagem</v>
          </cell>
        </row>
        <row r="74">
          <cell r="C74" t="str">
            <v>UPA BARRA DE JANGADA - C.G 005/2022</v>
          </cell>
          <cell r="E74" t="str">
            <v>FAGNER FELIPE DA SILVA</v>
          </cell>
          <cell r="F74" t="str">
            <v>3 - Administrativo</v>
          </cell>
          <cell r="G74">
            <v>411010</v>
          </cell>
          <cell r="H74">
            <v>45505</v>
          </cell>
          <cell r="J74">
            <v>153.99</v>
          </cell>
          <cell r="L74">
            <v>160.36842105263099</v>
          </cell>
          <cell r="M74">
            <v>1.41</v>
          </cell>
          <cell r="O74">
            <v>2.61</v>
          </cell>
        </row>
        <row r="75">
          <cell r="C75" t="str">
            <v>UPA BARRA DE JANGADA - C.G 005/2022</v>
          </cell>
          <cell r="E75" t="str">
            <v xml:space="preserve">FERNANDA IRIS TEIXEIRA DIAS DOS SANTOS </v>
          </cell>
          <cell r="F75" t="str">
            <v>3 - Administrativo</v>
          </cell>
          <cell r="G75">
            <v>517410</v>
          </cell>
          <cell r="H75">
            <v>45505</v>
          </cell>
          <cell r="J75">
            <v>18.91</v>
          </cell>
          <cell r="L75">
            <v>160.36842105263099</v>
          </cell>
          <cell r="M75">
            <v>0.66</v>
          </cell>
          <cell r="O75">
            <v>2.61</v>
          </cell>
          <cell r="R75">
            <v>194.25</v>
          </cell>
          <cell r="S75">
            <v>39.799999999999997</v>
          </cell>
        </row>
        <row r="76">
          <cell r="C76" t="str">
            <v>UPA BARRA DE JANGADA - C.G 005/2022</v>
          </cell>
          <cell r="E76" t="str">
            <v>FERNANDO FERNANDES DOS SANTOS SEG</v>
          </cell>
          <cell r="F76" t="str">
            <v>1 - Médico</v>
          </cell>
          <cell r="G76">
            <v>225125</v>
          </cell>
          <cell r="H76">
            <v>45505</v>
          </cell>
          <cell r="J76">
            <v>1102.54</v>
          </cell>
          <cell r="L76">
            <v>160.36842105263099</v>
          </cell>
          <cell r="M76">
            <v>8</v>
          </cell>
          <cell r="O76">
            <v>22.53</v>
          </cell>
        </row>
        <row r="77">
          <cell r="C77" t="str">
            <v>UPA BARRA DE JANGADA - C.G 005/2022</v>
          </cell>
          <cell r="E77" t="str">
            <v>FERNANDO JOSE DA SILVA</v>
          </cell>
          <cell r="F77" t="str">
            <v>2 - Outros Profissionais da Saúde</v>
          </cell>
          <cell r="G77">
            <v>223505</v>
          </cell>
          <cell r="H77">
            <v>45505</v>
          </cell>
          <cell r="J77">
            <v>401.42</v>
          </cell>
          <cell r="L77">
            <v>160.36842105263099</v>
          </cell>
          <cell r="M77">
            <v>2.2200000000000002</v>
          </cell>
          <cell r="O77">
            <v>3.31</v>
          </cell>
          <cell r="R77">
            <v>194.25</v>
          </cell>
          <cell r="S77">
            <v>133.31</v>
          </cell>
        </row>
        <row r="78">
          <cell r="C78" t="str">
            <v>UPA BARRA DE JANGADA - C.G 005/2022</v>
          </cell>
          <cell r="E78" t="str">
            <v>FILLIPE DA COSTA SANTOS</v>
          </cell>
          <cell r="F78" t="str">
            <v>2 - Outros Profissionais da Saúde</v>
          </cell>
          <cell r="G78">
            <v>223505</v>
          </cell>
          <cell r="H78">
            <v>45505</v>
          </cell>
          <cell r="J78">
            <v>232.28</v>
          </cell>
          <cell r="L78">
            <v>160.36842105263099</v>
          </cell>
          <cell r="M78">
            <v>2.25</v>
          </cell>
          <cell r="O78">
            <v>3.31</v>
          </cell>
        </row>
        <row r="79">
          <cell r="C79" t="str">
            <v>UPA BARRA DE JANGADA - C.G 005/2022</v>
          </cell>
          <cell r="E79" t="str">
            <v>FLAVIA DAS NEVES DO NASCIMENTO</v>
          </cell>
          <cell r="F79" t="str">
            <v>2 - Outros Profissionais da Saúde</v>
          </cell>
          <cell r="G79">
            <v>223605</v>
          </cell>
          <cell r="H79">
            <v>45505</v>
          </cell>
          <cell r="J79">
            <v>161.77000000000001</v>
          </cell>
          <cell r="L79">
            <v>160.36842105263099</v>
          </cell>
          <cell r="M79">
            <v>1.41</v>
          </cell>
          <cell r="O79">
            <v>20.78</v>
          </cell>
          <cell r="Y79">
            <v>2513.56</v>
          </cell>
          <cell r="AB79" t="str">
            <v>Piso Enfermagem</v>
          </cell>
        </row>
        <row r="80">
          <cell r="C80" t="str">
            <v>UPA BARRA DE JANGADA - C.G 005/2022</v>
          </cell>
          <cell r="E80" t="str">
            <v>FLAVIO LUIZ GONCALVES</v>
          </cell>
          <cell r="F80" t="str">
            <v>2 - Outros Profissionais da Saúde</v>
          </cell>
          <cell r="G80">
            <v>322205</v>
          </cell>
          <cell r="H80">
            <v>45505</v>
          </cell>
          <cell r="J80">
            <v>287.39</v>
          </cell>
          <cell r="L80">
            <v>160.36842105263099</v>
          </cell>
          <cell r="M80">
            <v>1.41</v>
          </cell>
          <cell r="O80">
            <v>2.61</v>
          </cell>
          <cell r="R80">
            <v>194.25</v>
          </cell>
          <cell r="S80">
            <v>84.72</v>
          </cell>
        </row>
        <row r="81">
          <cell r="C81" t="str">
            <v>UPA BARRA DE JANGADA - C.G 005/2022</v>
          </cell>
          <cell r="E81" t="str">
            <v>FRANCISCO DE ASSIS CAVALCANTE SALES</v>
          </cell>
          <cell r="F81" t="str">
            <v>3 - Administrativo</v>
          </cell>
          <cell r="G81">
            <v>131210</v>
          </cell>
          <cell r="H81">
            <v>45505</v>
          </cell>
          <cell r="J81">
            <v>135.55000000000001</v>
          </cell>
          <cell r="L81">
            <v>160.36842105263099</v>
          </cell>
          <cell r="M81">
            <v>1.41</v>
          </cell>
          <cell r="O81">
            <v>2.61</v>
          </cell>
        </row>
        <row r="82">
          <cell r="C82" t="str">
            <v>UPA BARRA DE JANGADA - C.G 005/2022</v>
          </cell>
          <cell r="E82" t="str">
            <v>FRANCISCO LOPES DE AMAZONAS PIRES</v>
          </cell>
          <cell r="F82" t="str">
            <v>2 - Outros Profissionais da Saúde</v>
          </cell>
          <cell r="G82">
            <v>322230</v>
          </cell>
          <cell r="H82">
            <v>45505</v>
          </cell>
          <cell r="J82">
            <v>209.29</v>
          </cell>
          <cell r="L82">
            <v>160.36842105263099</v>
          </cell>
          <cell r="M82">
            <v>1.89</v>
          </cell>
          <cell r="O82">
            <v>3.31</v>
          </cell>
          <cell r="Y82">
            <v>1771.3</v>
          </cell>
          <cell r="AB82" t="str">
            <v>Piso Enfermagem</v>
          </cell>
        </row>
        <row r="83">
          <cell r="C83" t="str">
            <v>UPA BARRA DE JANGADA - C.G 005/2022</v>
          </cell>
          <cell r="E83" t="str">
            <v>FRANÇOIS TALLES MEDEIROS RODRIGUES</v>
          </cell>
          <cell r="F83" t="str">
            <v>2 - Outros Profissionais da Saúde</v>
          </cell>
          <cell r="G83">
            <v>223605</v>
          </cell>
          <cell r="H83">
            <v>45505</v>
          </cell>
          <cell r="J83">
            <v>232.68</v>
          </cell>
          <cell r="L83">
            <v>160.36842105263099</v>
          </cell>
          <cell r="M83">
            <v>2.06</v>
          </cell>
          <cell r="O83">
            <v>3.31</v>
          </cell>
        </row>
        <row r="84">
          <cell r="C84" t="str">
            <v>UPA BARRA DE JANGADA - C.G 005/2022</v>
          </cell>
          <cell r="E84" t="str">
            <v>FRED LUIZ DA COSTA EVARISTO MONTEIRO</v>
          </cell>
          <cell r="F84" t="str">
            <v>1 - Médico</v>
          </cell>
          <cell r="G84">
            <v>225270</v>
          </cell>
          <cell r="H84">
            <v>45505</v>
          </cell>
          <cell r="J84">
            <v>342.59</v>
          </cell>
          <cell r="L84">
            <v>160.36842105263099</v>
          </cell>
          <cell r="M84">
            <v>4</v>
          </cell>
          <cell r="O84">
            <v>22.53</v>
          </cell>
        </row>
        <row r="85">
          <cell r="C85" t="str">
            <v>UPA BARRA DE JANGADA - C.G 005/2022</v>
          </cell>
          <cell r="E85" t="str">
            <v>GABRIEL SANTANA DA SILVA</v>
          </cell>
          <cell r="F85" t="str">
            <v>2 - Outros Profissionais da Saúde</v>
          </cell>
          <cell r="G85">
            <v>223505</v>
          </cell>
          <cell r="H85">
            <v>45505</v>
          </cell>
          <cell r="J85">
            <v>423.46</v>
          </cell>
          <cell r="L85">
            <v>160.36842105263099</v>
          </cell>
          <cell r="M85">
            <v>2.2200000000000002</v>
          </cell>
          <cell r="O85">
            <v>3.31</v>
          </cell>
          <cell r="R85">
            <v>194.25</v>
          </cell>
          <cell r="S85">
            <v>133.31</v>
          </cell>
        </row>
        <row r="86">
          <cell r="C86" t="str">
            <v>UPA BARRA DE JANGADA - C.G 005/2022</v>
          </cell>
          <cell r="E86" t="str">
            <v>GABRIEL SILVA COSTA GUERRA MORAES</v>
          </cell>
          <cell r="F86" t="str">
            <v>1 - Médico</v>
          </cell>
          <cell r="G86">
            <v>223505</v>
          </cell>
          <cell r="H86">
            <v>45505</v>
          </cell>
          <cell r="J86">
            <v>342.59</v>
          </cell>
          <cell r="L86">
            <v>160.36842105263099</v>
          </cell>
          <cell r="M86">
            <v>4</v>
          </cell>
          <cell r="O86">
            <v>22.53</v>
          </cell>
        </row>
        <row r="87">
          <cell r="C87" t="str">
            <v>UPA BARRA DE JANGADA - C.G 005/2022</v>
          </cell>
          <cell r="E87" t="str">
            <v>GABRIELA SANTOS PACHECO DE LIMA</v>
          </cell>
          <cell r="F87" t="str">
            <v>1 - Médico</v>
          </cell>
          <cell r="G87">
            <v>225124</v>
          </cell>
          <cell r="H87">
            <v>45505</v>
          </cell>
          <cell r="J87">
            <v>662.59</v>
          </cell>
          <cell r="L87">
            <v>160.36842105263099</v>
          </cell>
          <cell r="M87">
            <v>8</v>
          </cell>
          <cell r="O87">
            <v>22.53</v>
          </cell>
          <cell r="Y87">
            <v>2513.56</v>
          </cell>
          <cell r="AB87" t="str">
            <v>Piso Enfermagem</v>
          </cell>
        </row>
        <row r="88">
          <cell r="C88" t="str">
            <v>UPA BARRA DE JANGADA - C.G 005/2022</v>
          </cell>
          <cell r="E88" t="str">
            <v xml:space="preserve">GEANE ALVES DE AREDA </v>
          </cell>
          <cell r="F88" t="str">
            <v>3 - Administrativo</v>
          </cell>
          <cell r="G88">
            <v>422105</v>
          </cell>
          <cell r="H88">
            <v>45505</v>
          </cell>
          <cell r="J88">
            <v>135.55000000000001</v>
          </cell>
          <cell r="L88">
            <v>160.36842105263099</v>
          </cell>
          <cell r="M88">
            <v>1.41</v>
          </cell>
          <cell r="O88">
            <v>2.61</v>
          </cell>
        </row>
        <row r="89">
          <cell r="C89" t="str">
            <v>UPA BARRA DE JANGADA - C.G 005/2022</v>
          </cell>
          <cell r="E89" t="str">
            <v xml:space="preserve">GENEIDE BARBOSA GOMES </v>
          </cell>
          <cell r="F89" t="str">
            <v>2 - Outros Profissionais da Saúde</v>
          </cell>
          <cell r="G89">
            <v>223505</v>
          </cell>
          <cell r="H89">
            <v>45505</v>
          </cell>
          <cell r="J89">
            <v>405.36</v>
          </cell>
          <cell r="L89">
            <v>160.36842105263099</v>
          </cell>
          <cell r="M89">
            <v>2.2200000000000002</v>
          </cell>
          <cell r="O89">
            <v>3.31</v>
          </cell>
          <cell r="R89">
            <v>194.25</v>
          </cell>
          <cell r="S89">
            <v>133.31</v>
          </cell>
        </row>
        <row r="90">
          <cell r="C90" t="str">
            <v>UPA BARRA DE JANGADA - C.G 005/2022</v>
          </cell>
          <cell r="E90" t="str">
            <v>GEZILDA MARIA DOS SANTOS</v>
          </cell>
          <cell r="F90" t="str">
            <v>2 - Outros Profissionais da Saúde</v>
          </cell>
          <cell r="G90">
            <v>223505</v>
          </cell>
          <cell r="H90">
            <v>45505</v>
          </cell>
          <cell r="J90">
            <v>274.99</v>
          </cell>
          <cell r="L90">
            <v>160.36842105263099</v>
          </cell>
          <cell r="M90">
            <v>1.41</v>
          </cell>
          <cell r="O90">
            <v>2.61</v>
          </cell>
          <cell r="R90">
            <v>194.25</v>
          </cell>
          <cell r="S90">
            <v>84.72</v>
          </cell>
        </row>
        <row r="91">
          <cell r="C91" t="str">
            <v>UPA BARRA DE JANGADA - C.G 005/2022</v>
          </cell>
          <cell r="E91" t="str">
            <v xml:space="preserve">GILSON SANTANA DA SILVA </v>
          </cell>
          <cell r="F91" t="str">
            <v>3 - Administrativo</v>
          </cell>
          <cell r="G91">
            <v>422105</v>
          </cell>
          <cell r="H91">
            <v>45505</v>
          </cell>
          <cell r="J91">
            <v>150.53</v>
          </cell>
          <cell r="L91">
            <v>160.36842105263099</v>
          </cell>
          <cell r="M91">
            <v>1.41</v>
          </cell>
          <cell r="O91">
            <v>2.61</v>
          </cell>
          <cell r="R91">
            <v>194.25</v>
          </cell>
          <cell r="S91">
            <v>84.72</v>
          </cell>
          <cell r="Y91">
            <v>2409.91</v>
          </cell>
          <cell r="AB91" t="str">
            <v>Piso Enfermagem</v>
          </cell>
        </row>
        <row r="92">
          <cell r="C92" t="str">
            <v>UPA BARRA DE JANGADA - C.G 005/2022</v>
          </cell>
          <cell r="E92" t="str">
            <v>GISLENE ALVES TOLEDO NUNES</v>
          </cell>
          <cell r="F92" t="str">
            <v>3 - Administrativo</v>
          </cell>
          <cell r="G92">
            <v>322205</v>
          </cell>
          <cell r="H92">
            <v>45505</v>
          </cell>
          <cell r="J92">
            <v>40.659999999999997</v>
          </cell>
          <cell r="L92">
            <v>160.36842105263099</v>
          </cell>
          <cell r="M92">
            <v>0.42</v>
          </cell>
          <cell r="O92">
            <v>2.61</v>
          </cell>
          <cell r="Y92">
            <v>1771.3</v>
          </cell>
          <cell r="AB92" t="str">
            <v>Piso Enfermagem</v>
          </cell>
        </row>
        <row r="93">
          <cell r="C93" t="str">
            <v>UPA BARRA DE JANGADA - C.G 005/2022</v>
          </cell>
          <cell r="E93" t="str">
            <v>GLEICIANE ALVES DA SILVA</v>
          </cell>
          <cell r="F93" t="str">
            <v>2 - Outros Profissionais da Saúde</v>
          </cell>
          <cell r="G93">
            <v>322205</v>
          </cell>
          <cell r="H93">
            <v>45505</v>
          </cell>
          <cell r="J93">
            <v>274.99</v>
          </cell>
          <cell r="L93">
            <v>160.36842105263099</v>
          </cell>
          <cell r="M93">
            <v>1.41</v>
          </cell>
          <cell r="O93">
            <v>2.61</v>
          </cell>
          <cell r="R93">
            <v>194.25</v>
          </cell>
          <cell r="S93">
            <v>84.72</v>
          </cell>
        </row>
        <row r="94">
          <cell r="C94" t="str">
            <v>UPA BARRA DE JANGADA - C.G 005/2022</v>
          </cell>
          <cell r="E94" t="str">
            <v>GUILHERME BARBOSA DE OLIVEIRA</v>
          </cell>
          <cell r="F94" t="str">
            <v>2 - Outros Profissionais da Saúde</v>
          </cell>
          <cell r="G94">
            <v>322205</v>
          </cell>
          <cell r="H94">
            <v>45505</v>
          </cell>
          <cell r="J94">
            <v>274.99</v>
          </cell>
          <cell r="L94">
            <v>160.36842105263099</v>
          </cell>
          <cell r="M94">
            <v>1.41</v>
          </cell>
          <cell r="O94">
            <v>2.61</v>
          </cell>
        </row>
        <row r="95">
          <cell r="C95" t="str">
            <v>UPA BARRA DE JANGADA - C.G 005/2022</v>
          </cell>
          <cell r="E95" t="str">
            <v>HELAN MARCELO AZEVEDO DE LIRA BEZERRA</v>
          </cell>
          <cell r="F95" t="str">
            <v>2 - Outros Profissionais da Saúde</v>
          </cell>
          <cell r="G95">
            <v>324120</v>
          </cell>
          <cell r="H95">
            <v>45505</v>
          </cell>
          <cell r="J95">
            <v>388.37</v>
          </cell>
          <cell r="L95">
            <v>160.36842105263099</v>
          </cell>
          <cell r="M95">
            <v>2.5099999999999998</v>
          </cell>
          <cell r="O95">
            <v>20.78</v>
          </cell>
          <cell r="Y95">
            <v>1771.3</v>
          </cell>
          <cell r="AB95" t="str">
            <v>Piso Enfermagem</v>
          </cell>
        </row>
        <row r="96">
          <cell r="C96" t="str">
            <v>UPA BARRA DE JANGADA - C.G 005/2022</v>
          </cell>
          <cell r="E96" t="str">
            <v>HEVERTON CESAR DA SILVA RAMOS</v>
          </cell>
          <cell r="F96" t="str">
            <v>3 - Administrativo</v>
          </cell>
          <cell r="G96" t="str">
            <v>5152-05</v>
          </cell>
          <cell r="H96">
            <v>45505</v>
          </cell>
          <cell r="J96">
            <v>632.04</v>
          </cell>
          <cell r="L96">
            <v>160.36842105263099</v>
          </cell>
          <cell r="M96">
            <v>7.62</v>
          </cell>
          <cell r="O96">
            <v>3.31</v>
          </cell>
          <cell r="Y96">
            <v>1771.3</v>
          </cell>
          <cell r="AB96" t="str">
            <v>Piso Enfermagem</v>
          </cell>
        </row>
        <row r="97">
          <cell r="C97" t="str">
            <v>UPA BARRA DE JANGADA - C.G 005/2022</v>
          </cell>
          <cell r="E97" t="str">
            <v>INGRID BANDEIRA DA SILVA</v>
          </cell>
          <cell r="F97" t="str">
            <v>2 - Outros Profissionais da Saúde</v>
          </cell>
          <cell r="G97">
            <v>324120</v>
          </cell>
          <cell r="H97">
            <v>45505</v>
          </cell>
          <cell r="J97">
            <v>135.55000000000001</v>
          </cell>
          <cell r="L97">
            <v>160.36842105263099</v>
          </cell>
          <cell r="M97">
            <v>1.41</v>
          </cell>
          <cell r="O97">
            <v>2.61</v>
          </cell>
          <cell r="R97">
            <v>194.25</v>
          </cell>
          <cell r="S97">
            <v>84.72</v>
          </cell>
        </row>
        <row r="98">
          <cell r="C98" t="str">
            <v>UPA BARRA DE JANGADA - C.G 005/2022</v>
          </cell>
          <cell r="E98" t="str">
            <v>IRAILDE DOS SANTOS ROCHA</v>
          </cell>
          <cell r="F98" t="str">
            <v>2 - Outros Profissionais da Saúde</v>
          </cell>
          <cell r="G98">
            <v>517410</v>
          </cell>
          <cell r="H98">
            <v>45505</v>
          </cell>
          <cell r="J98">
            <v>319.73</v>
          </cell>
          <cell r="L98">
            <v>160.36842105263099</v>
          </cell>
          <cell r="M98">
            <v>2.5099999999999998</v>
          </cell>
          <cell r="O98">
            <v>20.78</v>
          </cell>
          <cell r="R98">
            <v>194.25</v>
          </cell>
          <cell r="S98">
            <v>75.27</v>
          </cell>
        </row>
        <row r="99">
          <cell r="C99" t="str">
            <v>UPA BARRA DE JANGADA - C.G 005/2022</v>
          </cell>
          <cell r="E99" t="str">
            <v>IRONILDO FIRMINO DA SILVA FILHO</v>
          </cell>
          <cell r="F99" t="str">
            <v>3 - Administrativo</v>
          </cell>
          <cell r="G99">
            <v>324120</v>
          </cell>
          <cell r="H99">
            <v>45505</v>
          </cell>
          <cell r="J99">
            <v>202.77</v>
          </cell>
          <cell r="L99">
            <v>160.36842105263099</v>
          </cell>
          <cell r="M99">
            <v>0.14000000000000001</v>
          </cell>
          <cell r="O99">
            <v>2.61</v>
          </cell>
        </row>
        <row r="100">
          <cell r="C100" t="str">
            <v>UPA BARRA DE JANGADA - C.G 005/2022</v>
          </cell>
          <cell r="E100" t="str">
            <v>ISABELA CARINA LEITE PEIXOTO</v>
          </cell>
          <cell r="F100" t="str">
            <v>2 - Outros Profissionais da Saúde</v>
          </cell>
          <cell r="G100">
            <v>223505</v>
          </cell>
          <cell r="H100">
            <v>45505</v>
          </cell>
          <cell r="J100">
            <v>281.01</v>
          </cell>
          <cell r="L100">
            <v>160.36842105263099</v>
          </cell>
          <cell r="M100">
            <v>2.5099999999999998</v>
          </cell>
          <cell r="O100">
            <v>20.78</v>
          </cell>
          <cell r="R100">
            <v>194.25</v>
          </cell>
          <cell r="S100">
            <v>75.27</v>
          </cell>
        </row>
        <row r="101">
          <cell r="C101" t="str">
            <v>UPA BARRA DE JANGADA - C.G 005/2022</v>
          </cell>
          <cell r="E101" t="str">
            <v>ISABELLE CRISTINA COSTA DE ALBUQUERQUE</v>
          </cell>
          <cell r="F101" t="str">
            <v>2 - Outros Profissionais da Saúde</v>
          </cell>
          <cell r="G101">
            <v>223505</v>
          </cell>
          <cell r="H101">
            <v>45505</v>
          </cell>
          <cell r="J101">
            <v>400.65</v>
          </cell>
          <cell r="L101">
            <v>160.36842105263099</v>
          </cell>
          <cell r="M101">
            <v>2.2200000000000002</v>
          </cell>
          <cell r="O101">
            <v>3.31</v>
          </cell>
        </row>
        <row r="102">
          <cell r="C102" t="str">
            <v>UPA BARRA DE JANGADA - C.G 005/2022</v>
          </cell>
          <cell r="E102" t="str">
            <v>ITALO MARQUES DA CUNHA CAVALCANTI</v>
          </cell>
          <cell r="F102" t="str">
            <v>2 - Outros Profissionais da Saúde</v>
          </cell>
          <cell r="G102">
            <v>223505</v>
          </cell>
          <cell r="H102">
            <v>45505</v>
          </cell>
          <cell r="J102">
            <v>422.5</v>
          </cell>
          <cell r="L102">
            <v>160.36842105263099</v>
          </cell>
          <cell r="M102">
            <v>2.2200000000000002</v>
          </cell>
          <cell r="O102">
            <v>3.31</v>
          </cell>
        </row>
        <row r="103">
          <cell r="C103" t="str">
            <v>UPA BARRA DE JANGADA - C.G 005/2022</v>
          </cell>
          <cell r="E103" t="str">
            <v>IVANIRA NADJA DO NASCIMENTO</v>
          </cell>
          <cell r="F103" t="str">
            <v>2 - Outros Profissionais da Saúde</v>
          </cell>
          <cell r="G103">
            <v>223405</v>
          </cell>
          <cell r="H103">
            <v>45505</v>
          </cell>
          <cell r="J103">
            <v>469.53</v>
          </cell>
          <cell r="L103">
            <v>160.36842105263099</v>
          </cell>
          <cell r="M103">
            <v>3.64</v>
          </cell>
          <cell r="O103">
            <v>2.61</v>
          </cell>
          <cell r="Y103">
            <v>2409.91</v>
          </cell>
          <cell r="AB103" t="str">
            <v>Piso Enfermagem</v>
          </cell>
        </row>
        <row r="104">
          <cell r="C104" t="str">
            <v>UPA BARRA DE JANGADA - C.G 005/2022</v>
          </cell>
          <cell r="E104" t="str">
            <v>IVETE MARIA CUNHA DE SOUZA</v>
          </cell>
          <cell r="F104" t="str">
            <v>2 - Outros Profissionais da Saúde</v>
          </cell>
          <cell r="G104">
            <v>514310</v>
          </cell>
          <cell r="H104">
            <v>45505</v>
          </cell>
          <cell r="J104">
            <v>420.63</v>
          </cell>
          <cell r="L104">
            <v>160.36842105263099</v>
          </cell>
          <cell r="M104">
            <v>0.25</v>
          </cell>
          <cell r="O104">
            <v>20.78</v>
          </cell>
          <cell r="Y104">
            <v>2409.91</v>
          </cell>
          <cell r="AB104" t="str">
            <v>Piso Enfermagem</v>
          </cell>
        </row>
        <row r="105">
          <cell r="C105" t="str">
            <v>UPA BARRA DE JANGADA - C.G 005/2022</v>
          </cell>
          <cell r="E105" t="str">
            <v>JADEVAL JOSE DA SILVA</v>
          </cell>
          <cell r="F105" t="str">
            <v>3 - Administrativo</v>
          </cell>
          <cell r="G105">
            <v>515210</v>
          </cell>
          <cell r="H105">
            <v>45505</v>
          </cell>
          <cell r="J105">
            <v>202.17</v>
          </cell>
          <cell r="L105">
            <v>160.36842105263099</v>
          </cell>
          <cell r="M105">
            <v>0.47</v>
          </cell>
          <cell r="O105">
            <v>2.61</v>
          </cell>
        </row>
        <row r="106">
          <cell r="C106" t="str">
            <v>UPA BARRA DE JANGADA - C.G 005/2022</v>
          </cell>
          <cell r="E106" t="str">
            <v>JAMERSON MARCELO LOPES DA SILVA</v>
          </cell>
          <cell r="F106" t="str">
            <v>3 - Administrativo</v>
          </cell>
          <cell r="G106">
            <v>225270</v>
          </cell>
          <cell r="H106">
            <v>45505</v>
          </cell>
          <cell r="J106">
            <v>131.66</v>
          </cell>
          <cell r="L106">
            <v>160.36842105263099</v>
          </cell>
          <cell r="M106">
            <v>1.27</v>
          </cell>
          <cell r="O106">
            <v>2.61</v>
          </cell>
          <cell r="R106">
            <v>194.25</v>
          </cell>
          <cell r="S106">
            <v>76.25</v>
          </cell>
        </row>
        <row r="107">
          <cell r="C107" t="str">
            <v>UPA BARRA DE JANGADA - C.G 005/2022</v>
          </cell>
          <cell r="E107" t="str">
            <v>JANDERSON PEREIRA DE CARVALHO</v>
          </cell>
          <cell r="F107" t="str">
            <v>1 - Médico</v>
          </cell>
          <cell r="G107">
            <v>322205</v>
          </cell>
          <cell r="H107">
            <v>45505</v>
          </cell>
          <cell r="J107">
            <v>497.88</v>
          </cell>
          <cell r="L107">
            <v>160.36842105263099</v>
          </cell>
          <cell r="M107">
            <v>0.4</v>
          </cell>
          <cell r="O107">
            <v>22.53</v>
          </cell>
        </row>
        <row r="108">
          <cell r="C108" t="str">
            <v>UPA BARRA DE JANGADA - C.G 005/2022</v>
          </cell>
          <cell r="E108" t="str">
            <v xml:space="preserve">JANNE MEYRE MARINHO ALBUQUERQUE </v>
          </cell>
          <cell r="F108" t="str">
            <v>2 - Outros Profissionais da Saúde</v>
          </cell>
          <cell r="G108">
            <v>322205</v>
          </cell>
          <cell r="H108">
            <v>45505</v>
          </cell>
          <cell r="J108">
            <v>283.76</v>
          </cell>
          <cell r="L108">
            <v>160.36842105263099</v>
          </cell>
          <cell r="M108">
            <v>1.41</v>
          </cell>
          <cell r="O108">
            <v>2.61</v>
          </cell>
        </row>
        <row r="109">
          <cell r="C109" t="str">
            <v>UPA BARRA DE JANGADA - C.G 005/2022</v>
          </cell>
          <cell r="E109" t="str">
            <v>JAQUELINE FERREIRA SILVA</v>
          </cell>
          <cell r="F109" t="str">
            <v>2 - Outros Profissionais da Saúde</v>
          </cell>
          <cell r="G109">
            <v>223505</v>
          </cell>
          <cell r="H109">
            <v>45505</v>
          </cell>
          <cell r="J109">
            <v>344.23</v>
          </cell>
          <cell r="L109">
            <v>160.36842105263099</v>
          </cell>
          <cell r="M109">
            <v>0.14000000000000001</v>
          </cell>
          <cell r="O109">
            <v>2.61</v>
          </cell>
        </row>
        <row r="110">
          <cell r="C110" t="str">
            <v>UPA BARRA DE JANGADA - C.G 005/2022</v>
          </cell>
          <cell r="E110" t="str">
            <v>JEAN CARLOS DA SILVA CARNEIRO</v>
          </cell>
          <cell r="F110" t="str">
            <v>3 - Administrativo</v>
          </cell>
          <cell r="G110">
            <v>223505</v>
          </cell>
          <cell r="H110">
            <v>45505</v>
          </cell>
          <cell r="J110">
            <v>152.84</v>
          </cell>
          <cell r="L110">
            <v>160.36842105263099</v>
          </cell>
          <cell r="M110">
            <v>1.41</v>
          </cell>
          <cell r="O110">
            <v>2.61</v>
          </cell>
          <cell r="R110">
            <v>194.25</v>
          </cell>
          <cell r="S110">
            <v>84.72</v>
          </cell>
          <cell r="Y110">
            <v>1771.3</v>
          </cell>
          <cell r="AB110" t="str">
            <v>Piso Enfermagem</v>
          </cell>
        </row>
        <row r="111">
          <cell r="C111" t="str">
            <v>UPA BARRA DE JANGADA - C.G 005/2022</v>
          </cell>
          <cell r="E111" t="str">
            <v>JESUINO GUILHERME DOS SANTOS SILVA</v>
          </cell>
          <cell r="F111" t="str">
            <v>3 - Administrativo</v>
          </cell>
          <cell r="G111">
            <v>413110</v>
          </cell>
          <cell r="H111">
            <v>45505</v>
          </cell>
          <cell r="J111">
            <v>264.33</v>
          </cell>
          <cell r="L111">
            <v>160.36842105263099</v>
          </cell>
          <cell r="M111">
            <v>3.02</v>
          </cell>
          <cell r="O111">
            <v>2.61</v>
          </cell>
          <cell r="Y111">
            <v>1771.3</v>
          </cell>
          <cell r="AB111" t="str">
            <v>Piso Enfermagem</v>
          </cell>
        </row>
        <row r="112">
          <cell r="C112" t="str">
            <v>UPA BARRA DE JANGADA - C.G 005/2022</v>
          </cell>
          <cell r="E112" t="str">
            <v>JOAO ALEX SILVA ALVES</v>
          </cell>
          <cell r="F112" t="str">
            <v>3 - Administrativo</v>
          </cell>
          <cell r="G112">
            <v>322205</v>
          </cell>
          <cell r="H112">
            <v>45505</v>
          </cell>
          <cell r="J112">
            <v>128.96</v>
          </cell>
          <cell r="L112">
            <v>160.36842105263099</v>
          </cell>
          <cell r="M112">
            <v>1.41</v>
          </cell>
          <cell r="O112">
            <v>2.61</v>
          </cell>
          <cell r="R112">
            <v>194.25</v>
          </cell>
          <cell r="S112">
            <v>84.72</v>
          </cell>
        </row>
        <row r="113">
          <cell r="C113" t="str">
            <v>UPA BARRA DE JANGADA - C.G 005/2022</v>
          </cell>
          <cell r="E113" t="str">
            <v>JOAO BATISTA PINHEIRO DE MELO</v>
          </cell>
          <cell r="F113" t="str">
            <v>2 - Outros Profissionais da Saúde</v>
          </cell>
          <cell r="G113">
            <v>514310</v>
          </cell>
          <cell r="H113">
            <v>45505</v>
          </cell>
          <cell r="J113">
            <v>287.77999999999997</v>
          </cell>
          <cell r="L113">
            <v>160.36842105263099</v>
          </cell>
          <cell r="M113">
            <v>1.41</v>
          </cell>
          <cell r="O113">
            <v>2.61</v>
          </cell>
          <cell r="R113">
            <v>194.25</v>
          </cell>
          <cell r="S113">
            <v>84.72</v>
          </cell>
        </row>
        <row r="114">
          <cell r="C114" t="str">
            <v>UPA BARRA DE JANGADA - C.G 005/2022</v>
          </cell>
          <cell r="E114" t="str">
            <v>JOAO ROBERTO MATIAS DE LIMA</v>
          </cell>
          <cell r="F114" t="str">
            <v>3 - Administrativo</v>
          </cell>
          <cell r="G114">
            <v>411010</v>
          </cell>
          <cell r="H114">
            <v>45505</v>
          </cell>
          <cell r="J114">
            <v>135.55000000000001</v>
          </cell>
          <cell r="L114">
            <v>160.36842105263099</v>
          </cell>
          <cell r="M114">
            <v>1.41</v>
          </cell>
          <cell r="O114">
            <v>2.61</v>
          </cell>
        </row>
        <row r="115">
          <cell r="C115" t="str">
            <v>UPA BARRA DE JANGADA - C.G 005/2022</v>
          </cell>
          <cell r="E115" t="str">
            <v>JOISSYLENE THALITA LEITE DE SOUZA</v>
          </cell>
          <cell r="F115" t="str">
            <v>3 - Administrativo</v>
          </cell>
          <cell r="G115">
            <v>225124</v>
          </cell>
          <cell r="H115">
            <v>45505</v>
          </cell>
          <cell r="J115">
            <v>18.91</v>
          </cell>
          <cell r="L115">
            <v>160.36842105263099</v>
          </cell>
          <cell r="M115">
            <v>0.66</v>
          </cell>
          <cell r="O115">
            <v>2.61</v>
          </cell>
          <cell r="R115">
            <v>194.25</v>
          </cell>
          <cell r="S115">
            <v>39.799999999999997</v>
          </cell>
          <cell r="Y115">
            <v>1771.3</v>
          </cell>
          <cell r="AB115" t="str">
            <v>Piso Enfermagem</v>
          </cell>
        </row>
        <row r="116">
          <cell r="C116" t="str">
            <v>UPA BARRA DE JANGADA - C.G 005/2022</v>
          </cell>
          <cell r="E116" t="str">
            <v xml:space="preserve">JONH ANTHONY SILVA LIMA </v>
          </cell>
          <cell r="F116" t="str">
            <v>1 - Médico</v>
          </cell>
          <cell r="G116">
            <v>515210</v>
          </cell>
          <cell r="H116">
            <v>45505</v>
          </cell>
          <cell r="J116">
            <v>678.12</v>
          </cell>
          <cell r="L116">
            <v>160.36842105263099</v>
          </cell>
          <cell r="M116">
            <v>8</v>
          </cell>
          <cell r="O116">
            <v>22.53</v>
          </cell>
        </row>
        <row r="117">
          <cell r="C117" t="str">
            <v>UPA BARRA DE JANGADA - C.G 005/2022</v>
          </cell>
          <cell r="E117" t="str">
            <v>JOSE ALLYSON RAMOS ALVES</v>
          </cell>
          <cell r="F117" t="str">
            <v>3 - Administrativo</v>
          </cell>
          <cell r="G117">
            <v>514310</v>
          </cell>
          <cell r="H117">
            <v>45505</v>
          </cell>
          <cell r="J117">
            <v>157.44999999999999</v>
          </cell>
          <cell r="L117">
            <v>160.36842105263099</v>
          </cell>
          <cell r="M117">
            <v>1.41</v>
          </cell>
          <cell r="O117">
            <v>2.61</v>
          </cell>
          <cell r="R117">
            <v>194.25</v>
          </cell>
          <cell r="S117">
            <v>84.72</v>
          </cell>
        </row>
        <row r="118">
          <cell r="C118" t="str">
            <v>UPA BARRA DE JANGADA - C.G 005/2022</v>
          </cell>
          <cell r="E118" t="str">
            <v>JOSE CARLOS DA SILVA</v>
          </cell>
          <cell r="F118" t="str">
            <v>3 - Administrativo</v>
          </cell>
          <cell r="G118">
            <v>142105</v>
          </cell>
          <cell r="H118">
            <v>45505</v>
          </cell>
          <cell r="J118">
            <v>151.69</v>
          </cell>
          <cell r="L118">
            <v>160.36842105263099</v>
          </cell>
          <cell r="M118">
            <v>1.41</v>
          </cell>
          <cell r="O118">
            <v>2.61</v>
          </cell>
        </row>
        <row r="119">
          <cell r="C119" t="str">
            <v>UPA BARRA DE JANGADA - C.G 005/2022</v>
          </cell>
          <cell r="E119" t="str">
            <v>JOSE FERNANDO ALMEIDA DE ARAUJO JUN</v>
          </cell>
          <cell r="F119" t="str">
            <v>2 - Outros Profissionais da Saúde</v>
          </cell>
          <cell r="G119">
            <v>223605</v>
          </cell>
          <cell r="H119">
            <v>45505</v>
          </cell>
          <cell r="J119">
            <v>195.29</v>
          </cell>
          <cell r="L119">
            <v>160.36842105263099</v>
          </cell>
          <cell r="M119">
            <v>2.08</v>
          </cell>
          <cell r="O119">
            <v>3.31</v>
          </cell>
        </row>
        <row r="120">
          <cell r="C120" t="str">
            <v>UPA BARRA DE JANGADA - C.G 005/2022</v>
          </cell>
          <cell r="E120" t="str">
            <v>JOSE PEDRO GOMES SILVA</v>
          </cell>
          <cell r="F120" t="str">
            <v>3 - Administrativo</v>
          </cell>
          <cell r="G120">
            <v>322230</v>
          </cell>
          <cell r="H120">
            <v>45505</v>
          </cell>
          <cell r="J120">
            <v>151.33000000000001</v>
          </cell>
          <cell r="L120">
            <v>160.36842105263099</v>
          </cell>
          <cell r="M120">
            <v>1.41</v>
          </cell>
          <cell r="O120">
            <v>0</v>
          </cell>
          <cell r="R120">
            <v>194.25</v>
          </cell>
          <cell r="S120">
            <v>84.72</v>
          </cell>
        </row>
        <row r="121">
          <cell r="C121" t="str">
            <v>UPA BARRA DE JANGADA - C.G 005/2022</v>
          </cell>
          <cell r="E121" t="str">
            <v>JOSE ROBERTO RIBEIRO DE SENA</v>
          </cell>
          <cell r="F121" t="str">
            <v>3 - Administrativo</v>
          </cell>
          <cell r="G121">
            <v>322605</v>
          </cell>
          <cell r="H121">
            <v>45505</v>
          </cell>
          <cell r="J121">
            <v>137.85</v>
          </cell>
          <cell r="L121">
            <v>160.36842105263099</v>
          </cell>
          <cell r="M121">
            <v>1.41</v>
          </cell>
          <cell r="O121">
            <v>2.61</v>
          </cell>
          <cell r="R121">
            <v>194.25</v>
          </cell>
          <cell r="S121">
            <v>84.72</v>
          </cell>
        </row>
        <row r="122">
          <cell r="C122" t="str">
            <v>UPA BARRA DE JANGADA - C.G 005/2022</v>
          </cell>
          <cell r="E122" t="str">
            <v>JOSE SEVERINO DE SANTANA IRMÃO</v>
          </cell>
          <cell r="F122" t="str">
            <v>3 - Administrativo</v>
          </cell>
          <cell r="G122">
            <v>514310</v>
          </cell>
          <cell r="H122">
            <v>45505</v>
          </cell>
          <cell r="J122">
            <v>135.55000000000001</v>
          </cell>
          <cell r="L122">
            <v>160.36842105263099</v>
          </cell>
          <cell r="M122">
            <v>1.41</v>
          </cell>
          <cell r="O122">
            <v>2.61</v>
          </cell>
        </row>
        <row r="123">
          <cell r="C123" t="str">
            <v>UPA BARRA DE JANGADA - C.G 005/2022</v>
          </cell>
          <cell r="E123" t="str">
            <v xml:space="preserve">JOSE VALERIO DA SILVA </v>
          </cell>
          <cell r="F123" t="str">
            <v>3 - Administrativo</v>
          </cell>
          <cell r="G123">
            <v>322230</v>
          </cell>
          <cell r="H123">
            <v>45505</v>
          </cell>
          <cell r="J123">
            <v>131.03</v>
          </cell>
          <cell r="L123">
            <v>160.36842105263099</v>
          </cell>
          <cell r="M123">
            <v>1.36</v>
          </cell>
          <cell r="O123">
            <v>2.61</v>
          </cell>
          <cell r="R123">
            <v>194.25</v>
          </cell>
          <cell r="S123">
            <v>81.900000000000006</v>
          </cell>
        </row>
        <row r="124">
          <cell r="C124" t="str">
            <v>UPA BARRA DE JANGADA - C.G 005/2022</v>
          </cell>
          <cell r="E124" t="str">
            <v xml:space="preserve">JOSEANE MARIA DA SILVA </v>
          </cell>
          <cell r="F124" t="str">
            <v>2 - Outros Profissionais da Saúde</v>
          </cell>
          <cell r="G124">
            <v>766420</v>
          </cell>
          <cell r="H124">
            <v>45505</v>
          </cell>
          <cell r="J124">
            <v>174.27</v>
          </cell>
          <cell r="L124">
            <v>160.36842105263099</v>
          </cell>
          <cell r="M124">
            <v>1.41</v>
          </cell>
          <cell r="O124">
            <v>20.78</v>
          </cell>
        </row>
        <row r="125">
          <cell r="C125" t="str">
            <v>UPA BARRA DE JANGADA - C.G 005/2022</v>
          </cell>
          <cell r="E125" t="str">
            <v>JOSELIA EGIDIO PHILOMENO</v>
          </cell>
          <cell r="F125" t="str">
            <v>2 - Outros Profissionais da Saúde</v>
          </cell>
          <cell r="G125">
            <v>322205</v>
          </cell>
          <cell r="H125">
            <v>45505</v>
          </cell>
          <cell r="J125">
            <v>274.99</v>
          </cell>
          <cell r="L125">
            <v>160.36842105263099</v>
          </cell>
          <cell r="M125">
            <v>1.41</v>
          </cell>
          <cell r="O125">
            <v>2.61</v>
          </cell>
          <cell r="R125">
            <v>194.25</v>
          </cell>
          <cell r="S125">
            <v>84.72</v>
          </cell>
        </row>
        <row r="126">
          <cell r="C126" t="str">
            <v>UPA BARRA DE JANGADA - C.G 005/2022</v>
          </cell>
          <cell r="E126" t="str">
            <v xml:space="preserve">JOSENILDO CASSEMIRO DE LIMA </v>
          </cell>
          <cell r="F126" t="str">
            <v>3 - Administrativo</v>
          </cell>
          <cell r="G126">
            <v>517410</v>
          </cell>
          <cell r="H126">
            <v>45505</v>
          </cell>
          <cell r="J126">
            <v>135.55000000000001</v>
          </cell>
          <cell r="L126">
            <v>160.36842105263099</v>
          </cell>
          <cell r="M126">
            <v>1.41</v>
          </cell>
          <cell r="O126">
            <v>2.61</v>
          </cell>
          <cell r="R126">
            <v>194.25</v>
          </cell>
          <cell r="S126">
            <v>84.72</v>
          </cell>
        </row>
        <row r="127">
          <cell r="C127" t="str">
            <v>UPA BARRA DE JANGADA - C.G 005/2022</v>
          </cell>
          <cell r="E127" t="str">
            <v>JOSENY TARCIO DA SILVA BRAGA</v>
          </cell>
          <cell r="F127" t="str">
            <v>3 - Administrativo</v>
          </cell>
          <cell r="G127">
            <v>782320</v>
          </cell>
          <cell r="H127">
            <v>45505</v>
          </cell>
          <cell r="J127">
            <v>160.75</v>
          </cell>
          <cell r="L127">
            <v>160.36842105263099</v>
          </cell>
          <cell r="M127">
            <v>1.51</v>
          </cell>
          <cell r="O127">
            <v>2.61</v>
          </cell>
          <cell r="Y127">
            <v>1771.3</v>
          </cell>
          <cell r="AB127" t="str">
            <v>Piso Enfermagem</v>
          </cell>
        </row>
        <row r="128">
          <cell r="C128" t="str">
            <v>UPA BARRA DE JANGADA - C.G 005/2022</v>
          </cell>
          <cell r="E128" t="str">
            <v>JOSIANE EMILIANO DE LIMA</v>
          </cell>
          <cell r="F128" t="str">
            <v>3 - Administrativo</v>
          </cell>
          <cell r="G128">
            <v>252405</v>
          </cell>
          <cell r="H128">
            <v>45505</v>
          </cell>
          <cell r="J128">
            <v>166.97</v>
          </cell>
          <cell r="L128">
            <v>160.36842105263099</v>
          </cell>
          <cell r="M128">
            <v>2.09</v>
          </cell>
          <cell r="O128">
            <v>2.61</v>
          </cell>
          <cell r="R128">
            <v>194.25</v>
          </cell>
          <cell r="S128">
            <v>125.23</v>
          </cell>
        </row>
        <row r="129">
          <cell r="C129" t="str">
            <v>UPA BARRA DE JANGADA - C.G 005/2022</v>
          </cell>
          <cell r="E129" t="str">
            <v>JOZINEIDE ANA DAS NEVES OLIVEIRA</v>
          </cell>
          <cell r="F129" t="str">
            <v>3 - Administrativo</v>
          </cell>
          <cell r="G129">
            <v>422105</v>
          </cell>
          <cell r="H129">
            <v>45505</v>
          </cell>
          <cell r="J129">
            <v>179.36</v>
          </cell>
          <cell r="L129">
            <v>160.36842105263099</v>
          </cell>
          <cell r="M129">
            <v>1.41</v>
          </cell>
          <cell r="O129">
            <v>2.61</v>
          </cell>
        </row>
        <row r="130">
          <cell r="C130" t="str">
            <v>UPA BARRA DE JANGADA - C.G 005/2022</v>
          </cell>
          <cell r="E130" t="str">
            <v>JULIO CESAR SANTOS DA SILVA</v>
          </cell>
          <cell r="F130" t="str">
            <v>3 - Administrativo</v>
          </cell>
          <cell r="G130">
            <v>517410</v>
          </cell>
          <cell r="H130">
            <v>45505</v>
          </cell>
          <cell r="J130">
            <v>108.44</v>
          </cell>
          <cell r="L130">
            <v>160.36842105263099</v>
          </cell>
          <cell r="M130">
            <v>1.1299999999999999</v>
          </cell>
          <cell r="O130">
            <v>2.61</v>
          </cell>
        </row>
        <row r="131">
          <cell r="C131" t="str">
            <v>UPA BARRA DE JANGADA - C.G 005/2022</v>
          </cell>
          <cell r="E131" t="str">
            <v>KAMILLA RAVENNA DE LIMA FREIRE</v>
          </cell>
          <cell r="F131" t="str">
            <v>2 - Outros Profissionais da Saúde</v>
          </cell>
          <cell r="G131">
            <v>223710</v>
          </cell>
          <cell r="H131">
            <v>45505</v>
          </cell>
          <cell r="J131">
            <v>349.92</v>
          </cell>
          <cell r="L131">
            <v>160.36842105263099</v>
          </cell>
          <cell r="M131">
            <v>3.29</v>
          </cell>
          <cell r="O131">
            <v>2.61</v>
          </cell>
        </row>
        <row r="132">
          <cell r="C132" t="str">
            <v>UPA BARRA DE JANGADA - C.G 005/2022</v>
          </cell>
          <cell r="E132" t="str">
            <v>KARINA COBUCCI DA SILVA TEIXEIRA</v>
          </cell>
          <cell r="F132" t="str">
            <v>1 - Médico</v>
          </cell>
          <cell r="G132">
            <v>225125</v>
          </cell>
          <cell r="H132">
            <v>45505</v>
          </cell>
          <cell r="J132">
            <v>449.26</v>
          </cell>
          <cell r="L132">
            <v>160.36842105263099</v>
          </cell>
          <cell r="M132">
            <v>0.4</v>
          </cell>
          <cell r="O132">
            <v>22.53</v>
          </cell>
        </row>
        <row r="133">
          <cell r="C133" t="str">
            <v>UPA BARRA DE JANGADA - C.G 005/2022</v>
          </cell>
          <cell r="E133" t="str">
            <v xml:space="preserve">KARLA FREITAS NOGUEIRA DA SILVA </v>
          </cell>
          <cell r="F133" t="str">
            <v>3 - Administrativo</v>
          </cell>
          <cell r="G133">
            <v>422105</v>
          </cell>
          <cell r="H133">
            <v>45505</v>
          </cell>
          <cell r="J133">
            <v>1200</v>
          </cell>
          <cell r="L133">
            <v>160.36842105263099</v>
          </cell>
          <cell r="M133">
            <v>15</v>
          </cell>
          <cell r="O133">
            <v>2.61</v>
          </cell>
        </row>
        <row r="134">
          <cell r="C134" t="str">
            <v>UPA BARRA DE JANGADA - C.G 005/2022</v>
          </cell>
          <cell r="E134" t="str">
            <v xml:space="preserve">KAROLINE GOMES DOS SANTOS </v>
          </cell>
          <cell r="F134" t="str">
            <v>3 - Administrativo</v>
          </cell>
          <cell r="G134" t="str">
            <v>4101-05</v>
          </cell>
          <cell r="H134">
            <v>45505</v>
          </cell>
          <cell r="J134">
            <v>153.99</v>
          </cell>
          <cell r="L134">
            <v>160.36842105263099</v>
          </cell>
          <cell r="M134">
            <v>1.41</v>
          </cell>
          <cell r="O134">
            <v>2.61</v>
          </cell>
        </row>
        <row r="135">
          <cell r="C135" t="str">
            <v>UPA BARRA DE JANGADA - C.G 005/2022</v>
          </cell>
          <cell r="E135" t="str">
            <v>KATIA LIMA BELISARIO</v>
          </cell>
          <cell r="F135" t="str">
            <v>2 - Outros Profissionais da Saúde</v>
          </cell>
          <cell r="G135">
            <v>225125</v>
          </cell>
          <cell r="H135">
            <v>45505</v>
          </cell>
          <cell r="J135">
            <v>270.68</v>
          </cell>
          <cell r="L135">
            <v>160.36842105263099</v>
          </cell>
          <cell r="M135">
            <v>1.41</v>
          </cell>
          <cell r="O135">
            <v>2.61</v>
          </cell>
          <cell r="R135">
            <v>194.25</v>
          </cell>
          <cell r="S135">
            <v>84.72</v>
          </cell>
          <cell r="U135">
            <v>84.47</v>
          </cell>
          <cell r="X135" t="str">
            <v xml:space="preserve">AUXILIO CRECHE </v>
          </cell>
        </row>
        <row r="136">
          <cell r="C136" t="str">
            <v>UPA BARRA DE JANGADA - C.G 005/2022</v>
          </cell>
          <cell r="E136" t="str">
            <v>LAIS BEZERRA PERRUSI</v>
          </cell>
          <cell r="F136" t="str">
            <v>1 - Médico</v>
          </cell>
          <cell r="G136">
            <v>223505</v>
          </cell>
          <cell r="H136">
            <v>45505</v>
          </cell>
          <cell r="J136">
            <v>634.48</v>
          </cell>
          <cell r="L136">
            <v>160.36842105263099</v>
          </cell>
          <cell r="M136">
            <v>7.73</v>
          </cell>
          <cell r="O136">
            <v>22.53</v>
          </cell>
        </row>
        <row r="137">
          <cell r="C137" t="str">
            <v>UPA BARRA DE JANGADA - C.G 005/2022</v>
          </cell>
          <cell r="E137" t="str">
            <v>LETICIA FRANÇA DOS SANTOS</v>
          </cell>
          <cell r="F137" t="str">
            <v>2 - Outros Profissionais da Saúde</v>
          </cell>
          <cell r="G137">
            <v>322205</v>
          </cell>
          <cell r="H137">
            <v>45505</v>
          </cell>
          <cell r="J137">
            <v>365.28</v>
          </cell>
          <cell r="L137">
            <v>160.36842105263099</v>
          </cell>
          <cell r="M137">
            <v>1.86</v>
          </cell>
          <cell r="O137">
            <v>3.31</v>
          </cell>
          <cell r="R137">
            <v>194.25</v>
          </cell>
          <cell r="S137">
            <v>111.54</v>
          </cell>
          <cell r="Y137">
            <v>1699.48</v>
          </cell>
          <cell r="AB137" t="str">
            <v>Piso Enfermagem</v>
          </cell>
        </row>
        <row r="138">
          <cell r="C138" t="str">
            <v>UPA BARRA DE JANGADA - C.G 005/2022</v>
          </cell>
          <cell r="E138" t="str">
            <v>LIDIA GOMES DA SILVA</v>
          </cell>
          <cell r="F138" t="str">
            <v>2 - Outros Profissionais da Saúde</v>
          </cell>
          <cell r="G138">
            <v>223505</v>
          </cell>
          <cell r="H138">
            <v>45505</v>
          </cell>
          <cell r="J138">
            <v>285.02999999999997</v>
          </cell>
          <cell r="L138">
            <v>160.36842105263099</v>
          </cell>
          <cell r="M138">
            <v>1.41</v>
          </cell>
          <cell r="O138">
            <v>2.61</v>
          </cell>
          <cell r="R138">
            <v>194.25</v>
          </cell>
          <cell r="S138">
            <v>84.72</v>
          </cell>
        </row>
        <row r="139">
          <cell r="C139" t="str">
            <v>UPA BARRA DE JANGADA - C.G 005/2022</v>
          </cell>
          <cell r="E139" t="str">
            <v xml:space="preserve">LILIANE DE ARAUJO LEITE </v>
          </cell>
          <cell r="F139" t="str">
            <v>2 - Outros Profissionais da Saúde</v>
          </cell>
          <cell r="G139">
            <v>223505</v>
          </cell>
          <cell r="H139">
            <v>45505</v>
          </cell>
          <cell r="J139">
            <v>274.99</v>
          </cell>
          <cell r="L139">
            <v>160.36842105263099</v>
          </cell>
          <cell r="M139">
            <v>1.41</v>
          </cell>
          <cell r="O139">
            <v>2.61</v>
          </cell>
          <cell r="Y139">
            <v>2399.04</v>
          </cell>
          <cell r="AB139" t="str">
            <v>Piso Enfermagem</v>
          </cell>
        </row>
        <row r="140">
          <cell r="C140" t="str">
            <v>UPA BARRA DE JANGADA - C.G 005/2022</v>
          </cell>
          <cell r="E140" t="str">
            <v>LILLIAN SILVA DO NASCIMENTO</v>
          </cell>
          <cell r="F140" t="str">
            <v>2 - Outros Profissionais da Saúde</v>
          </cell>
          <cell r="G140">
            <v>411010</v>
          </cell>
          <cell r="H140">
            <v>45505</v>
          </cell>
          <cell r="J140">
            <v>448.92</v>
          </cell>
          <cell r="L140">
            <v>160.36842105263099</v>
          </cell>
          <cell r="M140">
            <v>0.2</v>
          </cell>
          <cell r="O140">
            <v>3.31</v>
          </cell>
          <cell r="Y140">
            <v>1771.3</v>
          </cell>
          <cell r="AB140" t="str">
            <v>Piso Enfermagem</v>
          </cell>
        </row>
        <row r="141">
          <cell r="C141" t="str">
            <v>UPA BARRA DE JANGADA - C.G 005/2022</v>
          </cell>
          <cell r="E141" t="str">
            <v>LUCAS LEANDRO MARQUES DOS SANTOS</v>
          </cell>
          <cell r="F141" t="str">
            <v>3 - Administrativo</v>
          </cell>
          <cell r="G141">
            <v>223505</v>
          </cell>
          <cell r="H141">
            <v>45505</v>
          </cell>
          <cell r="J141">
            <v>13.26</v>
          </cell>
          <cell r="L141">
            <v>160.36842105263099</v>
          </cell>
          <cell r="M141">
            <v>0.66</v>
          </cell>
          <cell r="O141">
            <v>2.61</v>
          </cell>
          <cell r="R141">
            <v>194.25</v>
          </cell>
          <cell r="S141">
            <v>39.799999999999997</v>
          </cell>
          <cell r="Y141">
            <v>1771.3</v>
          </cell>
          <cell r="AB141" t="str">
            <v>Piso Enfermagem</v>
          </cell>
        </row>
        <row r="142">
          <cell r="C142" t="str">
            <v>UPA BARRA DE JANGADA - C.G 005/2022</v>
          </cell>
          <cell r="E142" t="str">
            <v>LUCAS PAULO DE FRANÇA</v>
          </cell>
          <cell r="F142" t="str">
            <v>2 - Outros Profissionais da Saúde</v>
          </cell>
          <cell r="G142">
            <v>251605</v>
          </cell>
          <cell r="H142">
            <v>45505</v>
          </cell>
          <cell r="J142">
            <v>287.67</v>
          </cell>
          <cell r="L142">
            <v>160.36842105263099</v>
          </cell>
          <cell r="M142">
            <v>1.41</v>
          </cell>
          <cell r="O142">
            <v>2.61</v>
          </cell>
          <cell r="R142">
            <v>194.25</v>
          </cell>
          <cell r="S142">
            <v>84.72</v>
          </cell>
          <cell r="Y142">
            <v>2409.91</v>
          </cell>
          <cell r="AB142" t="str">
            <v>Piso Enfermagem</v>
          </cell>
        </row>
        <row r="143">
          <cell r="C143" t="str">
            <v>UPA BARRA DE JANGADA - C.G 005/2022</v>
          </cell>
          <cell r="E143" t="str">
            <v>LUCIANA MARIA DUTRA FERNANDES</v>
          </cell>
          <cell r="F143" t="str">
            <v>2 - Outros Profissionais da Saúde</v>
          </cell>
          <cell r="G143">
            <v>322205</v>
          </cell>
          <cell r="H143">
            <v>45505</v>
          </cell>
          <cell r="J143">
            <v>183.01</v>
          </cell>
          <cell r="L143">
            <v>160.36842105263099</v>
          </cell>
          <cell r="M143">
            <v>2.0099999999999998</v>
          </cell>
          <cell r="O143">
            <v>2.61</v>
          </cell>
          <cell r="R143">
            <v>194.25</v>
          </cell>
          <cell r="S143">
            <v>120.32</v>
          </cell>
        </row>
        <row r="144">
          <cell r="C144" t="str">
            <v>UPA BARRA DE JANGADA - C.G 005/2022</v>
          </cell>
          <cell r="E144" t="str">
            <v>LUCIANA MARIA GOMES DIAS</v>
          </cell>
          <cell r="F144" t="str">
            <v>2 - Outros Profissionais da Saúde</v>
          </cell>
          <cell r="G144">
            <v>322205</v>
          </cell>
          <cell r="H144">
            <v>45505</v>
          </cell>
          <cell r="J144">
            <v>276.14</v>
          </cell>
          <cell r="L144">
            <v>160.36842105263099</v>
          </cell>
          <cell r="M144">
            <v>1.41</v>
          </cell>
          <cell r="O144">
            <v>2.61</v>
          </cell>
          <cell r="Y144">
            <v>1771.3</v>
          </cell>
          <cell r="AB144" t="str">
            <v>Piso Enfermagem</v>
          </cell>
        </row>
        <row r="145">
          <cell r="C145" t="str">
            <v>UPA BARRA DE JANGADA - C.G 005/2022</v>
          </cell>
          <cell r="E145" t="str">
            <v xml:space="preserve">LUIZ FERNANDO NOVAIS DA SILVA </v>
          </cell>
          <cell r="F145" t="str">
            <v>3 - Administrativo</v>
          </cell>
          <cell r="G145">
            <v>322205</v>
          </cell>
          <cell r="H145">
            <v>45505</v>
          </cell>
          <cell r="J145">
            <v>135.55000000000001</v>
          </cell>
          <cell r="L145">
            <v>160.36842105263099</v>
          </cell>
          <cell r="M145">
            <v>1.41</v>
          </cell>
          <cell r="O145">
            <v>2.61</v>
          </cell>
          <cell r="Y145">
            <v>1771.3</v>
          </cell>
          <cell r="AB145" t="str">
            <v>Piso Enfermagem</v>
          </cell>
        </row>
        <row r="146">
          <cell r="C146" t="str">
            <v>UPA BARRA DE JANGADA - C.G 005/2022</v>
          </cell>
          <cell r="E146" t="str">
            <v>MANUELLA FERNANDA DA SILVA SANTOS</v>
          </cell>
          <cell r="F146" t="str">
            <v>2 - Outros Profissionais da Saúde</v>
          </cell>
          <cell r="G146">
            <v>322205</v>
          </cell>
          <cell r="H146">
            <v>45505</v>
          </cell>
          <cell r="J146">
            <v>289.93</v>
          </cell>
          <cell r="L146">
            <v>160.36842105263099</v>
          </cell>
          <cell r="M146">
            <v>1.41</v>
          </cell>
          <cell r="O146">
            <v>2.61</v>
          </cell>
          <cell r="R146">
            <v>194.25</v>
          </cell>
          <cell r="S146">
            <v>84.72</v>
          </cell>
        </row>
        <row r="147">
          <cell r="C147" t="str">
            <v>UPA BARRA DE JANGADA - C.G 005/2022</v>
          </cell>
          <cell r="E147" t="str">
            <v>MARCELA MARIA DE SANTANA</v>
          </cell>
          <cell r="F147" t="str">
            <v>2 - Outros Profissionais da Saúde</v>
          </cell>
          <cell r="G147">
            <v>322205</v>
          </cell>
          <cell r="H147">
            <v>45505</v>
          </cell>
          <cell r="J147">
            <v>286.14999999999998</v>
          </cell>
          <cell r="L147">
            <v>160.36842105263099</v>
          </cell>
          <cell r="M147">
            <v>1.41</v>
          </cell>
          <cell r="O147">
            <v>2.61</v>
          </cell>
          <cell r="U147">
            <v>84.47</v>
          </cell>
          <cell r="X147" t="str">
            <v xml:space="preserve">AUXILIO CRECHE </v>
          </cell>
        </row>
        <row r="148">
          <cell r="C148" t="str">
            <v>UPA BARRA DE JANGADA - C.G 005/2022</v>
          </cell>
          <cell r="E148" t="str">
            <v>MARCIA ALVES WANDERLEY PAIVA</v>
          </cell>
          <cell r="F148" t="str">
            <v>1 - Médico</v>
          </cell>
          <cell r="G148">
            <v>223710</v>
          </cell>
          <cell r="H148">
            <v>45505</v>
          </cell>
          <cell r="J148">
            <v>908.11</v>
          </cell>
          <cell r="L148">
            <v>160.36842105263099</v>
          </cell>
          <cell r="M148">
            <v>8</v>
          </cell>
          <cell r="O148">
            <v>22.53</v>
          </cell>
          <cell r="Y148">
            <v>1771.3</v>
          </cell>
          <cell r="AB148" t="str">
            <v>Piso Enfermagem</v>
          </cell>
        </row>
        <row r="149">
          <cell r="C149" t="str">
            <v>UPA BARRA DE JANGADA - C.G 005/2022</v>
          </cell>
          <cell r="E149" t="str">
            <v>MARCIA MARIA FERREIRA DE BARROS SILV</v>
          </cell>
          <cell r="F149" t="str">
            <v>2 - Outros Profissionais da Saúde</v>
          </cell>
          <cell r="G149">
            <v>322205</v>
          </cell>
          <cell r="H149">
            <v>45505</v>
          </cell>
          <cell r="J149">
            <v>274.99</v>
          </cell>
          <cell r="L149">
            <v>160.36842105263099</v>
          </cell>
          <cell r="M149">
            <v>1.41</v>
          </cell>
          <cell r="O149">
            <v>2.61</v>
          </cell>
          <cell r="Y149">
            <v>1699.5</v>
          </cell>
          <cell r="AB149" t="str">
            <v>Piso Enfermagem</v>
          </cell>
        </row>
        <row r="150">
          <cell r="C150" t="str">
            <v>UPA BARRA DE JANGADA - C.G 005/2022</v>
          </cell>
          <cell r="E150" t="str">
            <v>MARCIA VIRGINIA RODRIGUES DOS SANTOS</v>
          </cell>
          <cell r="F150" t="str">
            <v>2 - Outros Profissionais da Saúde</v>
          </cell>
          <cell r="G150">
            <v>142505</v>
          </cell>
          <cell r="H150">
            <v>45505</v>
          </cell>
          <cell r="J150">
            <v>17.43</v>
          </cell>
          <cell r="L150">
            <v>160.36842105263099</v>
          </cell>
          <cell r="M150">
            <v>0.11</v>
          </cell>
          <cell r="O150">
            <v>2.61</v>
          </cell>
        </row>
        <row r="151">
          <cell r="C151" t="str">
            <v>UPA BARRA DE JANGADA - C.G 005/2022</v>
          </cell>
          <cell r="E151" t="str">
            <v>MARCIANA MARIA DA CONCEIÇAO</v>
          </cell>
          <cell r="F151" t="str">
            <v>2 - Outros Profissionais da Saúde</v>
          </cell>
          <cell r="G151">
            <v>517410</v>
          </cell>
          <cell r="H151">
            <v>45505</v>
          </cell>
          <cell r="J151">
            <v>274.99</v>
          </cell>
          <cell r="L151">
            <v>160.36842105263099</v>
          </cell>
          <cell r="M151">
            <v>1.41</v>
          </cell>
          <cell r="O151">
            <v>2.61</v>
          </cell>
          <cell r="R151">
            <v>194.25</v>
          </cell>
          <cell r="S151">
            <v>84.72</v>
          </cell>
          <cell r="Y151">
            <v>1771.3</v>
          </cell>
          <cell r="AB151" t="str">
            <v>Piso Enfermagem</v>
          </cell>
        </row>
        <row r="152">
          <cell r="C152" t="str">
            <v>UPA BARRA DE JANGADA - C.G 005/2022</v>
          </cell>
          <cell r="E152" t="str">
            <v>MARCIO WAGNER SOARES DE MELO</v>
          </cell>
          <cell r="F152" t="str">
            <v>3 - Administrativo</v>
          </cell>
          <cell r="G152">
            <v>142505</v>
          </cell>
          <cell r="H152">
            <v>45505</v>
          </cell>
          <cell r="J152">
            <v>9.0299999999999994</v>
          </cell>
          <cell r="L152">
            <v>160.36842105263099</v>
          </cell>
          <cell r="M152">
            <v>0.09</v>
          </cell>
          <cell r="O152">
            <v>2.61</v>
          </cell>
        </row>
        <row r="153">
          <cell r="C153" t="str">
            <v>UPA BARRA DE JANGADA - C.G 005/2022</v>
          </cell>
          <cell r="E153" t="str">
            <v>MARCOS GOMES NASCIMENTO</v>
          </cell>
          <cell r="F153" t="str">
            <v>3 - Administrativo</v>
          </cell>
          <cell r="G153">
            <v>515205</v>
          </cell>
          <cell r="H153">
            <v>45505</v>
          </cell>
          <cell r="J153">
            <v>292.2</v>
          </cell>
          <cell r="L153">
            <v>160.36842105263099</v>
          </cell>
          <cell r="O153">
            <v>2.61</v>
          </cell>
          <cell r="Y153">
            <v>1771.3</v>
          </cell>
          <cell r="AB153" t="str">
            <v>Piso Enfermagem</v>
          </cell>
        </row>
        <row r="154">
          <cell r="C154" t="str">
            <v>UPA BARRA DE JANGADA - C.G 005/2022</v>
          </cell>
          <cell r="E154" t="str">
            <v>MARCOS WANDERLEY DA SILVA</v>
          </cell>
          <cell r="F154" t="str">
            <v>3 - Administrativo</v>
          </cell>
          <cell r="G154" t="str">
            <v>2516-05</v>
          </cell>
          <cell r="H154">
            <v>45505</v>
          </cell>
          <cell r="J154">
            <v>150.53</v>
          </cell>
          <cell r="L154">
            <v>160.36842105263099</v>
          </cell>
          <cell r="M154">
            <v>1.41</v>
          </cell>
          <cell r="O154">
            <v>2.61</v>
          </cell>
        </row>
        <row r="155">
          <cell r="C155" t="str">
            <v>UPA BARRA DE JANGADA - C.G 005/2022</v>
          </cell>
          <cell r="E155" t="str">
            <v>MARIA APARECIDA SANTOS MORAES</v>
          </cell>
          <cell r="F155" t="str">
            <v>2 - Outros Profissionais da Saúde</v>
          </cell>
          <cell r="G155">
            <v>322205</v>
          </cell>
          <cell r="H155">
            <v>45505</v>
          </cell>
          <cell r="J155">
            <v>289.93</v>
          </cell>
          <cell r="L155">
            <v>160.36842105263099</v>
          </cell>
          <cell r="M155">
            <v>1.41</v>
          </cell>
          <cell r="O155">
            <v>2.61</v>
          </cell>
          <cell r="R155">
            <v>194.25</v>
          </cell>
          <cell r="S155">
            <v>84.72</v>
          </cell>
        </row>
        <row r="156">
          <cell r="C156" t="str">
            <v>UPA BARRA DE JANGADA - C.G 005/2022</v>
          </cell>
          <cell r="E156" t="str">
            <v>MARIA BEATRIZ DO CARMO</v>
          </cell>
          <cell r="F156" t="str">
            <v>2 - Outros Profissionais da Saúde</v>
          </cell>
          <cell r="G156">
            <v>223505</v>
          </cell>
          <cell r="H156">
            <v>45505</v>
          </cell>
          <cell r="J156">
            <v>135.55000000000001</v>
          </cell>
          <cell r="L156">
            <v>160.36842105263099</v>
          </cell>
          <cell r="M156">
            <v>1.41</v>
          </cell>
          <cell r="O156">
            <v>2.61</v>
          </cell>
          <cell r="R156">
            <v>194.25</v>
          </cell>
          <cell r="S156">
            <v>84.72</v>
          </cell>
          <cell r="Y156">
            <v>1771.3</v>
          </cell>
          <cell r="AB156" t="str">
            <v>Piso Enfermagem</v>
          </cell>
        </row>
        <row r="157">
          <cell r="C157" t="str">
            <v>UPA BARRA DE JANGADA - C.G 005/2022</v>
          </cell>
          <cell r="E157" t="str">
            <v>MARIA CLEIDE DOS SANTOS NASCIMENTO</v>
          </cell>
          <cell r="F157" t="str">
            <v>2 - Outros Profissionais da Saúde</v>
          </cell>
          <cell r="G157">
            <v>223505</v>
          </cell>
          <cell r="H157">
            <v>45505</v>
          </cell>
          <cell r="J157">
            <v>142.02000000000001</v>
          </cell>
          <cell r="L157">
            <v>160.36842105263099</v>
          </cell>
          <cell r="M157">
            <v>1.41</v>
          </cell>
          <cell r="O157">
            <v>2.61</v>
          </cell>
          <cell r="U157">
            <v>161.9</v>
          </cell>
          <cell r="X157" t="str">
            <v xml:space="preserve">AUXILIO CRECHE </v>
          </cell>
        </row>
        <row r="158">
          <cell r="C158" t="str">
            <v>UPA BARRA DE JANGADA - C.G 005/2022</v>
          </cell>
          <cell r="E158" t="str">
            <v xml:space="preserve">MARIA DE LOURDES DA SILVA </v>
          </cell>
          <cell r="F158" t="str">
            <v>2 - Outros Profissionais da Saúde</v>
          </cell>
          <cell r="G158">
            <v>322205</v>
          </cell>
          <cell r="H158">
            <v>45505</v>
          </cell>
          <cell r="J158">
            <v>287.77999999999997</v>
          </cell>
          <cell r="L158">
            <v>160.36842105263099</v>
          </cell>
          <cell r="M158">
            <v>1.41</v>
          </cell>
          <cell r="O158">
            <v>2.61</v>
          </cell>
          <cell r="R158">
            <v>194.25</v>
          </cell>
          <cell r="S158">
            <v>84.72</v>
          </cell>
        </row>
        <row r="159">
          <cell r="C159" t="str">
            <v>UPA BARRA DE JANGADA - C.G 005/2022</v>
          </cell>
          <cell r="E159" t="str">
            <v>MARIA EDUARDA DO NASCIMENTO MOREIRA DE SÁ</v>
          </cell>
          <cell r="F159" t="str">
            <v>2 - Outros Profissionais da Saúde</v>
          </cell>
          <cell r="G159">
            <v>515210</v>
          </cell>
          <cell r="H159">
            <v>45505</v>
          </cell>
          <cell r="J159">
            <v>27.31</v>
          </cell>
          <cell r="L159">
            <v>160.36842105263099</v>
          </cell>
          <cell r="M159">
            <v>0.14000000000000001</v>
          </cell>
          <cell r="O159">
            <v>3.31</v>
          </cell>
          <cell r="Y159">
            <v>1771.3</v>
          </cell>
          <cell r="AB159" t="str">
            <v>Piso Enfermagem</v>
          </cell>
        </row>
        <row r="160">
          <cell r="C160" t="str">
            <v>UPA BARRA DE JANGADA - C.G 005/2022</v>
          </cell>
          <cell r="E160" t="str">
            <v>MARIA ELIZANDRA DA SILVA MARCELINO</v>
          </cell>
          <cell r="F160" t="str">
            <v>2 - Outros Profissionais da Saúde</v>
          </cell>
          <cell r="G160">
            <v>322205</v>
          </cell>
          <cell r="H160">
            <v>45505</v>
          </cell>
          <cell r="J160">
            <v>274.99</v>
          </cell>
          <cell r="L160">
            <v>160.36842105263099</v>
          </cell>
          <cell r="M160">
            <v>1.41</v>
          </cell>
          <cell r="O160">
            <v>2.61</v>
          </cell>
          <cell r="R160">
            <v>194.25</v>
          </cell>
          <cell r="S160">
            <v>84.72</v>
          </cell>
        </row>
        <row r="161">
          <cell r="C161" t="str">
            <v>UPA BARRA DE JANGADA - C.G 005/2022</v>
          </cell>
          <cell r="E161" t="str">
            <v>MARIA EUFRASIO IRMA</v>
          </cell>
          <cell r="F161" t="str">
            <v>3 - Administrativo</v>
          </cell>
          <cell r="G161">
            <v>422105</v>
          </cell>
          <cell r="H161">
            <v>45505</v>
          </cell>
          <cell r="J161">
            <v>439.29</v>
          </cell>
          <cell r="L161">
            <v>160.36842105263099</v>
          </cell>
          <cell r="O161">
            <v>2.61</v>
          </cell>
          <cell r="Y161">
            <v>1771.3</v>
          </cell>
          <cell r="AB161" t="str">
            <v>Piso Enfermagem</v>
          </cell>
        </row>
        <row r="162">
          <cell r="C162" t="str">
            <v>UPA BARRA DE JANGADA - C.G 005/2022</v>
          </cell>
          <cell r="E162" t="str">
            <v xml:space="preserve">MARIA GABRIELA ALENCAR DE OLIVEIRA </v>
          </cell>
          <cell r="F162" t="str">
            <v>2 - Outros Profissionais da Saúde</v>
          </cell>
          <cell r="G162">
            <v>223405</v>
          </cell>
          <cell r="H162">
            <v>45505</v>
          </cell>
          <cell r="J162">
            <v>189.06</v>
          </cell>
          <cell r="L162">
            <v>160.36842105263099</v>
          </cell>
          <cell r="M162">
            <v>2.08</v>
          </cell>
          <cell r="O162">
            <v>2.61</v>
          </cell>
        </row>
        <row r="163">
          <cell r="C163" t="str">
            <v>UPA BARRA DE JANGADA - C.G 005/2022</v>
          </cell>
          <cell r="E163" t="str">
            <v>MARIA GRACILENE CAVALCANTI DE FONTES</v>
          </cell>
          <cell r="F163" t="str">
            <v>2 - Outros Profissionais da Saúde</v>
          </cell>
          <cell r="G163">
            <v>422105</v>
          </cell>
          <cell r="H163">
            <v>45505</v>
          </cell>
          <cell r="J163">
            <v>315.66000000000003</v>
          </cell>
          <cell r="L163">
            <v>160.36842105263099</v>
          </cell>
          <cell r="M163">
            <v>0.14000000000000001</v>
          </cell>
          <cell r="O163">
            <v>2.61</v>
          </cell>
          <cell r="Y163">
            <v>1771.3</v>
          </cell>
          <cell r="AB163" t="str">
            <v>Piso Enfermagem</v>
          </cell>
        </row>
        <row r="164">
          <cell r="C164" t="str">
            <v>UPA BARRA DE JANGADA - C.G 005/2022</v>
          </cell>
          <cell r="E164" t="str">
            <v>MARIA HELENA DE LIMA CHAVES</v>
          </cell>
          <cell r="F164" t="str">
            <v>3 - Administrativo</v>
          </cell>
          <cell r="G164">
            <v>223405</v>
          </cell>
          <cell r="H164">
            <v>45505</v>
          </cell>
          <cell r="J164">
            <v>145.01</v>
          </cell>
          <cell r="L164">
            <v>160.36842105263099</v>
          </cell>
          <cell r="M164">
            <v>1.41</v>
          </cell>
          <cell r="O164">
            <v>2.61</v>
          </cell>
          <cell r="R164">
            <v>194.25</v>
          </cell>
          <cell r="S164">
            <v>84.72</v>
          </cell>
        </row>
        <row r="165">
          <cell r="C165" t="str">
            <v>UPA BARRA DE JANGADA - C.G 005/2022</v>
          </cell>
          <cell r="E165" t="str">
            <v>MARIA ISABEL NUNES DA SILVA</v>
          </cell>
          <cell r="F165" t="str">
            <v>2 - Outros Profissionais da Saúde</v>
          </cell>
          <cell r="G165">
            <v>223505</v>
          </cell>
          <cell r="H165">
            <v>45505</v>
          </cell>
          <cell r="J165">
            <v>291.08</v>
          </cell>
          <cell r="L165">
            <v>160.36842105263099</v>
          </cell>
          <cell r="M165">
            <v>1.41</v>
          </cell>
          <cell r="O165">
            <v>2.61</v>
          </cell>
          <cell r="R165">
            <v>194.25</v>
          </cell>
          <cell r="S165">
            <v>84.72</v>
          </cell>
          <cell r="Y165">
            <v>1771.3</v>
          </cell>
          <cell r="AB165" t="str">
            <v>Piso Enfermagem</v>
          </cell>
        </row>
        <row r="166">
          <cell r="C166" t="str">
            <v>UPA BARRA DE JANGADA - C.G 005/2022</v>
          </cell>
          <cell r="E166" t="str">
            <v>MARIA JOSE DE SANTANA</v>
          </cell>
          <cell r="F166" t="str">
            <v>3 - Administrativo</v>
          </cell>
          <cell r="G166">
            <v>225124</v>
          </cell>
          <cell r="H166">
            <v>45505</v>
          </cell>
          <cell r="J166">
            <v>145.41999999999999</v>
          </cell>
          <cell r="L166">
            <v>160.36842105263099</v>
          </cell>
          <cell r="M166">
            <v>1.36</v>
          </cell>
          <cell r="O166">
            <v>2.61</v>
          </cell>
          <cell r="R166">
            <v>194.25</v>
          </cell>
          <cell r="S166">
            <v>81.900000000000006</v>
          </cell>
        </row>
        <row r="167">
          <cell r="C167" t="str">
            <v>UPA BARRA DE JANGADA - C.G 005/2022</v>
          </cell>
          <cell r="E167" t="str">
            <v>MARIANE GEISICA SANTOS DA SILVA</v>
          </cell>
          <cell r="F167" t="str">
            <v>2 - Outros Profissionais da Saúde</v>
          </cell>
          <cell r="G167">
            <v>223505</v>
          </cell>
          <cell r="H167">
            <v>45505</v>
          </cell>
          <cell r="J167">
            <v>307.85000000000002</v>
          </cell>
          <cell r="L167">
            <v>160.36842105263099</v>
          </cell>
          <cell r="M167">
            <v>3.64</v>
          </cell>
          <cell r="O167">
            <v>2.61</v>
          </cell>
        </row>
        <row r="168">
          <cell r="C168" t="str">
            <v>UPA BARRA DE JANGADA - C.G 005/2022</v>
          </cell>
          <cell r="E168" t="str">
            <v>MARINA IZABELLE DA SILVA ARAUJO</v>
          </cell>
          <cell r="F168" t="str">
            <v>3 - Administrativo</v>
          </cell>
          <cell r="G168">
            <v>223505</v>
          </cell>
          <cell r="H168">
            <v>45505</v>
          </cell>
          <cell r="J168">
            <v>135.55000000000001</v>
          </cell>
          <cell r="L168">
            <v>160.36842105263099</v>
          </cell>
          <cell r="M168">
            <v>1.41</v>
          </cell>
          <cell r="O168">
            <v>2.61</v>
          </cell>
        </row>
        <row r="169">
          <cell r="C169" t="str">
            <v>UPA BARRA DE JANGADA - C.G 005/2022</v>
          </cell>
          <cell r="E169" t="str">
            <v>MARLENE LAURINDA DA SILVA</v>
          </cell>
          <cell r="F169" t="str">
            <v>3 - Administrativo</v>
          </cell>
          <cell r="G169">
            <v>322205</v>
          </cell>
          <cell r="H169">
            <v>45505</v>
          </cell>
          <cell r="J169">
            <v>151.69</v>
          </cell>
          <cell r="L169">
            <v>160.36842105263099</v>
          </cell>
          <cell r="M169">
            <v>1.41</v>
          </cell>
          <cell r="O169">
            <v>2.61</v>
          </cell>
          <cell r="R169">
            <v>194.25</v>
          </cell>
          <cell r="S169">
            <v>84.72</v>
          </cell>
        </row>
        <row r="170">
          <cell r="C170" t="str">
            <v>UPA BARRA DE JANGADA - C.G 005/2022</v>
          </cell>
          <cell r="E170" t="str">
            <v>MARYLLYA BEZERRA TEIXEIRA LEITE</v>
          </cell>
          <cell r="F170" t="str">
            <v>2 - Outros Profissionais da Saúde</v>
          </cell>
          <cell r="G170">
            <v>223505</v>
          </cell>
          <cell r="H170">
            <v>45505</v>
          </cell>
          <cell r="K170">
            <v>0</v>
          </cell>
          <cell r="L170">
            <v>160.36842105263099</v>
          </cell>
          <cell r="O170">
            <v>20.78</v>
          </cell>
        </row>
        <row r="171">
          <cell r="C171" t="str">
            <v>UPA BARRA DE JANGADA - C.G 005/2022</v>
          </cell>
          <cell r="E171" t="str">
            <v>MAURO ANTONIO SILVA DE LIMA</v>
          </cell>
          <cell r="F171" t="str">
            <v>2 - Outros Profissionais da Saúde</v>
          </cell>
          <cell r="G171">
            <v>223505</v>
          </cell>
          <cell r="H171">
            <v>45505</v>
          </cell>
          <cell r="J171">
            <v>421.02</v>
          </cell>
          <cell r="L171">
            <v>160.36842105263099</v>
          </cell>
          <cell r="M171">
            <v>2.2200000000000002</v>
          </cell>
          <cell r="O171">
            <v>3.31</v>
          </cell>
          <cell r="Y171">
            <v>2513.56</v>
          </cell>
          <cell r="AB171" t="str">
            <v>Piso Enfermagem</v>
          </cell>
        </row>
        <row r="172">
          <cell r="C172" t="str">
            <v>UPA BARRA DE JANGADA - C.G 005/2022</v>
          </cell>
          <cell r="E172" t="str">
            <v>MAYARA FIGUEIREDO OLIVEIRA</v>
          </cell>
          <cell r="F172" t="str">
            <v>1 - Médico</v>
          </cell>
          <cell r="G172">
            <v>223505</v>
          </cell>
          <cell r="H172">
            <v>45505</v>
          </cell>
          <cell r="J172">
            <v>371.98</v>
          </cell>
          <cell r="L172">
            <v>160.36842105263099</v>
          </cell>
          <cell r="M172">
            <v>4</v>
          </cell>
          <cell r="O172">
            <v>22.53</v>
          </cell>
        </row>
        <row r="173">
          <cell r="C173" t="str">
            <v>UPA BARRA DE JANGADA - C.G 005/2022</v>
          </cell>
          <cell r="E173" t="str">
            <v>MICAELA MARIA DA PAZ</v>
          </cell>
          <cell r="F173" t="str">
            <v>2 - Outros Profissionais da Saúde</v>
          </cell>
          <cell r="G173">
            <v>223505</v>
          </cell>
          <cell r="H173">
            <v>45505</v>
          </cell>
          <cell r="J173">
            <v>286.8</v>
          </cell>
          <cell r="L173">
            <v>160.36842105263099</v>
          </cell>
          <cell r="M173">
            <v>1.41</v>
          </cell>
          <cell r="O173">
            <v>2.61</v>
          </cell>
          <cell r="U173">
            <v>84.47</v>
          </cell>
          <cell r="X173" t="str">
            <v xml:space="preserve">AUXILIO CRECHE </v>
          </cell>
          <cell r="Y173">
            <v>1771.3</v>
          </cell>
          <cell r="AB173" t="str">
            <v>Piso Enfermagem</v>
          </cell>
        </row>
        <row r="174">
          <cell r="C174" t="str">
            <v>UPA BARRA DE JANGADA - C.G 005/2022</v>
          </cell>
          <cell r="E174" t="str">
            <v>MICAELLY SILVA AMORIM</v>
          </cell>
          <cell r="F174" t="str">
            <v>2 - Outros Profissionais da Saúde</v>
          </cell>
          <cell r="G174">
            <v>513505</v>
          </cell>
          <cell r="H174">
            <v>45505</v>
          </cell>
          <cell r="J174">
            <v>269.25</v>
          </cell>
          <cell r="L174">
            <v>160.36842105263099</v>
          </cell>
          <cell r="M174">
            <v>1.41</v>
          </cell>
          <cell r="O174">
            <v>2.61</v>
          </cell>
          <cell r="Y174">
            <v>1699.5</v>
          </cell>
          <cell r="AB174" t="str">
            <v>Piso Enfermagem</v>
          </cell>
        </row>
        <row r="175">
          <cell r="C175" t="str">
            <v>UPA BARRA DE JANGADA - C.G 005/2022</v>
          </cell>
          <cell r="E175" t="str">
            <v>MILENA MARIA ANDRADE DE OLIVEIRA</v>
          </cell>
          <cell r="F175" t="str">
            <v>2 - Outros Profissionais da Saúde</v>
          </cell>
          <cell r="G175">
            <v>223505</v>
          </cell>
          <cell r="H175">
            <v>45505</v>
          </cell>
          <cell r="J175">
            <v>401.85</v>
          </cell>
          <cell r="L175">
            <v>160.36842105263099</v>
          </cell>
          <cell r="M175">
            <v>1.86</v>
          </cell>
          <cell r="O175">
            <v>3.31</v>
          </cell>
          <cell r="R175">
            <v>194.25</v>
          </cell>
          <cell r="S175">
            <v>111.54</v>
          </cell>
          <cell r="Y175">
            <v>2676.82</v>
          </cell>
          <cell r="AB175" t="str">
            <v>Piso Enfermagem</v>
          </cell>
        </row>
        <row r="176">
          <cell r="C176" t="str">
            <v>UPA BARRA DE JANGADA - C.G 005/2022</v>
          </cell>
          <cell r="E176" t="str">
            <v xml:space="preserve">MILLENA RUFINO DE SOUSA </v>
          </cell>
          <cell r="F176" t="str">
            <v>2 - Outros Profissionais da Saúde</v>
          </cell>
          <cell r="G176">
            <v>223505</v>
          </cell>
          <cell r="H176">
            <v>45505</v>
          </cell>
          <cell r="J176">
            <v>385.46</v>
          </cell>
          <cell r="L176">
            <v>160.36842105263099</v>
          </cell>
          <cell r="M176">
            <v>1.86</v>
          </cell>
          <cell r="O176">
            <v>3.31</v>
          </cell>
          <cell r="R176">
            <v>194.25</v>
          </cell>
          <cell r="S176">
            <v>111.54</v>
          </cell>
          <cell r="Y176">
            <v>2676.82</v>
          </cell>
          <cell r="AB176" t="str">
            <v>Piso Enfermagem</v>
          </cell>
        </row>
        <row r="177">
          <cell r="C177" t="str">
            <v>UPA BARRA DE JANGADA - C.G 005/2022</v>
          </cell>
          <cell r="E177" t="str">
            <v>MIRELE CARLA DA SILVA</v>
          </cell>
          <cell r="F177" t="str">
            <v>3 - Administrativo</v>
          </cell>
          <cell r="G177">
            <v>322205</v>
          </cell>
          <cell r="H177">
            <v>45505</v>
          </cell>
          <cell r="J177">
            <v>190.59</v>
          </cell>
          <cell r="L177">
            <v>160.36842105263099</v>
          </cell>
          <cell r="M177">
            <v>2.1</v>
          </cell>
          <cell r="O177">
            <v>2.61</v>
          </cell>
          <cell r="R177">
            <v>194.25</v>
          </cell>
          <cell r="S177">
            <v>126</v>
          </cell>
        </row>
        <row r="178">
          <cell r="C178" t="str">
            <v>UPA BARRA DE JANGADA - C.G 005/2022</v>
          </cell>
          <cell r="E178" t="str">
            <v>MIRELLA RAVANNA MENEZES FREIRE PERRUCI</v>
          </cell>
          <cell r="F178" t="str">
            <v>2 - Outros Profissionais da Saúde</v>
          </cell>
          <cell r="G178">
            <v>223505</v>
          </cell>
          <cell r="H178">
            <v>45505</v>
          </cell>
          <cell r="J178">
            <v>129.91999999999999</v>
          </cell>
          <cell r="L178">
            <v>160.36842105263099</v>
          </cell>
          <cell r="M178">
            <v>1.02</v>
          </cell>
          <cell r="O178">
            <v>3.31</v>
          </cell>
        </row>
        <row r="179">
          <cell r="C179" t="str">
            <v>UPA BARRA DE JANGADA - C.G 005/2022</v>
          </cell>
          <cell r="E179" t="str">
            <v>MIRTES ARRUDA PANTALEAÕ</v>
          </cell>
          <cell r="F179" t="str">
            <v>2 - Outros Profissionais da Saúde</v>
          </cell>
          <cell r="G179">
            <v>223505</v>
          </cell>
          <cell r="H179">
            <v>45505</v>
          </cell>
          <cell r="J179">
            <v>161.51</v>
          </cell>
          <cell r="L179">
            <v>160.36842105263099</v>
          </cell>
          <cell r="M179">
            <v>1.78</v>
          </cell>
          <cell r="O179">
            <v>2.61</v>
          </cell>
        </row>
        <row r="180">
          <cell r="C180" t="str">
            <v>UPA BARRA DE JANGADA - C.G 005/2022</v>
          </cell>
          <cell r="E180" t="str">
            <v>MONIA MARIA DA SILVA RIBEIRO</v>
          </cell>
          <cell r="F180" t="str">
            <v>3 - Administrativo</v>
          </cell>
          <cell r="G180">
            <v>225270</v>
          </cell>
          <cell r="H180">
            <v>45505</v>
          </cell>
          <cell r="J180">
            <v>137.44</v>
          </cell>
          <cell r="L180">
            <v>160.36842105263099</v>
          </cell>
          <cell r="M180">
            <v>1.41</v>
          </cell>
          <cell r="O180">
            <v>2.61</v>
          </cell>
        </row>
        <row r="181">
          <cell r="C181" t="str">
            <v>UPA BARRA DE JANGADA - C.G 005/2022</v>
          </cell>
          <cell r="E181" t="str">
            <v>NADJANE MEIRA CARVALHO</v>
          </cell>
          <cell r="F181" t="str">
            <v>2 - Outros Profissionais da Saúde</v>
          </cell>
          <cell r="G181">
            <v>324120</v>
          </cell>
          <cell r="H181">
            <v>45505</v>
          </cell>
          <cell r="J181">
            <v>522.15</v>
          </cell>
          <cell r="L181">
            <v>160.36842105263099</v>
          </cell>
          <cell r="M181">
            <v>0.22</v>
          </cell>
          <cell r="O181">
            <v>3.31</v>
          </cell>
          <cell r="Y181">
            <v>2513.56</v>
          </cell>
          <cell r="AB181" t="str">
            <v>Piso Enfermagem</v>
          </cell>
        </row>
        <row r="182">
          <cell r="C182" t="str">
            <v>UPA BARRA DE JANGADA - C.G 005/2022</v>
          </cell>
          <cell r="E182" t="str">
            <v>NAGUIZA THOANNE DA SILVA</v>
          </cell>
          <cell r="F182" t="str">
            <v>2 - Outros Profissionais da Saúde</v>
          </cell>
          <cell r="G182">
            <v>411010</v>
          </cell>
          <cell r="H182">
            <v>45505</v>
          </cell>
          <cell r="J182">
            <v>288.77999999999997</v>
          </cell>
          <cell r="L182">
            <v>160.36842105263099</v>
          </cell>
          <cell r="M182">
            <v>1.41</v>
          </cell>
          <cell r="O182">
            <v>2.61</v>
          </cell>
          <cell r="Y182">
            <v>1771.3</v>
          </cell>
          <cell r="AB182" t="str">
            <v>Piso Enfermagem</v>
          </cell>
        </row>
        <row r="183">
          <cell r="C183" t="str">
            <v>UPA BARRA DE JANGADA - C.G 005/2022</v>
          </cell>
          <cell r="E183" t="str">
            <v xml:space="preserve">NATALIA GOMES DO NASCIMENTO </v>
          </cell>
          <cell r="F183" t="str">
            <v>2 - Outros Profissionais da Saúde</v>
          </cell>
          <cell r="G183">
            <v>317205</v>
          </cell>
          <cell r="H183">
            <v>45505</v>
          </cell>
          <cell r="J183">
            <v>288.77999999999997</v>
          </cell>
          <cell r="L183">
            <v>160.36842105263099</v>
          </cell>
          <cell r="M183">
            <v>1.41</v>
          </cell>
          <cell r="O183">
            <v>2.61</v>
          </cell>
          <cell r="R183">
            <v>194.25</v>
          </cell>
          <cell r="S183">
            <v>84.72</v>
          </cell>
          <cell r="Y183">
            <v>1771.3</v>
          </cell>
          <cell r="AB183" t="str">
            <v>Piso Enfermagem</v>
          </cell>
        </row>
        <row r="184">
          <cell r="C184" t="str">
            <v>UPA BARRA DE JANGADA - C.G 005/2022</v>
          </cell>
          <cell r="E184" t="str">
            <v>NATALIANE MARQUES DE VASCONCELOS</v>
          </cell>
          <cell r="F184" t="str">
            <v>2 - Outros Profissionais da Saúde</v>
          </cell>
          <cell r="G184">
            <v>322205</v>
          </cell>
          <cell r="H184">
            <v>45505</v>
          </cell>
          <cell r="J184">
            <v>403.62</v>
          </cell>
          <cell r="L184">
            <v>160.36842105263099</v>
          </cell>
          <cell r="M184">
            <v>2.2200000000000002</v>
          </cell>
          <cell r="O184">
            <v>3.31</v>
          </cell>
          <cell r="U184">
            <v>120.26</v>
          </cell>
          <cell r="X184" t="str">
            <v xml:space="preserve">AUXILIO CRECHE </v>
          </cell>
          <cell r="Y184">
            <v>2298.56</v>
          </cell>
          <cell r="AB184" t="str">
            <v>Piso Enfermagem</v>
          </cell>
        </row>
        <row r="185">
          <cell r="C185" t="str">
            <v>UPA BARRA DE JANGADA - C.G 005/2022</v>
          </cell>
          <cell r="E185" t="str">
            <v>NEY LOPES CARVALHO</v>
          </cell>
          <cell r="F185" t="str">
            <v>1 - Médico</v>
          </cell>
          <cell r="G185">
            <v>322205</v>
          </cell>
          <cell r="H185">
            <v>45505</v>
          </cell>
          <cell r="J185">
            <v>273.55</v>
          </cell>
          <cell r="L185">
            <v>160.36842105263099</v>
          </cell>
          <cell r="M185">
            <v>3.07</v>
          </cell>
          <cell r="O185">
            <v>22.53</v>
          </cell>
        </row>
        <row r="186">
          <cell r="C186" t="str">
            <v>UPA BARRA DE JANGADA - C.G 005/2022</v>
          </cell>
          <cell r="E186" t="str">
            <v>PAULA ANTAS BARBOSA DE VASCONCELOS</v>
          </cell>
          <cell r="F186" t="str">
            <v>1 - Médico</v>
          </cell>
          <cell r="G186">
            <v>322205</v>
          </cell>
          <cell r="H186">
            <v>45505</v>
          </cell>
          <cell r="J186">
            <v>981.83</v>
          </cell>
          <cell r="L186">
            <v>160.36842105263099</v>
          </cell>
          <cell r="M186">
            <v>12</v>
          </cell>
          <cell r="O186">
            <v>22.53</v>
          </cell>
        </row>
        <row r="187">
          <cell r="C187" t="str">
            <v>UPA BARRA DE JANGADA - C.G 005/2022</v>
          </cell>
          <cell r="E187" t="str">
            <v>PAULO JOSE ALVES SALDANHA FALCAO</v>
          </cell>
          <cell r="F187" t="str">
            <v>2 - Outros Profissionais da Saúde</v>
          </cell>
          <cell r="G187">
            <v>223505</v>
          </cell>
          <cell r="H187">
            <v>45505</v>
          </cell>
          <cell r="J187">
            <v>281.01</v>
          </cell>
          <cell r="L187">
            <v>160.36842105263099</v>
          </cell>
          <cell r="M187">
            <v>2.5099999999999998</v>
          </cell>
          <cell r="O187">
            <v>20.78</v>
          </cell>
        </row>
        <row r="188">
          <cell r="C188" t="str">
            <v>UPA BARRA DE JANGADA - C.G 005/2022</v>
          </cell>
          <cell r="E188" t="str">
            <v>PEDRO ISAIAS OLIVEIRA DOS SANTOS</v>
          </cell>
          <cell r="F188" t="str">
            <v>3 - Administrativo</v>
          </cell>
          <cell r="G188">
            <v>223505</v>
          </cell>
          <cell r="H188">
            <v>45505</v>
          </cell>
          <cell r="J188">
            <v>128.96</v>
          </cell>
          <cell r="L188">
            <v>160.36842105263099</v>
          </cell>
          <cell r="M188">
            <v>1.41</v>
          </cell>
          <cell r="O188">
            <v>2.61</v>
          </cell>
          <cell r="R188">
            <v>194.25</v>
          </cell>
          <cell r="S188">
            <v>84.72</v>
          </cell>
        </row>
        <row r="189">
          <cell r="C189" t="str">
            <v>UPA BARRA DE JANGADA - C.G 005/2022</v>
          </cell>
          <cell r="E189" t="str">
            <v>RAFAEL ELIAS DA SILVA</v>
          </cell>
          <cell r="F189" t="str">
            <v>3 - Administrativo</v>
          </cell>
          <cell r="G189">
            <v>225125</v>
          </cell>
          <cell r="H189">
            <v>45505</v>
          </cell>
          <cell r="J189">
            <v>269.44</v>
          </cell>
          <cell r="L189">
            <v>160.36842105263099</v>
          </cell>
          <cell r="M189">
            <v>2.33</v>
          </cell>
          <cell r="O189">
            <v>2.61</v>
          </cell>
        </row>
        <row r="190">
          <cell r="C190" t="str">
            <v>UPA BARRA DE JANGADA - C.G 005/2022</v>
          </cell>
          <cell r="E190" t="str">
            <v>RAFAELA DA SILVA MONTEIRO</v>
          </cell>
          <cell r="F190" t="str">
            <v>2 - Outros Profissionais da Saúde</v>
          </cell>
          <cell r="G190">
            <v>142105</v>
          </cell>
          <cell r="H190">
            <v>45505</v>
          </cell>
          <cell r="J190">
            <v>281.14</v>
          </cell>
          <cell r="L190">
            <v>160.36842105263099</v>
          </cell>
          <cell r="M190">
            <v>1.41</v>
          </cell>
          <cell r="O190">
            <v>2.61</v>
          </cell>
          <cell r="R190">
            <v>194.25</v>
          </cell>
          <cell r="S190">
            <v>84.72</v>
          </cell>
          <cell r="Y190">
            <v>1771.3</v>
          </cell>
          <cell r="AB190" t="str">
            <v>Piso Enfermagem</v>
          </cell>
        </row>
        <row r="191">
          <cell r="C191" t="str">
            <v>UPA BARRA DE JANGADA - C.G 005/2022</v>
          </cell>
          <cell r="E191" t="str">
            <v>RAYANE MARIA DOS SANTOS SOUZA</v>
          </cell>
          <cell r="F191" t="str">
            <v>2 - Outros Profissionais da Saúde</v>
          </cell>
          <cell r="G191">
            <v>513505</v>
          </cell>
          <cell r="H191">
            <v>45505</v>
          </cell>
          <cell r="J191">
            <v>274.99</v>
          </cell>
          <cell r="L191">
            <v>160.36842105263099</v>
          </cell>
          <cell r="M191">
            <v>1.41</v>
          </cell>
          <cell r="O191">
            <v>2.61</v>
          </cell>
          <cell r="R191">
            <v>194.25</v>
          </cell>
          <cell r="S191">
            <v>84.72</v>
          </cell>
          <cell r="Y191">
            <v>1771.3</v>
          </cell>
          <cell r="AB191" t="str">
            <v>Piso Enfermagem</v>
          </cell>
        </row>
        <row r="192">
          <cell r="C192" t="str">
            <v>UPA BARRA DE JANGADA - C.G 005/2022</v>
          </cell>
          <cell r="E192" t="str">
            <v>ROBERTA KELLY RUFINO DA HORA</v>
          </cell>
          <cell r="F192" t="str">
            <v>2 - Outros Profissionais da Saúde</v>
          </cell>
          <cell r="G192">
            <v>322605</v>
          </cell>
          <cell r="H192">
            <v>45505</v>
          </cell>
          <cell r="J192">
            <v>406.16</v>
          </cell>
          <cell r="L192">
            <v>160.36842105263099</v>
          </cell>
          <cell r="M192">
            <v>2.2200000000000002</v>
          </cell>
          <cell r="O192">
            <v>3.31</v>
          </cell>
          <cell r="R192">
            <v>194.25</v>
          </cell>
          <cell r="S192">
            <v>133.31</v>
          </cell>
        </row>
        <row r="193">
          <cell r="C193" t="str">
            <v>UPA BARRA DE JANGADA - C.G 005/2022</v>
          </cell>
          <cell r="E193" t="str">
            <v>ROBERTA PEREIRA DE SANTANA</v>
          </cell>
          <cell r="F193" t="str">
            <v>2 - Outros Profissionais da Saúde</v>
          </cell>
          <cell r="G193">
            <v>322205</v>
          </cell>
          <cell r="H193">
            <v>45505</v>
          </cell>
          <cell r="J193">
            <v>97.19</v>
          </cell>
          <cell r="L193">
            <v>160.36842105263099</v>
          </cell>
          <cell r="M193">
            <v>0.19</v>
          </cell>
          <cell r="O193">
            <v>2.61</v>
          </cell>
          <cell r="R193">
            <v>194.25</v>
          </cell>
          <cell r="S193">
            <v>11.3</v>
          </cell>
          <cell r="Y193">
            <v>2409.91</v>
          </cell>
          <cell r="AB193" t="str">
            <v>Piso Enfermagem</v>
          </cell>
        </row>
        <row r="194">
          <cell r="C194" t="str">
            <v>UPA BARRA DE JANGADA - C.G 005/2022</v>
          </cell>
          <cell r="E194" t="str">
            <v>RODRIGO SALES MORENO</v>
          </cell>
          <cell r="F194" t="str">
            <v>3 - Administrativo</v>
          </cell>
          <cell r="G194">
            <v>225124</v>
          </cell>
          <cell r="H194">
            <v>45505</v>
          </cell>
          <cell r="J194">
            <v>800</v>
          </cell>
          <cell r="L194">
            <v>160.36842105263099</v>
          </cell>
          <cell r="M194">
            <v>10</v>
          </cell>
          <cell r="O194">
            <v>2.61</v>
          </cell>
        </row>
        <row r="195">
          <cell r="C195" t="str">
            <v>UPA BARRA DE JANGADA - C.G 005/2022</v>
          </cell>
          <cell r="E195" t="str">
            <v>RONALDO SALGADO</v>
          </cell>
          <cell r="F195" t="str">
            <v>2 - Outros Profissionais da Saúde</v>
          </cell>
          <cell r="G195">
            <v>322205</v>
          </cell>
          <cell r="H195">
            <v>45505</v>
          </cell>
          <cell r="J195">
            <v>161.77000000000001</v>
          </cell>
          <cell r="L195">
            <v>160.36842105263099</v>
          </cell>
          <cell r="M195">
            <v>1.41</v>
          </cell>
          <cell r="O195">
            <v>20.78</v>
          </cell>
        </row>
        <row r="196">
          <cell r="C196" t="str">
            <v>UPA BARRA DE JANGADA - C.G 005/2022</v>
          </cell>
          <cell r="E196" t="str">
            <v>ROSSINA FERNANDA DOS SANTOS SILVA</v>
          </cell>
          <cell r="F196" t="str">
            <v>3 - Administrativo</v>
          </cell>
          <cell r="G196">
            <v>322205</v>
          </cell>
          <cell r="H196">
            <v>45505</v>
          </cell>
          <cell r="J196">
            <v>135.55000000000001</v>
          </cell>
          <cell r="L196">
            <v>160.36842105263099</v>
          </cell>
          <cell r="M196">
            <v>1.41</v>
          </cell>
          <cell r="O196">
            <v>2.61</v>
          </cell>
          <cell r="R196">
            <v>194.25</v>
          </cell>
          <cell r="S196">
            <v>84.72</v>
          </cell>
        </row>
        <row r="197">
          <cell r="C197" t="str">
            <v>UPA BARRA DE JANGADA - C.G 005/2022</v>
          </cell>
          <cell r="E197" t="str">
            <v>SAMUEL FERREIRA CARDOSO</v>
          </cell>
          <cell r="F197" t="str">
            <v>2 - Outros Profissionais da Saúde</v>
          </cell>
          <cell r="G197">
            <v>422105</v>
          </cell>
          <cell r="H197">
            <v>45505</v>
          </cell>
          <cell r="J197">
            <v>135.55000000000001</v>
          </cell>
          <cell r="L197">
            <v>160.36842105263099</v>
          </cell>
          <cell r="M197">
            <v>1.41</v>
          </cell>
          <cell r="O197">
            <v>2.61</v>
          </cell>
        </row>
        <row r="198">
          <cell r="C198" t="str">
            <v>UPA BARRA DE JANGADA - C.G 005/2022</v>
          </cell>
          <cell r="E198" t="str">
            <v>SANDY RAPHAELA AMORIM DE MELO</v>
          </cell>
          <cell r="F198" t="str">
            <v>2 - Outros Profissionais da Saúde</v>
          </cell>
          <cell r="G198">
            <v>515210</v>
          </cell>
          <cell r="H198">
            <v>45505</v>
          </cell>
          <cell r="J198">
            <v>277.25</v>
          </cell>
          <cell r="L198">
            <v>160.36842105263099</v>
          </cell>
          <cell r="M198">
            <v>0.42</v>
          </cell>
          <cell r="O198">
            <v>2.61</v>
          </cell>
        </row>
        <row r="199">
          <cell r="C199" t="str">
            <v>UPA BARRA DE JANGADA - C.G 005/2022</v>
          </cell>
          <cell r="E199" t="str">
            <v>SEVERINA DE FATIMA GOMES DE FREITAS</v>
          </cell>
          <cell r="F199" t="str">
            <v>2 - Outros Profissionais da Saúde</v>
          </cell>
          <cell r="G199">
            <v>322205</v>
          </cell>
          <cell r="H199">
            <v>45505</v>
          </cell>
          <cell r="J199">
            <v>274.99</v>
          </cell>
          <cell r="L199">
            <v>160.36842105263099</v>
          </cell>
          <cell r="M199">
            <v>1.41</v>
          </cell>
          <cell r="O199">
            <v>2.61</v>
          </cell>
          <cell r="R199">
            <v>194.25</v>
          </cell>
          <cell r="S199">
            <v>84.72</v>
          </cell>
          <cell r="Y199">
            <v>1771.3</v>
          </cell>
          <cell r="AB199" t="str">
            <v>Piso Enfermagem</v>
          </cell>
        </row>
        <row r="200">
          <cell r="C200" t="str">
            <v>UPA BARRA DE JANGADA - C.G 005/2022</v>
          </cell>
          <cell r="E200" t="str">
            <v xml:space="preserve">SHEILA MARIA CAVALCANTI NOBREGA </v>
          </cell>
          <cell r="F200" t="str">
            <v>1 - Médico</v>
          </cell>
          <cell r="G200">
            <v>225270</v>
          </cell>
          <cell r="H200">
            <v>45505</v>
          </cell>
          <cell r="J200">
            <v>619.04999999999995</v>
          </cell>
          <cell r="L200">
            <v>160.36842105263099</v>
          </cell>
          <cell r="M200">
            <v>8</v>
          </cell>
          <cell r="O200">
            <v>22.53</v>
          </cell>
          <cell r="Y200">
            <v>1771.3</v>
          </cell>
          <cell r="AB200" t="str">
            <v>Piso Enfermagem</v>
          </cell>
        </row>
        <row r="201">
          <cell r="C201" t="str">
            <v>UPA BARRA DE JANGADA - C.G 005/2022</v>
          </cell>
          <cell r="E201" t="str">
            <v xml:space="preserve">SHEYLA DA SILVA BARROS </v>
          </cell>
          <cell r="F201" t="str">
            <v>2 - Outros Profissionais da Saúde</v>
          </cell>
          <cell r="G201">
            <v>324120</v>
          </cell>
          <cell r="H201">
            <v>45505</v>
          </cell>
          <cell r="J201">
            <v>289.93</v>
          </cell>
          <cell r="L201">
            <v>160.36842105263099</v>
          </cell>
          <cell r="M201">
            <v>1.41</v>
          </cell>
          <cell r="O201">
            <v>2.61</v>
          </cell>
          <cell r="R201">
            <v>194.25</v>
          </cell>
          <cell r="S201">
            <v>84.72</v>
          </cell>
        </row>
        <row r="202">
          <cell r="C202" t="str">
            <v>UPA BARRA DE JANGADA - C.G 005/2022</v>
          </cell>
          <cell r="E202" t="str">
            <v>SHIRLY TELES ALVES</v>
          </cell>
          <cell r="F202" t="str">
            <v>2 - Outros Profissionais da Saúde</v>
          </cell>
          <cell r="G202">
            <v>513505</v>
          </cell>
          <cell r="H202">
            <v>45505</v>
          </cell>
          <cell r="J202">
            <v>282.5</v>
          </cell>
          <cell r="L202">
            <v>160.36842105263099</v>
          </cell>
          <cell r="M202">
            <v>1.41</v>
          </cell>
          <cell r="O202">
            <v>2.61</v>
          </cell>
          <cell r="R202">
            <v>194.25</v>
          </cell>
          <cell r="S202">
            <v>84.72</v>
          </cell>
          <cell r="Y202">
            <v>1771.3</v>
          </cell>
          <cell r="AB202" t="str">
            <v>Piso Enfermagem</v>
          </cell>
        </row>
        <row r="203">
          <cell r="C203" t="str">
            <v>UPA BARRA DE JANGADA - C.G 005/2022</v>
          </cell>
          <cell r="E203" t="str">
            <v>SIMONE DA CRUZ GOUVEIA</v>
          </cell>
          <cell r="F203" t="str">
            <v>3 - Administrativo</v>
          </cell>
          <cell r="G203">
            <v>322205</v>
          </cell>
          <cell r="H203">
            <v>45505</v>
          </cell>
          <cell r="J203">
            <v>179.36</v>
          </cell>
          <cell r="L203">
            <v>160.36842105263099</v>
          </cell>
          <cell r="M203">
            <v>1.41</v>
          </cell>
          <cell r="O203">
            <v>2.61</v>
          </cell>
          <cell r="R203">
            <v>194.25</v>
          </cell>
          <cell r="S203">
            <v>84.72</v>
          </cell>
          <cell r="U203">
            <v>80.95</v>
          </cell>
          <cell r="X203" t="str">
            <v xml:space="preserve">AUXILIO CRECHE </v>
          </cell>
          <cell r="Y203">
            <v>1771.3</v>
          </cell>
          <cell r="AB203" t="str">
            <v>Piso Enfermagem</v>
          </cell>
        </row>
        <row r="204">
          <cell r="C204" t="str">
            <v>UPA BARRA DE JANGADA - C.G 005/2022</v>
          </cell>
          <cell r="E204" t="str">
            <v>SOLANGE ALVES DOS SANTOS</v>
          </cell>
          <cell r="F204" t="str">
            <v>3 - Administrativo</v>
          </cell>
          <cell r="G204">
            <v>766420</v>
          </cell>
          <cell r="H204">
            <v>45505</v>
          </cell>
          <cell r="J204">
            <v>195.35</v>
          </cell>
          <cell r="L204">
            <v>160.36842105263099</v>
          </cell>
          <cell r="M204">
            <v>1.41</v>
          </cell>
          <cell r="O204">
            <v>2.61</v>
          </cell>
        </row>
        <row r="205">
          <cell r="C205" t="str">
            <v>UPA BARRA DE JANGADA - C.G 005/2022</v>
          </cell>
          <cell r="E205" t="str">
            <v>TATIELE TAIS GOMES DE AGUIAR</v>
          </cell>
          <cell r="F205" t="str">
            <v>2 - Outros Profissionais da Saúde</v>
          </cell>
          <cell r="G205">
            <v>422105</v>
          </cell>
          <cell r="H205">
            <v>45505</v>
          </cell>
          <cell r="J205">
            <v>277.25</v>
          </cell>
          <cell r="L205">
            <v>160.36842105263099</v>
          </cell>
          <cell r="M205">
            <v>1.41</v>
          </cell>
          <cell r="O205">
            <v>2.61</v>
          </cell>
          <cell r="R205">
            <v>194.25</v>
          </cell>
          <cell r="S205">
            <v>84.72</v>
          </cell>
        </row>
        <row r="206">
          <cell r="C206" t="str">
            <v>UPA BARRA DE JANGADA - C.G 005/2022</v>
          </cell>
          <cell r="E206" t="str">
            <v xml:space="preserve">THIAGO LINS DA SILVA </v>
          </cell>
          <cell r="F206" t="str">
            <v>3 - Administrativo</v>
          </cell>
          <cell r="G206">
            <v>223710</v>
          </cell>
          <cell r="H206">
            <v>45505</v>
          </cell>
          <cell r="J206">
            <v>135.55000000000001</v>
          </cell>
          <cell r="L206">
            <v>160.36842105263099</v>
          </cell>
          <cell r="M206">
            <v>1.41</v>
          </cell>
          <cell r="O206">
            <v>2.61</v>
          </cell>
          <cell r="Y206">
            <v>1771.3</v>
          </cell>
          <cell r="AB206" t="str">
            <v>Piso Enfermagem</v>
          </cell>
        </row>
        <row r="207">
          <cell r="C207" t="str">
            <v>UPA BARRA DE JANGADA - C.G 005/2022</v>
          </cell>
          <cell r="E207" t="str">
            <v xml:space="preserve">TULIO PORTO FERREIRA </v>
          </cell>
          <cell r="F207" t="str">
            <v>1 - Médico</v>
          </cell>
          <cell r="G207">
            <v>225125</v>
          </cell>
          <cell r="H207">
            <v>45505</v>
          </cell>
          <cell r="J207">
            <v>394.99</v>
          </cell>
          <cell r="L207">
            <v>160.36842105263099</v>
          </cell>
          <cell r="M207">
            <v>4</v>
          </cell>
          <cell r="O207">
            <v>22.53</v>
          </cell>
        </row>
        <row r="208">
          <cell r="C208" t="str">
            <v>UPA BARRA DE JANGADA - C.G 005/2022</v>
          </cell>
          <cell r="E208" t="str">
            <v>VALDIR NEATOR DE FIGUEIREDO SILVA</v>
          </cell>
          <cell r="F208" t="str">
            <v>2 - Outros Profissionais da Saúde</v>
          </cell>
          <cell r="G208">
            <v>411010</v>
          </cell>
          <cell r="H208">
            <v>45505</v>
          </cell>
          <cell r="J208">
            <v>352</v>
          </cell>
          <cell r="L208">
            <v>160.36842105263099</v>
          </cell>
          <cell r="M208">
            <v>2.5099999999999998</v>
          </cell>
          <cell r="O208">
            <v>20.78</v>
          </cell>
        </row>
        <row r="209">
          <cell r="C209" t="str">
            <v>UPA BARRA DE JANGADA - C.G 005/2022</v>
          </cell>
          <cell r="E209" t="str">
            <v xml:space="preserve">VALMIRES PRISCILA DAS NEVES SILVA DE </v>
          </cell>
          <cell r="F209" t="str">
            <v>3 - Administrativo</v>
          </cell>
          <cell r="G209">
            <v>317205</v>
          </cell>
          <cell r="H209">
            <v>45505</v>
          </cell>
          <cell r="J209">
            <v>135.26</v>
          </cell>
          <cell r="L209">
            <v>160.36842105263099</v>
          </cell>
          <cell r="M209">
            <v>1.41</v>
          </cell>
          <cell r="O209">
            <v>2.61</v>
          </cell>
          <cell r="R209">
            <v>194.25</v>
          </cell>
          <cell r="S209">
            <v>84.72</v>
          </cell>
        </row>
        <row r="210">
          <cell r="C210" t="str">
            <v>UPA BARRA DE JANGADA - C.G 005/2022</v>
          </cell>
          <cell r="E210" t="str">
            <v>VERONICA CAVALCANTI BARBOSA</v>
          </cell>
          <cell r="F210" t="str">
            <v>2 - Outros Profissionais da Saúde</v>
          </cell>
          <cell r="G210">
            <v>322605</v>
          </cell>
          <cell r="H210">
            <v>45505</v>
          </cell>
          <cell r="J210">
            <v>146.58000000000001</v>
          </cell>
          <cell r="L210">
            <v>160.36842105263099</v>
          </cell>
          <cell r="M210">
            <v>1.36</v>
          </cell>
          <cell r="O210">
            <v>2.61</v>
          </cell>
          <cell r="R210">
            <v>194.25</v>
          </cell>
          <cell r="S210">
            <v>81.900000000000006</v>
          </cell>
        </row>
        <row r="211">
          <cell r="C211" t="str">
            <v>UPA BARRA DE JANGADA - C.G 005/2022</v>
          </cell>
          <cell r="E211" t="str">
            <v xml:space="preserve">VICTORIA MARIA PEREIRA DE LIMA </v>
          </cell>
          <cell r="F211" t="str">
            <v>2 - Outros Profissionais da Saúde</v>
          </cell>
          <cell r="G211">
            <v>223505</v>
          </cell>
          <cell r="H211">
            <v>45505</v>
          </cell>
          <cell r="J211">
            <v>286.02999999999997</v>
          </cell>
          <cell r="L211">
            <v>160.36842105263099</v>
          </cell>
          <cell r="M211">
            <v>3.29</v>
          </cell>
          <cell r="O211">
            <v>2.61</v>
          </cell>
        </row>
        <row r="212">
          <cell r="C212" t="str">
            <v>UPA BARRA DE JANGADA - C.G 005/2022</v>
          </cell>
          <cell r="E212" t="str">
            <v>VICTORIA STAHLHOFER KONZE</v>
          </cell>
          <cell r="F212" t="str">
            <v>1 - Médico</v>
          </cell>
          <cell r="G212">
            <v>223505</v>
          </cell>
          <cell r="H212">
            <v>45505</v>
          </cell>
          <cell r="J212">
            <v>366.65</v>
          </cell>
          <cell r="L212">
            <v>160.36842105263099</v>
          </cell>
          <cell r="M212">
            <v>4</v>
          </cell>
          <cell r="O212">
            <v>22.53</v>
          </cell>
        </row>
        <row r="213">
          <cell r="C213" t="str">
            <v>UPA BARRA DE JANGADA - C.G 005/2022</v>
          </cell>
          <cell r="E213" t="str">
            <v>VIVIAN KELLY MENEZES DA SILVA</v>
          </cell>
          <cell r="F213" t="str">
            <v>3 - Administrativo</v>
          </cell>
          <cell r="G213">
            <v>223505</v>
          </cell>
          <cell r="H213">
            <v>45505</v>
          </cell>
          <cell r="J213">
            <v>13.26</v>
          </cell>
          <cell r="L213">
            <v>160.36842105263099</v>
          </cell>
          <cell r="M213">
            <v>0.66</v>
          </cell>
          <cell r="O213">
            <v>2.61</v>
          </cell>
          <cell r="R213">
            <v>194.25</v>
          </cell>
          <cell r="S213">
            <v>39.799999999999997</v>
          </cell>
        </row>
        <row r="214">
          <cell r="C214" t="str">
            <v>UPA BARRA DE JANGADA - C.G 005/2022</v>
          </cell>
          <cell r="E214" t="str">
            <v xml:space="preserve">WALLACE JOSE DA SILVA </v>
          </cell>
          <cell r="F214" t="str">
            <v>3 - Administrativo</v>
          </cell>
          <cell r="G214">
            <v>223505</v>
          </cell>
          <cell r="H214">
            <v>45505</v>
          </cell>
          <cell r="J214">
            <v>209.17</v>
          </cell>
          <cell r="L214">
            <v>160.36842105263099</v>
          </cell>
          <cell r="M214">
            <v>0.47</v>
          </cell>
          <cell r="O214">
            <v>2.61</v>
          </cell>
        </row>
        <row r="215">
          <cell r="C215" t="str">
            <v>UPA BARRA DE JANGADA - C.G 005/2022</v>
          </cell>
          <cell r="E215" t="str">
            <v>WARRLA SOUZA DA SILVA</v>
          </cell>
          <cell r="F215" t="str">
            <v>3 - Administrativo</v>
          </cell>
          <cell r="G215">
            <v>223505</v>
          </cell>
          <cell r="H215">
            <v>45505</v>
          </cell>
          <cell r="J215">
            <v>143.9</v>
          </cell>
          <cell r="L215">
            <v>160.36842105263099</v>
          </cell>
          <cell r="M215">
            <v>1.27</v>
          </cell>
          <cell r="O215">
            <v>2.61</v>
          </cell>
          <cell r="R215">
            <v>194.25</v>
          </cell>
          <cell r="S215">
            <v>76.25</v>
          </cell>
        </row>
        <row r="216">
          <cell r="C216" t="str">
            <v>UPA BARRA DE JANGADA - C.G 005/2022</v>
          </cell>
          <cell r="E216" t="str">
            <v>WASHINGTON ALVES DE SOUZA</v>
          </cell>
          <cell r="F216" t="str">
            <v>2 - Outros Profissionais da Saúde</v>
          </cell>
          <cell r="G216">
            <v>223505</v>
          </cell>
          <cell r="H216">
            <v>45505</v>
          </cell>
          <cell r="J216">
            <v>148.22999999999999</v>
          </cell>
          <cell r="L216">
            <v>160.36842105263099</v>
          </cell>
          <cell r="M216">
            <v>1.41</v>
          </cell>
          <cell r="O216">
            <v>2.61</v>
          </cell>
        </row>
        <row r="217">
          <cell r="C217" t="str">
            <v>UPA BARRA DE JANGADA - C.G 005/2022</v>
          </cell>
          <cell r="E217" t="str">
            <v>WILLIANY CARVALHO DA SILVA</v>
          </cell>
          <cell r="F217" t="str">
            <v>2 - Outros Profissionais da Saúde</v>
          </cell>
          <cell r="G217">
            <v>223505</v>
          </cell>
          <cell r="H217">
            <v>45505</v>
          </cell>
          <cell r="J217">
            <v>290.41000000000003</v>
          </cell>
          <cell r="L217">
            <v>160.36842105263099</v>
          </cell>
          <cell r="M217">
            <v>1.41</v>
          </cell>
          <cell r="O217">
            <v>2.61</v>
          </cell>
          <cell r="R217">
            <v>194.25</v>
          </cell>
          <cell r="S217">
            <v>84.72</v>
          </cell>
          <cell r="Y217">
            <v>1771.3</v>
          </cell>
        </row>
        <row r="218">
          <cell r="C218" t="str">
            <v>UPA BARRA DE JANGADA - C.G 005/2022</v>
          </cell>
          <cell r="E218" t="str">
            <v>YAMONIKE RAYANNE VICENTE CABRAL</v>
          </cell>
          <cell r="F218" t="str">
            <v>2 - Outros Profissionais da Saúde</v>
          </cell>
          <cell r="G218">
            <v>223505</v>
          </cell>
          <cell r="H218">
            <v>45505</v>
          </cell>
          <cell r="J218">
            <v>401.07</v>
          </cell>
          <cell r="L218">
            <v>160.36842105263099</v>
          </cell>
          <cell r="M218">
            <v>1.86</v>
          </cell>
          <cell r="O218">
            <v>3.31</v>
          </cell>
          <cell r="R218">
            <v>194.25</v>
          </cell>
          <cell r="S218">
            <v>111.54</v>
          </cell>
          <cell r="U218">
            <v>120.26</v>
          </cell>
          <cell r="X218" t="str">
            <v xml:space="preserve">AUXILIO CRECHE </v>
          </cell>
          <cell r="Y218">
            <v>2565.4699999999998</v>
          </cell>
        </row>
        <row r="219">
          <cell r="C219" t="str">
            <v>UPA BARRA DE JANGADA - C.G 005/2022</v>
          </cell>
          <cell r="E219" t="str">
            <v>YVAN REIS DA SILVA ENTO</v>
          </cell>
          <cell r="F219" t="str">
            <v>1 - Médico</v>
          </cell>
          <cell r="G219">
            <v>223505</v>
          </cell>
          <cell r="H219">
            <v>45505</v>
          </cell>
          <cell r="J219">
            <v>262.64999999999998</v>
          </cell>
          <cell r="L219">
            <v>160.36842105263099</v>
          </cell>
          <cell r="M219">
            <v>3.07</v>
          </cell>
          <cell r="O219">
            <v>22.53</v>
          </cell>
          <cell r="AB219" t="str">
            <v>Piso Enfermagem</v>
          </cell>
        </row>
        <row r="220">
          <cell r="C220" t="str">
            <v>UPA BARRA DE JANGADA - C.G 005/2022</v>
          </cell>
          <cell r="E220" t="str">
            <v>ZENAIDE GOMES DA SILVA</v>
          </cell>
          <cell r="F220" t="str">
            <v>3 - Administrativo</v>
          </cell>
          <cell r="G220">
            <v>223505</v>
          </cell>
          <cell r="H220">
            <v>45505</v>
          </cell>
          <cell r="J220">
            <v>128.96</v>
          </cell>
          <cell r="L220">
            <v>160.36842105263099</v>
          </cell>
          <cell r="M220">
            <v>1.41</v>
          </cell>
          <cell r="O220">
            <v>2.61</v>
          </cell>
          <cell r="R220">
            <v>194.25</v>
          </cell>
          <cell r="S220">
            <v>84.72</v>
          </cell>
          <cell r="AB220" t="str">
            <v>Piso Enfermagem</v>
          </cell>
        </row>
        <row r="222">
          <cell r="G222" t="str">
            <v xml:space="preserve">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A28D7-38A3-42ED-855E-F9EB7515EE78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515210</v>
      </c>
      <c r="G3" s="13">
        <f>IF('[1]TCE - ANEXO III - Preencher'!H12="","",'[1]TCE - ANEXO III - Preencher'!H12)</f>
        <v>45505</v>
      </c>
      <c r="H3" s="14">
        <f>'[1]TCE - ANEXO III - Preencher'!I12</f>
        <v>0</v>
      </c>
      <c r="I3" s="14">
        <f>'[1]TCE - ANEXO III - Preencher'!J12</f>
        <v>143.72</v>
      </c>
      <c r="J3" s="14">
        <f>'[1]TCE - ANEXO III - Preencher'!K12</f>
        <v>0</v>
      </c>
      <c r="K3" s="15">
        <f>'[1]TCE - ANEXO III - Preencher'!L12</f>
        <v>160.36842105263099</v>
      </c>
      <c r="L3" s="15">
        <f>'[1]TCE - ANEXO III - Preencher'!M12</f>
        <v>1.41</v>
      </c>
      <c r="M3" s="15">
        <f>K3-L3</f>
        <v>158.958421052631</v>
      </c>
      <c r="N3" s="15">
        <f>'[1]TCE - ANEXO III - Preencher'!O12</f>
        <v>3.31</v>
      </c>
      <c r="O3" s="15">
        <f>'[1]TCE - ANEXO III - Preencher'!P12</f>
        <v>0</v>
      </c>
      <c r="P3" s="16">
        <f>N3-O3</f>
        <v>3.31</v>
      </c>
      <c r="Q3" s="15">
        <f>'[1]TCE - ANEXO III - Preencher'!R12</f>
        <v>194.25</v>
      </c>
      <c r="R3" s="15">
        <f>'[1]TCE - ANEXO III - Preencher'!S12</f>
        <v>84.72</v>
      </c>
      <c r="S3" s="16">
        <f>Q3-R3</f>
        <v>109.53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415.51842105263097</v>
      </c>
    </row>
    <row r="4" spans="1:28" x14ac:dyDescent="0.2">
      <c r="A4" s="8">
        <f>IFERROR(VLOOKUP(B4,'[1]DADOS (OCULTAR)'!$Q$3:$S$136,3,0),"")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45505</v>
      </c>
      <c r="H4" s="14">
        <f>'[1]TCE - ANEXO III - Preencher'!I13</f>
        <v>0</v>
      </c>
      <c r="I4" s="14">
        <f>'[1]TCE - ANEXO III - Preencher'!J13</f>
        <v>423.46</v>
      </c>
      <c r="J4" s="14">
        <f>'[1]TCE - ANEXO III - Preencher'!K13</f>
        <v>0</v>
      </c>
      <c r="K4" s="15">
        <f>'[1]TCE - ANEXO III - Preencher'!L13</f>
        <v>160.36842105263099</v>
      </c>
      <c r="L4" s="15">
        <f>'[1]TCE - ANEXO III - Preencher'!M13</f>
        <v>2.2200000000000002</v>
      </c>
      <c r="M4" s="15">
        <f t="shared" ref="M4:M67" si="1">K4-L4</f>
        <v>158.14842105263099</v>
      </c>
      <c r="N4" s="15">
        <f>'[1]TCE - ANEXO III - Preencher'!O13</f>
        <v>2.61</v>
      </c>
      <c r="O4" s="15">
        <f>'[1]TCE - ANEXO III - Preencher'!P13</f>
        <v>0</v>
      </c>
      <c r="P4" s="16">
        <f t="shared" ref="P4:P67" si="2">N4-O4</f>
        <v>2.61</v>
      </c>
      <c r="Q4" s="15">
        <f>'[1]TCE - ANEXO III - Preencher'!R13</f>
        <v>194.25</v>
      </c>
      <c r="R4" s="15">
        <f>'[1]TCE - ANEXO III - Preencher'!S13</f>
        <v>133.31</v>
      </c>
      <c r="S4" s="16">
        <f t="shared" ref="S4:S67" si="3">Q4-R4</f>
        <v>60.94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2513.56</v>
      </c>
      <c r="Y4" s="15">
        <f>'[1]TCE - ANEXO III - Preencher'!Z13</f>
        <v>0</v>
      </c>
      <c r="Z4" s="16">
        <f t="shared" ref="Z4:Z67" si="5">X4-Y4</f>
        <v>2513.56</v>
      </c>
      <c r="AA4" s="17" t="str">
        <f>IF('[1]TCE - ANEXO III - Preencher'!AB13="","",'[1]TCE - ANEXO III - Preencher'!AB13)</f>
        <v>Piso Enfermagem</v>
      </c>
      <c r="AB4" s="15">
        <f t="shared" si="0"/>
        <v>3158.7184210526311</v>
      </c>
    </row>
    <row r="5" spans="1:28" x14ac:dyDescent="0.2">
      <c r="A5" s="8">
        <f>IFERROR(VLOOKUP(B5,'[1]DADOS (OCULTAR)'!$Q$3:$S$136,3,0),"")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 xml:space="preserve">ALAIDE MARIA PEREIRA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45505</v>
      </c>
      <c r="H5" s="14">
        <f>'[1]TCE - ANEXO III - Preencher'!I14</f>
        <v>0</v>
      </c>
      <c r="I5" s="14">
        <f>'[1]TCE - ANEXO III - Preencher'!J14</f>
        <v>254.41</v>
      </c>
      <c r="J5" s="14">
        <f>'[1]TCE - ANEXO III - Preencher'!K14</f>
        <v>0</v>
      </c>
      <c r="K5" s="15">
        <f>'[1]TCE - ANEXO III - Preencher'!L14</f>
        <v>160.36842105263099</v>
      </c>
      <c r="L5" s="15">
        <f>'[1]TCE - ANEXO III - Preencher'!M14</f>
        <v>1.22</v>
      </c>
      <c r="M5" s="15">
        <f t="shared" si="1"/>
        <v>159.14842105263099</v>
      </c>
      <c r="N5" s="15">
        <f>'[1]TCE - ANEXO III - Preencher'!O14</f>
        <v>2.61</v>
      </c>
      <c r="O5" s="15">
        <f>'[1]TCE - ANEXO III - Preencher'!P14</f>
        <v>0</v>
      </c>
      <c r="P5" s="16">
        <f t="shared" si="2"/>
        <v>2.61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1771.3</v>
      </c>
      <c r="Y5" s="15">
        <f>'[1]TCE - ANEXO III - Preencher'!Z14</f>
        <v>0</v>
      </c>
      <c r="Z5" s="16">
        <f t="shared" si="5"/>
        <v>1771.3</v>
      </c>
      <c r="AA5" s="17" t="str">
        <f>IF('[1]TCE - ANEXO III - Preencher'!AB14="","",'[1]TCE - ANEXO III - Preencher'!AB14)</f>
        <v>Piso Enfermagem</v>
      </c>
      <c r="AB5" s="15">
        <f t="shared" si="0"/>
        <v>2187.4684210526311</v>
      </c>
    </row>
    <row r="6" spans="1:28" x14ac:dyDescent="0.2">
      <c r="A6" s="8">
        <f>IFERROR(VLOOKUP(B6,'[1]DADOS (OCULTAR)'!$Q$3:$S$136,3,0),"")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ALDENIZIO MOURA GOMES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782320</v>
      </c>
      <c r="G6" s="13">
        <f>IF('[1]TCE - ANEXO III - Preencher'!H15="","",'[1]TCE - ANEXO III - Preencher'!H15)</f>
        <v>45505</v>
      </c>
      <c r="H6" s="14">
        <f>'[1]TCE - ANEXO III - Preencher'!I15</f>
        <v>0</v>
      </c>
      <c r="I6" s="14">
        <f>'[1]TCE - ANEXO III - Preencher'!J15</f>
        <v>164.87</v>
      </c>
      <c r="J6" s="14">
        <f>'[1]TCE - ANEXO III - Preencher'!K15</f>
        <v>0</v>
      </c>
      <c r="K6" s="15">
        <f>'[1]TCE - ANEXO III - Preencher'!L15</f>
        <v>160.36842105263099</v>
      </c>
      <c r="L6" s="15">
        <f>'[1]TCE - ANEXO III - Preencher'!M15</f>
        <v>1.51</v>
      </c>
      <c r="M6" s="15">
        <f t="shared" si="1"/>
        <v>158.858421052631</v>
      </c>
      <c r="N6" s="15">
        <f>'[1]TCE - ANEXO III - Preencher'!O15</f>
        <v>2.61</v>
      </c>
      <c r="O6" s="15">
        <f>'[1]TCE - ANEXO III - Preencher'!P15</f>
        <v>0</v>
      </c>
      <c r="P6" s="16">
        <f t="shared" si="2"/>
        <v>2.61</v>
      </c>
      <c r="Q6" s="15">
        <f>'[1]TCE - ANEXO III - Preencher'!R15</f>
        <v>194.25</v>
      </c>
      <c r="R6" s="15">
        <f>'[1]TCE - ANEXO III - Preencher'!S15</f>
        <v>90.67</v>
      </c>
      <c r="S6" s="16">
        <f t="shared" si="3"/>
        <v>103.58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429.918421052631</v>
      </c>
    </row>
    <row r="7" spans="1:28" x14ac:dyDescent="0.2">
      <c r="A7" s="8">
        <f>IFERROR(VLOOKUP(B7,'[1]DADOS (OCULTAR)'!$Q$3:$S$136,3,0),"")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45505</v>
      </c>
      <c r="H7" s="14">
        <f>'[1]TCE - ANEXO III - Preencher'!I16</f>
        <v>0</v>
      </c>
      <c r="I7" s="14">
        <f>'[1]TCE - ANEXO III - Preencher'!J16</f>
        <v>289.11</v>
      </c>
      <c r="J7" s="14">
        <f>'[1]TCE - ANEXO III - Preencher'!K16</f>
        <v>0</v>
      </c>
      <c r="K7" s="15">
        <f>'[1]TCE - ANEXO III - Preencher'!L16</f>
        <v>160.36842105263099</v>
      </c>
      <c r="L7" s="15">
        <f>'[1]TCE - ANEXO III - Preencher'!M16</f>
        <v>1.41</v>
      </c>
      <c r="M7" s="15">
        <f t="shared" si="1"/>
        <v>158.958421052631</v>
      </c>
      <c r="N7" s="15">
        <f>'[1]TCE - ANEXO III - Preencher'!O16</f>
        <v>2.61</v>
      </c>
      <c r="O7" s="15">
        <f>'[1]TCE - ANEXO III - Preencher'!P16</f>
        <v>0</v>
      </c>
      <c r="P7" s="16">
        <f t="shared" si="2"/>
        <v>2.61</v>
      </c>
      <c r="Q7" s="15">
        <f>'[1]TCE - ANEXO III - Preencher'!R16</f>
        <v>194.25</v>
      </c>
      <c r="R7" s="15">
        <f>'[1]TCE - ANEXO III - Preencher'!S16</f>
        <v>84.72</v>
      </c>
      <c r="S7" s="16">
        <f t="shared" si="3"/>
        <v>109.53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1771.3</v>
      </c>
      <c r="Y7" s="15">
        <f>'[1]TCE - ANEXO III - Preencher'!Z16</f>
        <v>0</v>
      </c>
      <c r="Z7" s="16">
        <f t="shared" si="5"/>
        <v>1771.3</v>
      </c>
      <c r="AA7" s="17" t="str">
        <f>IF('[1]TCE - ANEXO III - Preencher'!AB16="","",'[1]TCE - ANEXO III - Preencher'!AB16)</f>
        <v>Piso Enfermagem</v>
      </c>
      <c r="AB7" s="15">
        <f t="shared" si="0"/>
        <v>2331.5084210526311</v>
      </c>
    </row>
    <row r="8" spans="1:28" x14ac:dyDescent="0.2">
      <c r="A8" s="8">
        <f>IFERROR(VLOOKUP(B8,'[1]DADOS (OCULTAR)'!$Q$3:$S$136,3,0),"")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45505</v>
      </c>
      <c r="H8" s="14">
        <f>'[1]TCE - ANEXO III - Preencher'!I17</f>
        <v>0</v>
      </c>
      <c r="I8" s="14">
        <f>'[1]TCE - ANEXO III - Preencher'!J17</f>
        <v>135.55000000000001</v>
      </c>
      <c r="J8" s="14">
        <f>'[1]TCE - ANEXO III - Preencher'!K17</f>
        <v>0</v>
      </c>
      <c r="K8" s="15">
        <f>'[1]TCE - ANEXO III - Preencher'!L17</f>
        <v>160.36842105263099</v>
      </c>
      <c r="L8" s="15">
        <f>'[1]TCE - ANEXO III - Preencher'!M17</f>
        <v>1.41</v>
      </c>
      <c r="M8" s="15">
        <f t="shared" si="1"/>
        <v>158.958421052631</v>
      </c>
      <c r="N8" s="15">
        <f>'[1]TCE - ANEXO III - Preencher'!O17</f>
        <v>2.61</v>
      </c>
      <c r="O8" s="15">
        <f>'[1]TCE - ANEXO III - Preencher'!P17</f>
        <v>0</v>
      </c>
      <c r="P8" s="16">
        <f t="shared" si="2"/>
        <v>2.61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297.11842105263099</v>
      </c>
    </row>
    <row r="9" spans="1:28" x14ac:dyDescent="0.2">
      <c r="A9" s="8">
        <f>IFERROR(VLOOKUP(B9,'[1]DADOS (OCULTAR)'!$Q$3:$S$136,3,0),"")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45505</v>
      </c>
      <c r="H9" s="14">
        <f>'[1]TCE - ANEXO III - Preencher'!I18</f>
        <v>0</v>
      </c>
      <c r="I9" s="14">
        <f>'[1]TCE - ANEXO III - Preencher'!J18</f>
        <v>384.11</v>
      </c>
      <c r="J9" s="14">
        <f>'[1]TCE - ANEXO III - Preencher'!K18</f>
        <v>0</v>
      </c>
      <c r="K9" s="15">
        <f>'[1]TCE - ANEXO III - Preencher'!L18</f>
        <v>160.36842105263099</v>
      </c>
      <c r="L9" s="15">
        <f>'[1]TCE - ANEXO III - Preencher'!M18</f>
        <v>4</v>
      </c>
      <c r="M9" s="15">
        <f t="shared" si="1"/>
        <v>156.36842105263099</v>
      </c>
      <c r="N9" s="15">
        <f>'[1]TCE - ANEXO III - Preencher'!O18</f>
        <v>22.53</v>
      </c>
      <c r="O9" s="15">
        <f>'[1]TCE - ANEXO III - Preencher'!P18</f>
        <v>0</v>
      </c>
      <c r="P9" s="16">
        <f t="shared" si="2"/>
        <v>22.53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563.00842105263098</v>
      </c>
    </row>
    <row r="10" spans="1:28" x14ac:dyDescent="0.2">
      <c r="A10" s="8">
        <f>IFERROR(VLOOKUP(B10,'[1]DADOS (OCULTAR)'!$Q$3:$S$136,3,0),"")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45505</v>
      </c>
      <c r="H10" s="14">
        <f>'[1]TCE - ANEXO III - Preencher'!I19</f>
        <v>0</v>
      </c>
      <c r="I10" s="14">
        <f>'[1]TCE - ANEXO III - Preencher'!J19</f>
        <v>120.42</v>
      </c>
      <c r="J10" s="14">
        <f>'[1]TCE - ANEXO III - Preencher'!K19</f>
        <v>0</v>
      </c>
      <c r="K10" s="15">
        <f>'[1]TCE - ANEXO III - Preencher'!L19</f>
        <v>160.36842105263099</v>
      </c>
      <c r="L10" s="15">
        <f>'[1]TCE - ANEXO III - Preencher'!M19</f>
        <v>1.22</v>
      </c>
      <c r="M10" s="15">
        <f t="shared" si="1"/>
        <v>159.14842105263099</v>
      </c>
      <c r="N10" s="15">
        <f>'[1]TCE - ANEXO III - Preencher'!O19</f>
        <v>2.61</v>
      </c>
      <c r="O10" s="15">
        <f>'[1]TCE - ANEXO III - Preencher'!P19</f>
        <v>0</v>
      </c>
      <c r="P10" s="16">
        <f t="shared" si="2"/>
        <v>2.61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282.17842105263099</v>
      </c>
    </row>
    <row r="11" spans="1:28" x14ac:dyDescent="0.2">
      <c r="A11" s="8">
        <f>IFERROR(VLOOKUP(B11,'[1]DADOS (OCULTAR)'!$Q$3:$S$136,3,0),"")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ALINE GOMES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45505</v>
      </c>
      <c r="H11" s="14">
        <f>'[1]TCE - ANEXO III - Preencher'!I20</f>
        <v>0</v>
      </c>
      <c r="I11" s="14">
        <f>'[1]TCE - ANEXO III - Preencher'!J20</f>
        <v>362.18</v>
      </c>
      <c r="J11" s="14">
        <f>'[1]TCE - ANEXO III - Preencher'!K20</f>
        <v>0</v>
      </c>
      <c r="K11" s="15">
        <f>'[1]TCE - ANEXO III - Preencher'!L20</f>
        <v>160.36842105263099</v>
      </c>
      <c r="L11" s="15">
        <f>'[1]TCE - ANEXO III - Preencher'!M20</f>
        <v>4</v>
      </c>
      <c r="M11" s="15">
        <f t="shared" si="1"/>
        <v>156.36842105263099</v>
      </c>
      <c r="N11" s="15">
        <f>'[1]TCE - ANEXO III - Preencher'!O20</f>
        <v>22.53</v>
      </c>
      <c r="O11" s="15">
        <f>'[1]TCE - ANEXO III - Preencher'!P20</f>
        <v>0</v>
      </c>
      <c r="P11" s="16">
        <f t="shared" si="2"/>
        <v>22.53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541.07842105263103</v>
      </c>
    </row>
    <row r="12" spans="1:28" x14ac:dyDescent="0.2">
      <c r="A12" s="8">
        <f>IFERROR(VLOOKUP(B12,'[1]DADOS (OCULTAR)'!$Q$3:$S$136,3,0),"")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NUBIA DE MESQUITA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515205</v>
      </c>
      <c r="G12" s="13">
        <f>IF('[1]TCE - ANEXO III - Preencher'!H21="","",'[1]TCE - ANEXO III - Preencher'!H21)</f>
        <v>45505</v>
      </c>
      <c r="H12" s="14">
        <f>'[1]TCE - ANEXO III - Preencher'!I21</f>
        <v>0</v>
      </c>
      <c r="I12" s="14">
        <f>'[1]TCE - ANEXO III - Preencher'!J21</f>
        <v>128.77000000000001</v>
      </c>
      <c r="J12" s="14">
        <f>'[1]TCE - ANEXO III - Preencher'!K21</f>
        <v>0</v>
      </c>
      <c r="K12" s="15">
        <f>'[1]TCE - ANEXO III - Preencher'!L21</f>
        <v>160.36842105263099</v>
      </c>
      <c r="L12" s="15">
        <f>'[1]TCE - ANEXO III - Preencher'!M21</f>
        <v>1.41</v>
      </c>
      <c r="M12" s="15">
        <f t="shared" si="1"/>
        <v>158.958421052631</v>
      </c>
      <c r="N12" s="15">
        <f>'[1]TCE - ANEXO III - Preencher'!O21</f>
        <v>2.61</v>
      </c>
      <c r="O12" s="15">
        <f>'[1]TCE - ANEXO III - Preencher'!P21</f>
        <v>0</v>
      </c>
      <c r="P12" s="16">
        <f t="shared" si="2"/>
        <v>2.61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290.33842105263102</v>
      </c>
    </row>
    <row r="13" spans="1:28" x14ac:dyDescent="0.2">
      <c r="A13" s="8">
        <f>IFERROR(VLOOKUP(B13,'[1]DADOS (OCULTAR)'!$Q$3:$S$136,3,0),"")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ALMERICE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45505</v>
      </c>
      <c r="H13" s="14">
        <f>'[1]TCE - ANEXO III - Preencher'!I22</f>
        <v>0</v>
      </c>
      <c r="I13" s="14">
        <f>'[1]TCE - ANEXO III - Preencher'!J22</f>
        <v>288.77999999999997</v>
      </c>
      <c r="J13" s="14">
        <f>'[1]TCE - ANEXO III - Preencher'!K22</f>
        <v>0</v>
      </c>
      <c r="K13" s="15">
        <f>'[1]TCE - ANEXO III - Preencher'!L22</f>
        <v>160.36842105263099</v>
      </c>
      <c r="L13" s="15">
        <f>'[1]TCE - ANEXO III - Preencher'!M22</f>
        <v>1.41</v>
      </c>
      <c r="M13" s="15">
        <f t="shared" si="1"/>
        <v>158.958421052631</v>
      </c>
      <c r="N13" s="15">
        <f>'[1]TCE - ANEXO III - Preencher'!O22</f>
        <v>2.61</v>
      </c>
      <c r="O13" s="15">
        <f>'[1]TCE - ANEXO III - Preencher'!P22</f>
        <v>0</v>
      </c>
      <c r="P13" s="16">
        <f t="shared" si="2"/>
        <v>2.61</v>
      </c>
      <c r="Q13" s="15">
        <f>'[1]TCE - ANEXO III - Preencher'!R22</f>
        <v>194.25</v>
      </c>
      <c r="R13" s="15">
        <f>'[1]TCE - ANEXO III - Preencher'!S22</f>
        <v>84.72</v>
      </c>
      <c r="S13" s="16">
        <f t="shared" si="3"/>
        <v>109.53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1771.3</v>
      </c>
      <c r="Y13" s="15">
        <f>'[1]TCE - ANEXO III - Preencher'!Z22</f>
        <v>0</v>
      </c>
      <c r="Z13" s="16">
        <f t="shared" si="5"/>
        <v>1771.3</v>
      </c>
      <c r="AA13" s="17" t="str">
        <f>IF('[1]TCE - ANEXO III - Preencher'!AB22="","",'[1]TCE - ANEXO III - Preencher'!AB22)</f>
        <v>Piso Enfermagem</v>
      </c>
      <c r="AB13" s="15">
        <f t="shared" si="0"/>
        <v>2331.1784210526312</v>
      </c>
    </row>
    <row r="14" spans="1:28" x14ac:dyDescent="0.2">
      <c r="A14" s="8">
        <f>IFERROR(VLOOKUP(B14,'[1]DADOS (OCULTAR)'!$Q$3:$S$136,3,0),"")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ALMIR JOSE DA SILVA JUNIOR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45505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2814.76</v>
      </c>
      <c r="K14" s="15">
        <f>'[1]TCE - ANEXO III - Preencher'!L23</f>
        <v>160.36842105263099</v>
      </c>
      <c r="L14" s="15">
        <f>'[1]TCE - ANEXO III - Preencher'!M23</f>
        <v>1.7</v>
      </c>
      <c r="M14" s="15">
        <f t="shared" si="1"/>
        <v>158.668421052631</v>
      </c>
      <c r="N14" s="15">
        <f>'[1]TCE - ANEXO III - Preencher'!O23</f>
        <v>3.31</v>
      </c>
      <c r="O14" s="15">
        <f>'[1]TCE - ANEXO III - Preencher'!P23</f>
        <v>0</v>
      </c>
      <c r="P14" s="16">
        <f t="shared" si="2"/>
        <v>3.31</v>
      </c>
      <c r="Q14" s="15">
        <f>'[1]TCE - ANEXO III - Preencher'!R23</f>
        <v>194.25</v>
      </c>
      <c r="R14" s="15">
        <f>'[1]TCE - ANEXO III - Preencher'!S23</f>
        <v>101.77</v>
      </c>
      <c r="S14" s="16">
        <f t="shared" si="3"/>
        <v>92.48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3069.2184210526311</v>
      </c>
    </row>
    <row r="15" spans="1:28" x14ac:dyDescent="0.2">
      <c r="A15" s="8">
        <f>IFERROR(VLOOKUP(B15,'[1]DADOS (OCULTAR)'!$Q$3:$S$136,3,0),"")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AMANDA PAULA CACIANO DE BARROS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45505</v>
      </c>
      <c r="H15" s="14">
        <f>'[1]TCE - ANEXO III - Preencher'!I24</f>
        <v>0</v>
      </c>
      <c r="I15" s="14">
        <f>'[1]TCE - ANEXO III - Preencher'!J24</f>
        <v>318.7</v>
      </c>
      <c r="J15" s="14">
        <f>'[1]TCE - ANEXO III - Preencher'!K24</f>
        <v>0</v>
      </c>
      <c r="K15" s="15">
        <f>'[1]TCE - ANEXO III - Preencher'!L24</f>
        <v>160.36842105263099</v>
      </c>
      <c r="L15" s="15">
        <f>'[1]TCE - ANEXO III - Preencher'!M24</f>
        <v>0.14000000000000001</v>
      </c>
      <c r="M15" s="15">
        <f t="shared" si="1"/>
        <v>160.22842105263101</v>
      </c>
      <c r="N15" s="15">
        <f>'[1]TCE - ANEXO III - Preencher'!O24</f>
        <v>2.61</v>
      </c>
      <c r="O15" s="15">
        <f>'[1]TCE - ANEXO III - Preencher'!P24</f>
        <v>0</v>
      </c>
      <c r="P15" s="16">
        <f t="shared" si="2"/>
        <v>2.61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1771.3</v>
      </c>
      <c r="Y15" s="15">
        <f>'[1]TCE - ANEXO III - Preencher'!Z24</f>
        <v>0</v>
      </c>
      <c r="Z15" s="16">
        <f t="shared" si="5"/>
        <v>1771.3</v>
      </c>
      <c r="AA15" s="17" t="str">
        <f>IF('[1]TCE - ANEXO III - Preencher'!AB24="","",'[1]TCE - ANEXO III - Preencher'!AB24)</f>
        <v>Piso Enfermagem</v>
      </c>
      <c r="AB15" s="15">
        <f t="shared" si="0"/>
        <v>2252.838421052631</v>
      </c>
    </row>
    <row r="16" spans="1:28" x14ac:dyDescent="0.2">
      <c r="A16" s="8">
        <f>IFERROR(VLOOKUP(B16,'[1]DADOS (OCULTAR)'!$Q$3:$S$136,3,0),"")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 xml:space="preserve">ANA CARLA PEREIRA DA SILVA SA 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322605</v>
      </c>
      <c r="G16" s="13">
        <f>IF('[1]TCE - ANEXO III - Preencher'!H25="","",'[1]TCE - ANEXO III - Preencher'!H25)</f>
        <v>45505</v>
      </c>
      <c r="H16" s="14">
        <f>'[1]TCE - ANEXO III - Preencher'!I25</f>
        <v>0</v>
      </c>
      <c r="I16" s="14">
        <f>'[1]TCE - ANEXO III - Preencher'!J25</f>
        <v>215.09</v>
      </c>
      <c r="J16" s="14">
        <f>'[1]TCE - ANEXO III - Preencher'!K25</f>
        <v>0</v>
      </c>
      <c r="K16" s="15">
        <f>'[1]TCE - ANEXO III - Preencher'!L25</f>
        <v>160.36842105263099</v>
      </c>
      <c r="L16" s="15">
        <f>'[1]TCE - ANEXO III - Preencher'!M25</f>
        <v>1.41</v>
      </c>
      <c r="M16" s="15">
        <f t="shared" si="1"/>
        <v>158.958421052631</v>
      </c>
      <c r="N16" s="15">
        <f>'[1]TCE - ANEXO III - Preencher'!O25</f>
        <v>2.61</v>
      </c>
      <c r="O16" s="15">
        <f>'[1]TCE - ANEXO III - Preencher'!P25</f>
        <v>0</v>
      </c>
      <c r="P16" s="16">
        <f t="shared" si="2"/>
        <v>2.61</v>
      </c>
      <c r="Q16" s="15">
        <f>'[1]TCE - ANEXO III - Preencher'!R25</f>
        <v>194.25</v>
      </c>
      <c r="R16" s="15">
        <f>'[1]TCE - ANEXO III - Preencher'!S25</f>
        <v>84.72</v>
      </c>
      <c r="S16" s="16">
        <f t="shared" si="3"/>
        <v>109.53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486.18842105263104</v>
      </c>
    </row>
    <row r="17" spans="1:28" x14ac:dyDescent="0.2">
      <c r="A17" s="8">
        <f>IFERROR(VLOOKUP(B17,'[1]DADOS (OCULTAR)'!$Q$3:$S$136,3,0),"")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ANA PAULA LIMA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45505</v>
      </c>
      <c r="H17" s="14">
        <f>'[1]TCE - ANEXO III - Preencher'!I26</f>
        <v>0</v>
      </c>
      <c r="I17" s="14">
        <f>'[1]TCE - ANEXO III - Preencher'!J26</f>
        <v>287.67</v>
      </c>
      <c r="J17" s="14">
        <f>'[1]TCE - ANEXO III - Preencher'!K26</f>
        <v>0</v>
      </c>
      <c r="K17" s="15">
        <f>'[1]TCE - ANEXO III - Preencher'!L26</f>
        <v>160.36842105263099</v>
      </c>
      <c r="L17" s="15">
        <f>'[1]TCE - ANEXO III - Preencher'!M26</f>
        <v>1.41</v>
      </c>
      <c r="M17" s="15">
        <f t="shared" si="1"/>
        <v>158.958421052631</v>
      </c>
      <c r="N17" s="15">
        <f>'[1]TCE - ANEXO III - Preencher'!O26</f>
        <v>2.61</v>
      </c>
      <c r="O17" s="15">
        <f>'[1]TCE - ANEXO III - Preencher'!P26</f>
        <v>0</v>
      </c>
      <c r="P17" s="16">
        <f t="shared" si="2"/>
        <v>2.61</v>
      </c>
      <c r="Q17" s="15">
        <f>'[1]TCE - ANEXO III - Preencher'!R26</f>
        <v>194.25</v>
      </c>
      <c r="R17" s="15">
        <f>'[1]TCE - ANEXO III - Preencher'!S26</f>
        <v>84.72</v>
      </c>
      <c r="S17" s="16">
        <f t="shared" si="3"/>
        <v>109.53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1771.3</v>
      </c>
      <c r="Y17" s="15">
        <f>'[1]TCE - ANEXO III - Preencher'!Z26</f>
        <v>0</v>
      </c>
      <c r="Z17" s="16">
        <f t="shared" si="5"/>
        <v>1771.3</v>
      </c>
      <c r="AA17" s="17" t="str">
        <f>IF('[1]TCE - ANEXO III - Preencher'!AB26="","",'[1]TCE - ANEXO III - Preencher'!AB26)</f>
        <v>Piso Enfermagem</v>
      </c>
      <c r="AB17" s="15">
        <f t="shared" si="0"/>
        <v>2330.068421052631</v>
      </c>
    </row>
    <row r="18" spans="1:28" x14ac:dyDescent="0.2">
      <c r="A18" s="8">
        <f>IFERROR(VLOOKUP(B18,'[1]DADOS (OCULTAR)'!$Q$3:$S$136,3,0),"")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ANDERSON OLIVEIRA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322230</v>
      </c>
      <c r="G18" s="13">
        <f>IF('[1]TCE - ANEXO III - Preencher'!H27="","",'[1]TCE - ANEXO III - Preencher'!H27)</f>
        <v>45505</v>
      </c>
      <c r="H18" s="14">
        <f>'[1]TCE - ANEXO III - Preencher'!I27</f>
        <v>0</v>
      </c>
      <c r="I18" s="14">
        <f>'[1]TCE - ANEXO III - Preencher'!J27</f>
        <v>135.55000000000001</v>
      </c>
      <c r="J18" s="14">
        <f>'[1]TCE - ANEXO III - Preencher'!K27</f>
        <v>0</v>
      </c>
      <c r="K18" s="15">
        <f>'[1]TCE - ANEXO III - Preencher'!L27</f>
        <v>160.36842105263099</v>
      </c>
      <c r="L18" s="15">
        <f>'[1]TCE - ANEXO III - Preencher'!M27</f>
        <v>1.41</v>
      </c>
      <c r="M18" s="15">
        <f t="shared" si="1"/>
        <v>158.958421052631</v>
      </c>
      <c r="N18" s="15">
        <f>'[1]TCE - ANEXO III - Preencher'!O27</f>
        <v>2.61</v>
      </c>
      <c r="O18" s="15">
        <f>'[1]TCE - ANEXO III - Preencher'!P27</f>
        <v>0</v>
      </c>
      <c r="P18" s="16">
        <f t="shared" si="2"/>
        <v>2.61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297.11842105263099</v>
      </c>
    </row>
    <row r="19" spans="1:28" x14ac:dyDescent="0.2">
      <c r="A19" s="8">
        <f>IFERROR(VLOOKUP(B19,'[1]DADOS (OCULTAR)'!$Q$3:$S$136,3,0),"")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ANDRE DE ALMEIDA LIRA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324120</v>
      </c>
      <c r="G19" s="13">
        <f>IF('[1]TCE - ANEXO III - Preencher'!H28="","",'[1]TCE - ANEXO III - Preencher'!H28)</f>
        <v>45505</v>
      </c>
      <c r="H19" s="14">
        <f>'[1]TCE - ANEXO III - Preencher'!I28</f>
        <v>0</v>
      </c>
      <c r="I19" s="14">
        <f>'[1]TCE - ANEXO III - Preencher'!J28</f>
        <v>317.06</v>
      </c>
      <c r="J19" s="14">
        <f>'[1]TCE - ANEXO III - Preencher'!K28</f>
        <v>0</v>
      </c>
      <c r="K19" s="15">
        <f>'[1]TCE - ANEXO III - Preencher'!L28</f>
        <v>160.36842105263099</v>
      </c>
      <c r="L19" s="15">
        <f>'[1]TCE - ANEXO III - Preencher'!M28</f>
        <v>2.5099999999999998</v>
      </c>
      <c r="M19" s="15">
        <f t="shared" si="1"/>
        <v>157.858421052631</v>
      </c>
      <c r="N19" s="15">
        <f>'[1]TCE - ANEXO III - Preencher'!O28</f>
        <v>20.78</v>
      </c>
      <c r="O19" s="15">
        <f>'[1]TCE - ANEXO III - Preencher'!P28</f>
        <v>0</v>
      </c>
      <c r="P19" s="16">
        <f t="shared" si="2"/>
        <v>20.78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495.69842105263103</v>
      </c>
    </row>
    <row r="20" spans="1:28" x14ac:dyDescent="0.2">
      <c r="A20" s="8">
        <f>IFERROR(VLOOKUP(B20,'[1]DADOS (OCULTAR)'!$Q$3:$S$136,3,0),"")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ANGELICA FELIX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45505</v>
      </c>
      <c r="H20" s="14">
        <f>'[1]TCE - ANEXO III - Preencher'!I29</f>
        <v>0</v>
      </c>
      <c r="I20" s="14">
        <f>'[1]TCE - ANEXO III - Preencher'!J29</f>
        <v>286.52</v>
      </c>
      <c r="J20" s="14">
        <f>'[1]TCE - ANEXO III - Preencher'!K29</f>
        <v>0</v>
      </c>
      <c r="K20" s="15">
        <f>'[1]TCE - ANEXO III - Preencher'!L29</f>
        <v>160.36842105263099</v>
      </c>
      <c r="L20" s="15">
        <f>'[1]TCE - ANEXO III - Preencher'!M29</f>
        <v>1.41</v>
      </c>
      <c r="M20" s="15">
        <f t="shared" si="1"/>
        <v>158.958421052631</v>
      </c>
      <c r="N20" s="15">
        <f>'[1]TCE - ANEXO III - Preencher'!O29</f>
        <v>2.61</v>
      </c>
      <c r="O20" s="15">
        <f>'[1]TCE - ANEXO III - Preencher'!P29</f>
        <v>0</v>
      </c>
      <c r="P20" s="16">
        <f t="shared" si="2"/>
        <v>2.61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1771.3</v>
      </c>
      <c r="Y20" s="15">
        <f>'[1]TCE - ANEXO III - Preencher'!Z29</f>
        <v>0</v>
      </c>
      <c r="Z20" s="16">
        <f t="shared" si="5"/>
        <v>1771.3</v>
      </c>
      <c r="AA20" s="17" t="str">
        <f>IF('[1]TCE - ANEXO III - Preencher'!AB29="","",'[1]TCE - ANEXO III - Preencher'!AB29)</f>
        <v>Piso Enfermagem</v>
      </c>
      <c r="AB20" s="15">
        <f t="shared" si="0"/>
        <v>2219.3884210526312</v>
      </c>
    </row>
    <row r="21" spans="1:28" x14ac:dyDescent="0.2">
      <c r="A21" s="8">
        <f>IFERROR(VLOOKUP(B21,'[1]DADOS (OCULTAR)'!$Q$3:$S$136,3,0),"")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ANTONIA DA CONCEIÇAO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45505</v>
      </c>
      <c r="H21" s="14">
        <f>'[1]TCE - ANEXO III - Preencher'!I30</f>
        <v>0</v>
      </c>
      <c r="I21" s="14">
        <f>'[1]TCE - ANEXO III - Preencher'!J30</f>
        <v>291.08</v>
      </c>
      <c r="J21" s="14">
        <f>'[1]TCE - ANEXO III - Preencher'!K30</f>
        <v>0</v>
      </c>
      <c r="K21" s="15">
        <f>'[1]TCE - ANEXO III - Preencher'!L30</f>
        <v>160.36842105263099</v>
      </c>
      <c r="L21" s="15">
        <f>'[1]TCE - ANEXO III - Preencher'!M30</f>
        <v>1.41</v>
      </c>
      <c r="M21" s="15">
        <f t="shared" si="1"/>
        <v>158.958421052631</v>
      </c>
      <c r="N21" s="15">
        <f>'[1]TCE - ANEXO III - Preencher'!O30</f>
        <v>2.61</v>
      </c>
      <c r="O21" s="15">
        <f>'[1]TCE - ANEXO III - Preencher'!P30</f>
        <v>0</v>
      </c>
      <c r="P21" s="16">
        <f t="shared" si="2"/>
        <v>2.61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1771.3</v>
      </c>
      <c r="Y21" s="15">
        <f>'[1]TCE - ANEXO III - Preencher'!Z30</f>
        <v>0</v>
      </c>
      <c r="Z21" s="16">
        <f t="shared" si="5"/>
        <v>1771.3</v>
      </c>
      <c r="AA21" s="17" t="str">
        <f>IF('[1]TCE - ANEXO III - Preencher'!AB30="","",'[1]TCE - ANEXO III - Preencher'!AB30)</f>
        <v>Piso Enfermagem</v>
      </c>
      <c r="AB21" s="15">
        <f t="shared" si="0"/>
        <v>2223.9484210526307</v>
      </c>
    </row>
    <row r="22" spans="1:28" x14ac:dyDescent="0.2">
      <c r="A22" s="8">
        <f>IFERROR(VLOOKUP(B22,'[1]DADOS (OCULTAR)'!$Q$3:$S$136,3,0),"")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ANTONIO BARBOSA SOBRINHO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517410</v>
      </c>
      <c r="G22" s="13">
        <f>IF('[1]TCE - ANEXO III - Preencher'!H31="","",'[1]TCE - ANEXO III - Preencher'!H31)</f>
        <v>45505</v>
      </c>
      <c r="H22" s="14">
        <f>'[1]TCE - ANEXO III - Preencher'!I31</f>
        <v>0</v>
      </c>
      <c r="I22" s="14">
        <f>'[1]TCE - ANEXO III - Preencher'!J31</f>
        <v>153.99</v>
      </c>
      <c r="J22" s="14">
        <f>'[1]TCE - ANEXO III - Preencher'!K31</f>
        <v>0</v>
      </c>
      <c r="K22" s="15">
        <f>'[1]TCE - ANEXO III - Preencher'!L31</f>
        <v>160.36842105263099</v>
      </c>
      <c r="L22" s="15">
        <f>'[1]TCE - ANEXO III - Preencher'!M31</f>
        <v>1.41</v>
      </c>
      <c r="M22" s="15">
        <f t="shared" si="1"/>
        <v>158.958421052631</v>
      </c>
      <c r="N22" s="15">
        <f>'[1]TCE - ANEXO III - Preencher'!O31</f>
        <v>2.61</v>
      </c>
      <c r="O22" s="15">
        <f>'[1]TCE - ANEXO III - Preencher'!P31</f>
        <v>0</v>
      </c>
      <c r="P22" s="16">
        <f t="shared" si="2"/>
        <v>2.61</v>
      </c>
      <c r="Q22" s="15">
        <f>'[1]TCE - ANEXO III - Preencher'!R31</f>
        <v>194.25</v>
      </c>
      <c r="R22" s="15">
        <f>'[1]TCE - ANEXO III - Preencher'!S31</f>
        <v>84.72</v>
      </c>
      <c r="S22" s="16">
        <f t="shared" si="3"/>
        <v>109.53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425.08842105263102</v>
      </c>
    </row>
    <row r="23" spans="1:28" x14ac:dyDescent="0.2">
      <c r="A23" s="8">
        <f>IFERROR(VLOOKUP(B23,'[1]DADOS (OCULTAR)'!$Q$3:$S$136,3,0),"")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ANTONIO SERGIO DE ALBUQUERQUE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515210</v>
      </c>
      <c r="G23" s="13">
        <f>IF('[1]TCE - ANEXO III - Preencher'!H32="","",'[1]TCE - ANEXO III - Preencher'!H32)</f>
        <v>45505</v>
      </c>
      <c r="H23" s="14">
        <f>'[1]TCE - ANEXO III - Preencher'!I32</f>
        <v>0</v>
      </c>
      <c r="I23" s="14">
        <f>'[1]TCE - ANEXO III - Preencher'!J32</f>
        <v>151.69</v>
      </c>
      <c r="J23" s="14">
        <f>'[1]TCE - ANEXO III - Preencher'!K32</f>
        <v>0</v>
      </c>
      <c r="K23" s="15">
        <f>'[1]TCE - ANEXO III - Preencher'!L32</f>
        <v>160.36842105263099</v>
      </c>
      <c r="L23" s="15">
        <f>'[1]TCE - ANEXO III - Preencher'!M32</f>
        <v>1.41</v>
      </c>
      <c r="M23" s="15">
        <f t="shared" si="1"/>
        <v>158.958421052631</v>
      </c>
      <c r="N23" s="15">
        <f>'[1]TCE - ANEXO III - Preencher'!O32</f>
        <v>2.61</v>
      </c>
      <c r="O23" s="15">
        <f>'[1]TCE - ANEXO III - Preencher'!P32</f>
        <v>0</v>
      </c>
      <c r="P23" s="16">
        <f t="shared" si="2"/>
        <v>2.61</v>
      </c>
      <c r="Q23" s="15">
        <f>'[1]TCE - ANEXO III - Preencher'!R32</f>
        <v>194.25</v>
      </c>
      <c r="R23" s="15">
        <f>'[1]TCE - ANEXO III - Preencher'!S32</f>
        <v>84.72</v>
      </c>
      <c r="S23" s="16">
        <f t="shared" si="3"/>
        <v>109.53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422.78842105263095</v>
      </c>
    </row>
    <row r="24" spans="1:28" x14ac:dyDescent="0.2">
      <c r="A24" s="8">
        <f>IFERROR(VLOOKUP(B24,'[1]DADOS (OCULTAR)'!$Q$3:$S$136,3,0),"")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 xml:space="preserve">AUDENI RAMALHO PEREIRA DOS SANTOS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517410</v>
      </c>
      <c r="G24" s="13">
        <f>IF('[1]TCE - ANEXO III - Preencher'!H33="","",'[1]TCE - ANEXO III - Preencher'!H33)</f>
        <v>45505</v>
      </c>
      <c r="H24" s="14">
        <f>'[1]TCE - ANEXO III - Preencher'!I33</f>
        <v>0</v>
      </c>
      <c r="I24" s="14">
        <f>'[1]TCE - ANEXO III - Preencher'!J33</f>
        <v>158.13999999999999</v>
      </c>
      <c r="J24" s="14">
        <f>'[1]TCE - ANEXO III - Preencher'!K33</f>
        <v>0</v>
      </c>
      <c r="K24" s="15">
        <f>'[1]TCE - ANEXO III - Preencher'!L33</f>
        <v>160.36842105263099</v>
      </c>
      <c r="L24" s="15">
        <f>'[1]TCE - ANEXO III - Preencher'!M33</f>
        <v>1.41</v>
      </c>
      <c r="M24" s="15">
        <f t="shared" si="1"/>
        <v>158.958421052631</v>
      </c>
      <c r="N24" s="15">
        <f>'[1]TCE - ANEXO III - Preencher'!O33</f>
        <v>20.78</v>
      </c>
      <c r="O24" s="15">
        <f>'[1]TCE - ANEXO III - Preencher'!P33</f>
        <v>0</v>
      </c>
      <c r="P24" s="16">
        <f t="shared" si="2"/>
        <v>20.78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337.87842105263098</v>
      </c>
    </row>
    <row r="25" spans="1:28" x14ac:dyDescent="0.2">
      <c r="A25" s="8">
        <f>IFERROR(VLOOKUP(B25,'[1]DADOS (OCULTAR)'!$Q$3:$S$136,3,0),"")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BEATRIZ KEMILY VICENTE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766420</v>
      </c>
      <c r="G25" s="13">
        <f>IF('[1]TCE - ANEXO III - Preencher'!H34="","",'[1]TCE - ANEXO III - Preencher'!H34)</f>
        <v>45505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2164.14</v>
      </c>
      <c r="K25" s="15">
        <f>'[1]TCE - ANEXO III - Preencher'!L34</f>
        <v>160.36842105263099</v>
      </c>
      <c r="L25" s="15">
        <f>'[1]TCE - ANEXO III - Preencher'!M34</f>
        <v>1.41</v>
      </c>
      <c r="M25" s="15">
        <f t="shared" si="1"/>
        <v>158.958421052631</v>
      </c>
      <c r="N25" s="15">
        <f>'[1]TCE - ANEXO III - Preencher'!O34</f>
        <v>2.61</v>
      </c>
      <c r="O25" s="15">
        <f>'[1]TCE - ANEXO III - Preencher'!P34</f>
        <v>0</v>
      </c>
      <c r="P25" s="16">
        <f t="shared" si="2"/>
        <v>2.61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2325.7084210526309</v>
      </c>
    </row>
    <row r="26" spans="1:28" x14ac:dyDescent="0.2">
      <c r="A26" s="8">
        <f>IFERROR(VLOOKUP(B26,'[1]DADOS (OCULTAR)'!$Q$3:$S$136,3,0),"")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BIANKA SANTOS LOPES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411010</v>
      </c>
      <c r="G26" s="13">
        <f>IF('[1]TCE - ANEXO III - Preencher'!H35="","",'[1]TCE - ANEXO III - Preencher'!H35)</f>
        <v>45505</v>
      </c>
      <c r="H26" s="14">
        <f>'[1]TCE - ANEXO III - Preencher'!I35</f>
        <v>0</v>
      </c>
      <c r="I26" s="14">
        <f>'[1]TCE - ANEXO III - Preencher'!J35</f>
        <v>402.91</v>
      </c>
      <c r="J26" s="14">
        <f>'[1]TCE - ANEXO III - Preencher'!K35</f>
        <v>0</v>
      </c>
      <c r="K26" s="15">
        <f>'[1]TCE - ANEXO III - Preencher'!L35</f>
        <v>160.36842105263099</v>
      </c>
      <c r="L26" s="15">
        <f>'[1]TCE - ANEXO III - Preencher'!M35</f>
        <v>2.2200000000000002</v>
      </c>
      <c r="M26" s="15">
        <f t="shared" si="1"/>
        <v>158.14842105263099</v>
      </c>
      <c r="N26" s="15">
        <f>'[1]TCE - ANEXO III - Preencher'!O35</f>
        <v>3.31</v>
      </c>
      <c r="O26" s="15">
        <f>'[1]TCE - ANEXO III - Preencher'!P35</f>
        <v>0</v>
      </c>
      <c r="P26" s="16">
        <f t="shared" si="2"/>
        <v>3.31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564.36842105263099</v>
      </c>
    </row>
    <row r="27" spans="1:28" x14ac:dyDescent="0.2">
      <c r="A27" s="8">
        <f>IFERROR(VLOOKUP(B27,'[1]DADOS (OCULTAR)'!$Q$3:$S$136,3,0),"")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BRENDA KARINA VICENTE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223505</v>
      </c>
      <c r="G27" s="13">
        <f>IF('[1]TCE - ANEXO III - Preencher'!H36="","",'[1]TCE - ANEXO III - Preencher'!H36)</f>
        <v>45505</v>
      </c>
      <c r="H27" s="14">
        <f>'[1]TCE - ANEXO III - Preencher'!I36</f>
        <v>0</v>
      </c>
      <c r="I27" s="14">
        <f>'[1]TCE - ANEXO III - Preencher'!J36</f>
        <v>194.34</v>
      </c>
      <c r="J27" s="14">
        <f>'[1]TCE - ANEXO III - Preencher'!K36</f>
        <v>0</v>
      </c>
      <c r="K27" s="15">
        <f>'[1]TCE - ANEXO III - Preencher'!L36</f>
        <v>160.36842105263099</v>
      </c>
      <c r="L27" s="15">
        <f>'[1]TCE - ANEXO III - Preencher'!M36</f>
        <v>0.14000000000000001</v>
      </c>
      <c r="M27" s="15">
        <f t="shared" si="1"/>
        <v>160.22842105263101</v>
      </c>
      <c r="N27" s="15">
        <f>'[1]TCE - ANEXO III - Preencher'!O36</f>
        <v>2.61</v>
      </c>
      <c r="O27" s="15">
        <f>'[1]TCE - ANEXO III - Preencher'!P36</f>
        <v>0</v>
      </c>
      <c r="P27" s="16">
        <f t="shared" si="2"/>
        <v>2.61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2409.91</v>
      </c>
      <c r="Y27" s="15">
        <f>'[1]TCE - ANEXO III - Preencher'!Z36</f>
        <v>0</v>
      </c>
      <c r="Z27" s="16">
        <f t="shared" si="5"/>
        <v>2409.91</v>
      </c>
      <c r="AA27" s="17" t="str">
        <f>IF('[1]TCE - ANEXO III - Preencher'!AB36="","",'[1]TCE - ANEXO III - Preencher'!AB36)</f>
        <v>Piso Enfermagem</v>
      </c>
      <c r="AB27" s="15">
        <f t="shared" si="0"/>
        <v>2767.088421052631</v>
      </c>
    </row>
    <row r="28" spans="1:28" x14ac:dyDescent="0.2">
      <c r="A28" s="8">
        <f>IFERROR(VLOOKUP(B28,'[1]DADOS (OCULTAR)'!$Q$3:$S$136,3,0),"")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BRUNO AUGUSTO SANTOS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422105</v>
      </c>
      <c r="G28" s="13">
        <f>IF('[1]TCE - ANEXO III - Preencher'!H37="","",'[1]TCE - ANEXO III - Preencher'!H37)</f>
        <v>45505</v>
      </c>
      <c r="H28" s="14">
        <f>'[1]TCE - ANEXO III - Preencher'!I37</f>
        <v>0</v>
      </c>
      <c r="I28" s="14">
        <f>'[1]TCE - ANEXO III - Preencher'!J37</f>
        <v>258.66000000000003</v>
      </c>
      <c r="J28" s="14">
        <f>'[1]TCE - ANEXO III - Preencher'!K37</f>
        <v>0</v>
      </c>
      <c r="K28" s="15">
        <f>'[1]TCE - ANEXO III - Preencher'!L37</f>
        <v>160.36842105263099</v>
      </c>
      <c r="L28" s="15">
        <f>'[1]TCE - ANEXO III - Preencher'!M37</f>
        <v>2.25</v>
      </c>
      <c r="M28" s="15">
        <f t="shared" si="1"/>
        <v>158.11842105263099</v>
      </c>
      <c r="N28" s="15">
        <f>'[1]TCE - ANEXO III - Preencher'!O37</f>
        <v>3.31</v>
      </c>
      <c r="O28" s="15">
        <f>'[1]TCE - ANEXO III - Preencher'!P37</f>
        <v>0</v>
      </c>
      <c r="P28" s="16">
        <f t="shared" si="2"/>
        <v>3.31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420.08842105263102</v>
      </c>
    </row>
    <row r="29" spans="1:28" x14ac:dyDescent="0.2">
      <c r="A29" s="8">
        <f>IFERROR(VLOOKUP(B29,'[1]DADOS (OCULTAR)'!$Q$3:$S$136,3,0),"")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 xml:space="preserve">CAIO CESAR BOMFIM DA SILVA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223605</v>
      </c>
      <c r="G29" s="13">
        <f>IF('[1]TCE - ANEXO III - Preencher'!H38="","",'[1]TCE - ANEXO III - Preencher'!H38)</f>
        <v>45505</v>
      </c>
      <c r="H29" s="14">
        <f>'[1]TCE - ANEXO III - Preencher'!I38</f>
        <v>0</v>
      </c>
      <c r="I29" s="14">
        <f>'[1]TCE - ANEXO III - Preencher'!J38</f>
        <v>286.52</v>
      </c>
      <c r="J29" s="14">
        <f>'[1]TCE - ANEXO III - Preencher'!K38</f>
        <v>0</v>
      </c>
      <c r="K29" s="15">
        <f>'[1]TCE - ANEXO III - Preencher'!L38</f>
        <v>160.36842105263099</v>
      </c>
      <c r="L29" s="15">
        <f>'[1]TCE - ANEXO III - Preencher'!M38</f>
        <v>1.41</v>
      </c>
      <c r="M29" s="15">
        <f t="shared" si="1"/>
        <v>158.958421052631</v>
      </c>
      <c r="N29" s="15">
        <f>'[1]TCE - ANEXO III - Preencher'!O38</f>
        <v>2.61</v>
      </c>
      <c r="O29" s="15">
        <f>'[1]TCE - ANEXO III - Preencher'!P38</f>
        <v>0</v>
      </c>
      <c r="P29" s="16">
        <f t="shared" si="2"/>
        <v>2.61</v>
      </c>
      <c r="Q29" s="15">
        <f>'[1]TCE - ANEXO III - Preencher'!R38</f>
        <v>194.25</v>
      </c>
      <c r="R29" s="15">
        <f>'[1]TCE - ANEXO III - Preencher'!S38</f>
        <v>84.72</v>
      </c>
      <c r="S29" s="16">
        <f t="shared" si="3"/>
        <v>109.53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557.61842105263099</v>
      </c>
    </row>
    <row r="30" spans="1:28" x14ac:dyDescent="0.2">
      <c r="A30" s="8">
        <f>IFERROR(VLOOKUP(B30,'[1]DADOS (OCULTAR)'!$Q$3:$S$136,3,0),"")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CARLA CAROLINE ALVES DE OLIVEIRA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322205</v>
      </c>
      <c r="G30" s="13">
        <f>IF('[1]TCE - ANEXO III - Preencher'!H39="","",'[1]TCE - ANEXO III - Preencher'!H39)</f>
        <v>45505</v>
      </c>
      <c r="H30" s="14">
        <f>'[1]TCE - ANEXO III - Preencher'!I39</f>
        <v>0</v>
      </c>
      <c r="I30" s="14">
        <f>'[1]TCE - ANEXO III - Preencher'!J39</f>
        <v>336.93</v>
      </c>
      <c r="J30" s="14">
        <f>'[1]TCE - ANEXO III - Preencher'!K39</f>
        <v>0</v>
      </c>
      <c r="K30" s="15">
        <f>'[1]TCE - ANEXO III - Preencher'!L39</f>
        <v>160.36842105263099</v>
      </c>
      <c r="L30" s="15">
        <f>'[1]TCE - ANEXO III - Preencher'!M39</f>
        <v>4</v>
      </c>
      <c r="M30" s="15">
        <f t="shared" si="1"/>
        <v>156.36842105263099</v>
      </c>
      <c r="N30" s="15">
        <f>'[1]TCE - ANEXO III - Preencher'!O39</f>
        <v>22.53</v>
      </c>
      <c r="O30" s="15">
        <f>'[1]TCE - ANEXO III - Preencher'!P39</f>
        <v>0</v>
      </c>
      <c r="P30" s="16">
        <f t="shared" si="2"/>
        <v>22.53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1771.3</v>
      </c>
      <c r="Y30" s="15">
        <f>'[1]TCE - ANEXO III - Preencher'!Z39</f>
        <v>0</v>
      </c>
      <c r="Z30" s="16">
        <f t="shared" si="5"/>
        <v>1771.3</v>
      </c>
      <c r="AA30" s="17" t="str">
        <f>IF('[1]TCE - ANEXO III - Preencher'!AB39="","",'[1]TCE - ANEXO III - Preencher'!AB39)</f>
        <v>Piso Enfermagem</v>
      </c>
      <c r="AB30" s="15">
        <f t="shared" si="0"/>
        <v>2287.128421052631</v>
      </c>
    </row>
    <row r="31" spans="1:28" x14ac:dyDescent="0.2">
      <c r="A31" s="8">
        <f>IFERROR(VLOOKUP(B31,'[1]DADOS (OCULTAR)'!$Q$3:$S$136,3,0),"")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CARLA CRISTINA DA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225125</v>
      </c>
      <c r="G31" s="13">
        <f>IF('[1]TCE - ANEXO III - Preencher'!H40="","",'[1]TCE - ANEXO III - Preencher'!H40)</f>
        <v>45505</v>
      </c>
      <c r="H31" s="14">
        <f>'[1]TCE - ANEXO III - Preencher'!I40</f>
        <v>0</v>
      </c>
      <c r="I31" s="14">
        <f>'[1]TCE - ANEXO III - Preencher'!J40</f>
        <v>311.24</v>
      </c>
      <c r="J31" s="14">
        <f>'[1]TCE - ANEXO III - Preencher'!K40</f>
        <v>0</v>
      </c>
      <c r="K31" s="15">
        <f>'[1]TCE - ANEXO III - Preencher'!L40</f>
        <v>160.36842105263099</v>
      </c>
      <c r="L31" s="15">
        <f>'[1]TCE - ANEXO III - Preencher'!M40</f>
        <v>0.14000000000000001</v>
      </c>
      <c r="M31" s="15">
        <f t="shared" si="1"/>
        <v>160.22842105263101</v>
      </c>
      <c r="N31" s="15">
        <f>'[1]TCE - ANEXO III - Preencher'!O40</f>
        <v>2.61</v>
      </c>
      <c r="O31" s="15">
        <f>'[1]TCE - ANEXO III - Preencher'!P40</f>
        <v>0</v>
      </c>
      <c r="P31" s="16">
        <f t="shared" si="2"/>
        <v>2.61</v>
      </c>
      <c r="Q31" s="15">
        <f>'[1]TCE - ANEXO III - Preencher'!R40</f>
        <v>194.25</v>
      </c>
      <c r="R31" s="15">
        <f>'[1]TCE - ANEXO III - Preencher'!S40</f>
        <v>8.4700000000000006</v>
      </c>
      <c r="S31" s="16">
        <f t="shared" si="3"/>
        <v>185.78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659.858421052631</v>
      </c>
    </row>
    <row r="32" spans="1:28" x14ac:dyDescent="0.2">
      <c r="A32" s="8">
        <f>IFERROR(VLOOKUP(B32,'[1]DADOS (OCULTAR)'!$Q$3:$S$136,3,0),"")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CARLOS EDUARDO ARAUJO PIMENTEL DE MEDEIROS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322205</v>
      </c>
      <c r="G32" s="13">
        <f>IF('[1]TCE - ANEXO III - Preencher'!H41="","",'[1]TCE - ANEXO III - Preencher'!H41)</f>
        <v>45505</v>
      </c>
      <c r="H32" s="14">
        <f>'[1]TCE - ANEXO III - Preencher'!I41</f>
        <v>0</v>
      </c>
      <c r="I32" s="14">
        <f>'[1]TCE - ANEXO III - Preencher'!J41</f>
        <v>391.06</v>
      </c>
      <c r="J32" s="14">
        <f>'[1]TCE - ANEXO III - Preencher'!K41</f>
        <v>0</v>
      </c>
      <c r="K32" s="15">
        <f>'[1]TCE - ANEXO III - Preencher'!L41</f>
        <v>160.36842105263099</v>
      </c>
      <c r="L32" s="15">
        <f>'[1]TCE - ANEXO III - Preencher'!M41</f>
        <v>4</v>
      </c>
      <c r="M32" s="15">
        <f t="shared" si="1"/>
        <v>156.36842105263099</v>
      </c>
      <c r="N32" s="15">
        <f>'[1]TCE - ANEXO III - Preencher'!O41</f>
        <v>22.53</v>
      </c>
      <c r="O32" s="15">
        <f>'[1]TCE - ANEXO III - Preencher'!P41</f>
        <v>0</v>
      </c>
      <c r="P32" s="16">
        <f t="shared" si="2"/>
        <v>22.53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1699.5</v>
      </c>
      <c r="Y32" s="15">
        <f>'[1]TCE - ANEXO III - Preencher'!Z41</f>
        <v>0</v>
      </c>
      <c r="Z32" s="16">
        <f t="shared" si="5"/>
        <v>1699.5</v>
      </c>
      <c r="AA32" s="17" t="str">
        <f>IF('[1]TCE - ANEXO III - Preencher'!AB41="","",'[1]TCE - ANEXO III - Preencher'!AB41)</f>
        <v>Piso Enfermagem</v>
      </c>
      <c r="AB32" s="15">
        <f t="shared" si="0"/>
        <v>2269.4584210526309</v>
      </c>
    </row>
    <row r="33" spans="1:28" x14ac:dyDescent="0.2">
      <c r="A33" s="8">
        <f>IFERROR(VLOOKUP(B33,'[1]DADOS (OCULTAR)'!$Q$3:$S$136,3,0),"")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CARLOS HENRIQUE DE SOUZA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225125</v>
      </c>
      <c r="G33" s="13">
        <f>IF('[1]TCE - ANEXO III - Preencher'!H42="","",'[1]TCE - ANEXO III - Preencher'!H42)</f>
        <v>45505</v>
      </c>
      <c r="H33" s="14">
        <f>'[1]TCE - ANEXO III - Preencher'!I42</f>
        <v>0</v>
      </c>
      <c r="I33" s="14">
        <f>'[1]TCE - ANEXO III - Preencher'!J42</f>
        <v>143.47999999999999</v>
      </c>
      <c r="J33" s="14">
        <f>'[1]TCE - ANEXO III - Preencher'!K42</f>
        <v>0</v>
      </c>
      <c r="K33" s="15">
        <f>'[1]TCE - ANEXO III - Preencher'!L42</f>
        <v>160.36842105263099</v>
      </c>
      <c r="L33" s="15">
        <f>'[1]TCE - ANEXO III - Preencher'!M42</f>
        <v>1.51</v>
      </c>
      <c r="M33" s="15">
        <f t="shared" si="1"/>
        <v>158.858421052631</v>
      </c>
      <c r="N33" s="15">
        <f>'[1]TCE - ANEXO III - Preencher'!O42</f>
        <v>2.61</v>
      </c>
      <c r="O33" s="15">
        <f>'[1]TCE - ANEXO III - Preencher'!P42</f>
        <v>0</v>
      </c>
      <c r="P33" s="16">
        <f t="shared" si="2"/>
        <v>2.61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304.94842105263103</v>
      </c>
    </row>
    <row r="34" spans="1:28" x14ac:dyDescent="0.2">
      <c r="A34" s="8">
        <f>IFERROR(VLOOKUP(B34,'[1]DADOS (OCULTAR)'!$Q$3:$S$136,3,0),"")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CARMEM LUCIA FELIX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782320</v>
      </c>
      <c r="G34" s="13">
        <f>IF('[1]TCE - ANEXO III - Preencher'!H43="","",'[1]TCE - ANEXO III - Preencher'!H43)</f>
        <v>45505</v>
      </c>
      <c r="H34" s="14">
        <f>'[1]TCE - ANEXO III - Preencher'!I43</f>
        <v>0</v>
      </c>
      <c r="I34" s="14">
        <f>'[1]TCE - ANEXO III - Preencher'!J43</f>
        <v>422.5</v>
      </c>
      <c r="J34" s="14">
        <f>'[1]TCE - ANEXO III - Preencher'!K43</f>
        <v>0</v>
      </c>
      <c r="K34" s="15">
        <f>'[1]TCE - ANEXO III - Preencher'!L43</f>
        <v>160.36842105263099</v>
      </c>
      <c r="L34" s="15">
        <f>'[1]TCE - ANEXO III - Preencher'!M43</f>
        <v>2.2200000000000002</v>
      </c>
      <c r="M34" s="15">
        <f t="shared" si="1"/>
        <v>158.14842105263099</v>
      </c>
      <c r="N34" s="15">
        <f>'[1]TCE - ANEXO III - Preencher'!O43</f>
        <v>3.31</v>
      </c>
      <c r="O34" s="15">
        <f>'[1]TCE - ANEXO III - Preencher'!P43</f>
        <v>0</v>
      </c>
      <c r="P34" s="16">
        <f t="shared" si="2"/>
        <v>3.31</v>
      </c>
      <c r="Q34" s="15">
        <f>'[1]TCE - ANEXO III - Preencher'!R43</f>
        <v>194.25</v>
      </c>
      <c r="R34" s="15">
        <f>'[1]TCE - ANEXO III - Preencher'!S43</f>
        <v>133.31</v>
      </c>
      <c r="S34" s="16">
        <f t="shared" si="3"/>
        <v>60.94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644.89842105263097</v>
      </c>
    </row>
    <row r="35" spans="1:28" x14ac:dyDescent="0.2">
      <c r="A35" s="8">
        <f>IFERROR(VLOOKUP(B35,'[1]DADOS (OCULTAR)'!$Q$3:$S$136,3,0),"")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 xml:space="preserve">CAROLAYNE KELLY ALVES DE LIMA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45505</v>
      </c>
      <c r="H35" s="14">
        <f>'[1]TCE - ANEXO III - Preencher'!I44</f>
        <v>0</v>
      </c>
      <c r="I35" s="14">
        <f>'[1]TCE - ANEXO III - Preencher'!J44</f>
        <v>135.55000000000001</v>
      </c>
      <c r="J35" s="14">
        <f>'[1]TCE - ANEXO III - Preencher'!K44</f>
        <v>0</v>
      </c>
      <c r="K35" s="15">
        <f>'[1]TCE - ANEXO III - Preencher'!L44</f>
        <v>160.36842105263099</v>
      </c>
      <c r="L35" s="15">
        <f>'[1]TCE - ANEXO III - Preencher'!M44</f>
        <v>1.41</v>
      </c>
      <c r="M35" s="15">
        <f t="shared" si="1"/>
        <v>158.958421052631</v>
      </c>
      <c r="N35" s="15">
        <f>'[1]TCE - ANEXO III - Preencher'!O44</f>
        <v>2.61</v>
      </c>
      <c r="O35" s="15">
        <f>'[1]TCE - ANEXO III - Preencher'!P44</f>
        <v>0</v>
      </c>
      <c r="P35" s="16">
        <f t="shared" si="2"/>
        <v>2.61</v>
      </c>
      <c r="Q35" s="15">
        <f>'[1]TCE - ANEXO III - Preencher'!R44</f>
        <v>194.25</v>
      </c>
      <c r="R35" s="15">
        <f>'[1]TCE - ANEXO III - Preencher'!S44</f>
        <v>84.72</v>
      </c>
      <c r="S35" s="16">
        <f t="shared" si="3"/>
        <v>109.53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2409.91</v>
      </c>
      <c r="Y35" s="15">
        <f>'[1]TCE - ANEXO III - Preencher'!Z44</f>
        <v>0</v>
      </c>
      <c r="Z35" s="16">
        <f t="shared" si="5"/>
        <v>2409.91</v>
      </c>
      <c r="AA35" s="17" t="str">
        <f>IF('[1]TCE - ANEXO III - Preencher'!AB44="","",'[1]TCE - ANEXO III - Preencher'!AB44)</f>
        <v>Piso Enfermagem</v>
      </c>
      <c r="AB35" s="15">
        <f t="shared" si="0"/>
        <v>2816.5584210526308</v>
      </c>
    </row>
    <row r="36" spans="1:28" x14ac:dyDescent="0.2">
      <c r="A36" s="8">
        <f>IFERROR(VLOOKUP(B36,'[1]DADOS (OCULTAR)'!$Q$3:$S$136,3,0),"")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CASSIA IZABEL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322205</v>
      </c>
      <c r="G36" s="13">
        <f>IF('[1]TCE - ANEXO III - Preencher'!H45="","",'[1]TCE - ANEXO III - Preencher'!H45)</f>
        <v>45505</v>
      </c>
      <c r="H36" s="14">
        <f>'[1]TCE - ANEXO III - Preencher'!I45</f>
        <v>0</v>
      </c>
      <c r="I36" s="14">
        <f>'[1]TCE - ANEXO III - Preencher'!J45</f>
        <v>209.15</v>
      </c>
      <c r="J36" s="14">
        <f>'[1]TCE - ANEXO III - Preencher'!K45</f>
        <v>0</v>
      </c>
      <c r="K36" s="15">
        <f>'[1]TCE - ANEXO III - Preencher'!L45</f>
        <v>160.36842105263099</v>
      </c>
      <c r="L36" s="15">
        <f>'[1]TCE - ANEXO III - Preencher'!M45</f>
        <v>2.33</v>
      </c>
      <c r="M36" s="15">
        <f t="shared" si="1"/>
        <v>158.03842105263098</v>
      </c>
      <c r="N36" s="15">
        <f>'[1]TCE - ANEXO III - Preencher'!O45</f>
        <v>2.61</v>
      </c>
      <c r="O36" s="15">
        <f>'[1]TCE - ANEXO III - Preencher'!P45</f>
        <v>0</v>
      </c>
      <c r="P36" s="16">
        <f t="shared" si="2"/>
        <v>2.61</v>
      </c>
      <c r="Q36" s="15">
        <f>'[1]TCE - ANEXO III - Preencher'!R45</f>
        <v>194.25</v>
      </c>
      <c r="R36" s="15">
        <f>'[1]TCE - ANEXO III - Preencher'!S45</f>
        <v>139.91999999999999</v>
      </c>
      <c r="S36" s="16">
        <f t="shared" si="3"/>
        <v>54.330000000000013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424.12842105263098</v>
      </c>
    </row>
    <row r="37" spans="1:28" x14ac:dyDescent="0.2">
      <c r="A37" s="8">
        <f>IFERROR(VLOOKUP(B37,'[1]DADOS (OCULTAR)'!$Q$3:$S$136,3,0),"")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CELIA MARIA DOS SANTOS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45505</v>
      </c>
      <c r="H37" s="14">
        <f>'[1]TCE - ANEXO III - Preencher'!I46</f>
        <v>0</v>
      </c>
      <c r="I37" s="14">
        <f>'[1]TCE - ANEXO III - Preencher'!J46</f>
        <v>148.84</v>
      </c>
      <c r="J37" s="14">
        <f>'[1]TCE - ANEXO III - Preencher'!K46</f>
        <v>0</v>
      </c>
      <c r="K37" s="15">
        <f>'[1]TCE - ANEXO III - Preencher'!L46</f>
        <v>160.36842105263099</v>
      </c>
      <c r="L37" s="15">
        <f>'[1]TCE - ANEXO III - Preencher'!M46</f>
        <v>1.41</v>
      </c>
      <c r="M37" s="15">
        <f t="shared" si="1"/>
        <v>158.958421052631</v>
      </c>
      <c r="N37" s="15">
        <f>'[1]TCE - ANEXO III - Preencher'!O46</f>
        <v>2.61</v>
      </c>
      <c r="O37" s="15">
        <f>'[1]TCE - ANEXO III - Preencher'!P46</f>
        <v>0</v>
      </c>
      <c r="P37" s="16">
        <f t="shared" si="2"/>
        <v>2.61</v>
      </c>
      <c r="Q37" s="15">
        <f>'[1]TCE - ANEXO III - Preencher'!R46</f>
        <v>194.25</v>
      </c>
      <c r="R37" s="15">
        <f>'[1]TCE - ANEXO III - Preencher'!S46</f>
        <v>84.72</v>
      </c>
      <c r="S37" s="16">
        <f t="shared" si="3"/>
        <v>109.53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419.93842105263104</v>
      </c>
    </row>
    <row r="38" spans="1:28" x14ac:dyDescent="0.2">
      <c r="A38" s="8">
        <f>IFERROR(VLOOKUP(B38,'[1]DADOS (OCULTAR)'!$Q$3:$S$136,3,0),"")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CHARLENE ALBA DA CRUZ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513505</v>
      </c>
      <c r="G38" s="13">
        <f>IF('[1]TCE - ANEXO III - Preencher'!H47="","",'[1]TCE - ANEXO III - Preencher'!H47)</f>
        <v>45505</v>
      </c>
      <c r="H38" s="14">
        <f>'[1]TCE - ANEXO III - Preencher'!I47</f>
        <v>0</v>
      </c>
      <c r="I38" s="14">
        <f>'[1]TCE - ANEXO III - Preencher'!J47</f>
        <v>214.82</v>
      </c>
      <c r="J38" s="14">
        <f>'[1]TCE - ANEXO III - Preencher'!K47</f>
        <v>0</v>
      </c>
      <c r="K38" s="15">
        <f>'[1]TCE - ANEXO III - Preencher'!L47</f>
        <v>160.36842105263099</v>
      </c>
      <c r="L38" s="15">
        <f>'[1]TCE - ANEXO III - Preencher'!M47</f>
        <v>2.0099999999999998</v>
      </c>
      <c r="M38" s="15">
        <f t="shared" si="1"/>
        <v>158.358421052631</v>
      </c>
      <c r="N38" s="15">
        <f>'[1]TCE - ANEXO III - Preencher'!O47</f>
        <v>2.61</v>
      </c>
      <c r="O38" s="15">
        <f>'[1]TCE - ANEXO III - Preencher'!P47</f>
        <v>0</v>
      </c>
      <c r="P38" s="16">
        <f t="shared" si="2"/>
        <v>2.61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375.78842105263101</v>
      </c>
    </row>
    <row r="39" spans="1:28" x14ac:dyDescent="0.2">
      <c r="A39" s="8">
        <f>IFERROR(VLOOKUP(B39,'[1]DADOS (OCULTAR)'!$Q$3:$S$136,3,0),"")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 xml:space="preserve">CINTHYA BARBOSA DA SILVA 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251605</v>
      </c>
      <c r="G39" s="13">
        <f>IF('[1]TCE - ANEXO III - Preencher'!H48="","",'[1]TCE - ANEXO III - Preencher'!H48)</f>
        <v>45505</v>
      </c>
      <c r="H39" s="14">
        <f>'[1]TCE - ANEXO III - Preencher'!I48</f>
        <v>0</v>
      </c>
      <c r="I39" s="14">
        <f>'[1]TCE - ANEXO III - Preencher'!J48</f>
        <v>197.21</v>
      </c>
      <c r="J39" s="14">
        <f>'[1]TCE - ANEXO III - Preencher'!K48</f>
        <v>0</v>
      </c>
      <c r="K39" s="15">
        <f>'[1]TCE - ANEXO III - Preencher'!L48</f>
        <v>160.36842105263099</v>
      </c>
      <c r="L39" s="15">
        <f>'[1]TCE - ANEXO III - Preencher'!M48</f>
        <v>2.5</v>
      </c>
      <c r="M39" s="15">
        <f t="shared" si="1"/>
        <v>157.86842105263099</v>
      </c>
      <c r="N39" s="15">
        <f>'[1]TCE - ANEXO III - Preencher'!O48</f>
        <v>2.61</v>
      </c>
      <c r="O39" s="15">
        <f>'[1]TCE - ANEXO III - Preencher'!P48</f>
        <v>0</v>
      </c>
      <c r="P39" s="16">
        <f t="shared" si="2"/>
        <v>2.61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357.68842105263104</v>
      </c>
    </row>
    <row r="40" spans="1:28" x14ac:dyDescent="0.2">
      <c r="A40" s="8">
        <f>IFERROR(VLOOKUP(B40,'[1]DADOS (OCULTAR)'!$Q$3:$S$136,3,0),"")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CLAUDIA CATARINA DA SILVA DEMEZIO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411010</v>
      </c>
      <c r="G40" s="13">
        <f>IF('[1]TCE - ANEXO III - Preencher'!H49="","",'[1]TCE - ANEXO III - Preencher'!H49)</f>
        <v>45505</v>
      </c>
      <c r="H40" s="14">
        <f>'[1]TCE - ANEXO III - Preencher'!I49</f>
        <v>0</v>
      </c>
      <c r="I40" s="14">
        <f>'[1]TCE - ANEXO III - Preencher'!J49</f>
        <v>183.27</v>
      </c>
      <c r="J40" s="14">
        <f>'[1]TCE - ANEXO III - Preencher'!K49</f>
        <v>0</v>
      </c>
      <c r="K40" s="15">
        <f>'[1]TCE - ANEXO III - Preencher'!L49</f>
        <v>160.36842105263099</v>
      </c>
      <c r="L40" s="15">
        <f>'[1]TCE - ANEXO III - Preencher'!M49</f>
        <v>1.89</v>
      </c>
      <c r="M40" s="15">
        <f t="shared" si="1"/>
        <v>158.47842105263101</v>
      </c>
      <c r="N40" s="15">
        <f>'[1]TCE - ANEXO III - Preencher'!O49</f>
        <v>3.31</v>
      </c>
      <c r="O40" s="15">
        <f>'[1]TCE - ANEXO III - Preencher'!P49</f>
        <v>0</v>
      </c>
      <c r="P40" s="16">
        <f t="shared" si="2"/>
        <v>3.31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345.05842105263099</v>
      </c>
    </row>
    <row r="41" spans="1:28" x14ac:dyDescent="0.2">
      <c r="A41" s="8">
        <f>IFERROR(VLOOKUP(B41,'[1]DADOS (OCULTAR)'!$Q$3:$S$136,3,0),"")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CLEBSON DOUGLAS VENCESLAU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223605</v>
      </c>
      <c r="G41" s="13">
        <f>IF('[1]TCE - ANEXO III - Preencher'!H50="","",'[1]TCE - ANEXO III - Preencher'!H50)</f>
        <v>45505</v>
      </c>
      <c r="H41" s="14">
        <f>'[1]TCE - ANEXO III - Preencher'!I50</f>
        <v>0</v>
      </c>
      <c r="I41" s="14">
        <f>'[1]TCE - ANEXO III - Preencher'!J50</f>
        <v>395.73</v>
      </c>
      <c r="J41" s="14">
        <f>'[1]TCE - ANEXO III - Preencher'!K50</f>
        <v>0</v>
      </c>
      <c r="K41" s="15">
        <f>'[1]TCE - ANEXO III - Preencher'!L50</f>
        <v>160.36842105263099</v>
      </c>
      <c r="L41" s="15">
        <f>'[1]TCE - ANEXO III - Preencher'!M50</f>
        <v>0.26</v>
      </c>
      <c r="M41" s="15">
        <f t="shared" si="1"/>
        <v>160.108421052631</v>
      </c>
      <c r="N41" s="15">
        <f>'[1]TCE - ANEXO III - Preencher'!O50</f>
        <v>2.61</v>
      </c>
      <c r="O41" s="15">
        <f>'[1]TCE - ANEXO III - Preencher'!P50</f>
        <v>0</v>
      </c>
      <c r="P41" s="16">
        <f t="shared" si="2"/>
        <v>2.61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558.44842105263103</v>
      </c>
    </row>
    <row r="42" spans="1:28" x14ac:dyDescent="0.2">
      <c r="A42" s="8">
        <f>IFERROR(VLOOKUP(B42,'[1]DADOS (OCULTAR)'!$Q$3:$S$136,3,0),"")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COSMA MARIA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317205</v>
      </c>
      <c r="G42" s="13">
        <f>IF('[1]TCE - ANEXO III - Preencher'!H51="","",'[1]TCE - ANEXO III - Preencher'!H51)</f>
        <v>45505</v>
      </c>
      <c r="H42" s="14">
        <f>'[1]TCE - ANEXO III - Preencher'!I51</f>
        <v>0</v>
      </c>
      <c r="I42" s="14">
        <f>'[1]TCE - ANEXO III - Preencher'!J51</f>
        <v>345.6</v>
      </c>
      <c r="J42" s="14">
        <f>'[1]TCE - ANEXO III - Preencher'!K51</f>
        <v>0</v>
      </c>
      <c r="K42" s="15">
        <f>'[1]TCE - ANEXO III - Preencher'!L51</f>
        <v>160.36842105263099</v>
      </c>
      <c r="L42" s="15">
        <f>'[1]TCE - ANEXO III - Preencher'!M51</f>
        <v>0.14000000000000001</v>
      </c>
      <c r="M42" s="15">
        <f t="shared" si="1"/>
        <v>160.22842105263101</v>
      </c>
      <c r="N42" s="15">
        <f>'[1]TCE - ANEXO III - Preencher'!O51</f>
        <v>2.61</v>
      </c>
      <c r="O42" s="15">
        <f>'[1]TCE - ANEXO III - Preencher'!P51</f>
        <v>0</v>
      </c>
      <c r="P42" s="16">
        <f t="shared" si="2"/>
        <v>2.61</v>
      </c>
      <c r="Q42" s="15">
        <f>'[1]TCE - ANEXO III - Preencher'!R51</f>
        <v>194.25</v>
      </c>
      <c r="R42" s="15">
        <f>'[1]TCE - ANEXO III - Preencher'!S51</f>
        <v>8.4700000000000006</v>
      </c>
      <c r="S42" s="16">
        <f t="shared" si="3"/>
        <v>185.78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694.21842105263102</v>
      </c>
    </row>
    <row r="43" spans="1:28" x14ac:dyDescent="0.2">
      <c r="A43" s="8">
        <f>IFERROR(VLOOKUP(B43,'[1]DADOS (OCULTAR)'!$Q$3:$S$136,3,0),"")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DANIELA JAQUES FAGUNDES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45505</v>
      </c>
      <c r="H43" s="14">
        <f>'[1]TCE - ANEXO III - Preencher'!I52</f>
        <v>0</v>
      </c>
      <c r="I43" s="14">
        <f>'[1]TCE - ANEXO III - Preencher'!J52</f>
        <v>277.07</v>
      </c>
      <c r="J43" s="14">
        <f>'[1]TCE - ANEXO III - Preencher'!K52</f>
        <v>0</v>
      </c>
      <c r="K43" s="15">
        <f>'[1]TCE - ANEXO III - Preencher'!L52</f>
        <v>160.36842105263099</v>
      </c>
      <c r="L43" s="15">
        <f>'[1]TCE - ANEXO III - Preencher'!M52</f>
        <v>1.41</v>
      </c>
      <c r="M43" s="15">
        <f t="shared" si="1"/>
        <v>158.958421052631</v>
      </c>
      <c r="N43" s="15">
        <f>'[1]TCE - ANEXO III - Preencher'!O52</f>
        <v>2.61</v>
      </c>
      <c r="O43" s="15">
        <f>'[1]TCE - ANEXO III - Preencher'!P52</f>
        <v>0</v>
      </c>
      <c r="P43" s="16">
        <f t="shared" si="2"/>
        <v>2.61</v>
      </c>
      <c r="Q43" s="15">
        <f>'[1]TCE - ANEXO III - Preencher'!R52</f>
        <v>194.25</v>
      </c>
      <c r="R43" s="15">
        <f>'[1]TCE - ANEXO III - Preencher'!S52</f>
        <v>84.72</v>
      </c>
      <c r="S43" s="16">
        <f t="shared" si="3"/>
        <v>109.53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1771.3</v>
      </c>
      <c r="Y43" s="15">
        <f>'[1]TCE - ANEXO III - Preencher'!Z52</f>
        <v>0</v>
      </c>
      <c r="Z43" s="16">
        <f t="shared" si="5"/>
        <v>1771.3</v>
      </c>
      <c r="AA43" s="17" t="str">
        <f>IF('[1]TCE - ANEXO III - Preencher'!AB52="","",'[1]TCE - ANEXO III - Preencher'!AB52)</f>
        <v>Piso Enfermagem</v>
      </c>
      <c r="AB43" s="15">
        <f t="shared" si="0"/>
        <v>2319.4684210526311</v>
      </c>
    </row>
    <row r="44" spans="1:28" x14ac:dyDescent="0.2">
      <c r="A44" s="8">
        <f>IFERROR(VLOOKUP(B44,'[1]DADOS (OCULTAR)'!$Q$3:$S$136,3,0),"")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DANIELA SALLES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322205</v>
      </c>
      <c r="G44" s="13">
        <f>IF('[1]TCE - ANEXO III - Preencher'!H53="","",'[1]TCE - ANEXO III - Preencher'!H53)</f>
        <v>45505</v>
      </c>
      <c r="H44" s="14">
        <f>'[1]TCE - ANEXO III - Preencher'!I53</f>
        <v>0</v>
      </c>
      <c r="I44" s="14">
        <f>'[1]TCE - ANEXO III - Preencher'!J53</f>
        <v>157.44999999999999</v>
      </c>
      <c r="J44" s="14">
        <f>'[1]TCE - ANEXO III - Preencher'!K53</f>
        <v>0</v>
      </c>
      <c r="K44" s="15">
        <f>'[1]TCE - ANEXO III - Preencher'!L53</f>
        <v>160.36842105263099</v>
      </c>
      <c r="L44" s="15">
        <f>'[1]TCE - ANEXO III - Preencher'!M53</f>
        <v>1.41</v>
      </c>
      <c r="M44" s="15">
        <f t="shared" si="1"/>
        <v>158.958421052631</v>
      </c>
      <c r="N44" s="15">
        <f>'[1]TCE - ANEXO III - Preencher'!O53</f>
        <v>2.61</v>
      </c>
      <c r="O44" s="15">
        <f>'[1]TCE - ANEXO III - Preencher'!P53</f>
        <v>0</v>
      </c>
      <c r="P44" s="16">
        <f t="shared" si="2"/>
        <v>2.61</v>
      </c>
      <c r="Q44" s="15">
        <f>'[1]TCE - ANEXO III - Preencher'!R53</f>
        <v>194.25</v>
      </c>
      <c r="R44" s="15">
        <f>'[1]TCE - ANEXO III - Preencher'!S53</f>
        <v>84.72</v>
      </c>
      <c r="S44" s="16">
        <f t="shared" si="3"/>
        <v>109.53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1771.3</v>
      </c>
      <c r="Y44" s="15">
        <f>'[1]TCE - ANEXO III - Preencher'!Z53</f>
        <v>0</v>
      </c>
      <c r="Z44" s="16">
        <f t="shared" si="5"/>
        <v>1771.3</v>
      </c>
      <c r="AA44" s="17" t="str">
        <f>IF('[1]TCE - ANEXO III - Preencher'!AB53="","",'[1]TCE - ANEXO III - Preencher'!AB53)</f>
        <v>Piso Enfermagem</v>
      </c>
      <c r="AB44" s="15">
        <f t="shared" si="0"/>
        <v>2199.8484210526308</v>
      </c>
    </row>
    <row r="45" spans="1:28" x14ac:dyDescent="0.2">
      <c r="A45" s="8">
        <f>IFERROR(VLOOKUP(B45,'[1]DADOS (OCULTAR)'!$Q$3:$S$136,3,0),"")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DANIELLE MARIA GOMES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515210</v>
      </c>
      <c r="G45" s="13">
        <f>IF('[1]TCE - ANEXO III - Preencher'!H54="","",'[1]TCE - ANEXO III - Preencher'!H54)</f>
        <v>45505</v>
      </c>
      <c r="H45" s="14">
        <f>'[1]TCE - ANEXO III - Preencher'!I54</f>
        <v>0</v>
      </c>
      <c r="I45" s="14">
        <f>'[1]TCE - ANEXO III - Preencher'!J54</f>
        <v>384.26</v>
      </c>
      <c r="J45" s="14">
        <f>'[1]TCE - ANEXO III - Preencher'!K54</f>
        <v>0</v>
      </c>
      <c r="K45" s="15">
        <f>'[1]TCE - ANEXO III - Preencher'!L54</f>
        <v>160.36842105263099</v>
      </c>
      <c r="L45" s="15">
        <f>'[1]TCE - ANEXO III - Preencher'!M54</f>
        <v>2.5099999999999998</v>
      </c>
      <c r="M45" s="15">
        <f t="shared" si="1"/>
        <v>157.858421052631</v>
      </c>
      <c r="N45" s="15">
        <f>'[1]TCE - ANEXO III - Preencher'!O54</f>
        <v>20.78</v>
      </c>
      <c r="O45" s="15">
        <f>'[1]TCE - ANEXO III - Preencher'!P54</f>
        <v>0</v>
      </c>
      <c r="P45" s="16">
        <f t="shared" si="2"/>
        <v>20.78</v>
      </c>
      <c r="Q45" s="15">
        <f>'[1]TCE - ANEXO III - Preencher'!R54</f>
        <v>194.25</v>
      </c>
      <c r="R45" s="15">
        <f>'[1]TCE - ANEXO III - Preencher'!S54</f>
        <v>75.27</v>
      </c>
      <c r="S45" s="16">
        <f t="shared" si="3"/>
        <v>118.98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681.87842105263098</v>
      </c>
    </row>
    <row r="46" spans="1:28" x14ac:dyDescent="0.2">
      <c r="A46" s="8">
        <f>IFERROR(VLOOKUP(B46,'[1]DADOS (OCULTAR)'!$Q$3:$S$136,3,0),"")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 xml:space="preserve">DAYSE PAZ DE MOURA 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766420</v>
      </c>
      <c r="G46" s="13">
        <f>IF('[1]TCE - ANEXO III - Preencher'!H55="","",'[1]TCE - ANEXO III - Preencher'!H55)</f>
        <v>45505</v>
      </c>
      <c r="H46" s="14">
        <f>'[1]TCE - ANEXO III - Preencher'!I55</f>
        <v>0</v>
      </c>
      <c r="I46" s="14">
        <f>'[1]TCE - ANEXO III - Preencher'!J55</f>
        <v>261.49</v>
      </c>
      <c r="J46" s="14">
        <f>'[1]TCE - ANEXO III - Preencher'!K55</f>
        <v>0</v>
      </c>
      <c r="K46" s="15">
        <f>'[1]TCE - ANEXO III - Preencher'!L55</f>
        <v>160.36842105263099</v>
      </c>
      <c r="L46" s="15">
        <f>'[1]TCE - ANEXO III - Preencher'!M55</f>
        <v>2.09</v>
      </c>
      <c r="M46" s="15">
        <f t="shared" si="1"/>
        <v>158.27842105263099</v>
      </c>
      <c r="N46" s="15">
        <f>'[1]TCE - ANEXO III - Preencher'!O55</f>
        <v>2.61</v>
      </c>
      <c r="O46" s="15">
        <f>'[1]TCE - ANEXO III - Preencher'!P55</f>
        <v>0</v>
      </c>
      <c r="P46" s="16">
        <f t="shared" si="2"/>
        <v>2.61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422.37842105263098</v>
      </c>
    </row>
    <row r="47" spans="1:28" x14ac:dyDescent="0.2">
      <c r="A47" s="8">
        <f>IFERROR(VLOOKUP(B47,'[1]DADOS (OCULTAR)'!$Q$3:$S$136,3,0),"")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DEBORA COUTINHO PEREIRA</v>
      </c>
      <c r="E47" s="9" t="str">
        <f>IF('[1]TCE - ANEXO III - Preencher'!F56="4 - Assistência Odontológica","2 - Outros Profissionais da Saúde",'[1]TCE - ANEXO III - Preencher'!F56)</f>
        <v>1 - Médico</v>
      </c>
      <c r="F47" s="12">
        <f>'[1]TCE - ANEXO III - Preencher'!G56</f>
        <v>410105</v>
      </c>
      <c r="G47" s="13">
        <f>IF('[1]TCE - ANEXO III - Preencher'!H56="","",'[1]TCE - ANEXO III - Preencher'!H56)</f>
        <v>45505</v>
      </c>
      <c r="H47" s="14">
        <f>'[1]TCE - ANEXO III - Preencher'!I56</f>
        <v>0</v>
      </c>
      <c r="I47" s="14">
        <f>'[1]TCE - ANEXO III - Preencher'!J56</f>
        <v>982.59</v>
      </c>
      <c r="J47" s="14">
        <f>'[1]TCE - ANEXO III - Preencher'!K56</f>
        <v>0</v>
      </c>
      <c r="K47" s="15">
        <f>'[1]TCE - ANEXO III - Preencher'!L56</f>
        <v>160.36842105263099</v>
      </c>
      <c r="L47" s="15">
        <f>'[1]TCE - ANEXO III - Preencher'!M56</f>
        <v>12</v>
      </c>
      <c r="M47" s="15">
        <f t="shared" si="1"/>
        <v>148.36842105263099</v>
      </c>
      <c r="N47" s="15">
        <f>'[1]TCE - ANEXO III - Preencher'!O56</f>
        <v>22.53</v>
      </c>
      <c r="O47" s="15">
        <f>'[1]TCE - ANEXO III - Preencher'!P56</f>
        <v>0</v>
      </c>
      <c r="P47" s="16">
        <f t="shared" si="2"/>
        <v>22.53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1153.4884210526309</v>
      </c>
    </row>
    <row r="48" spans="1:28" x14ac:dyDescent="0.2">
      <c r="A48" s="8">
        <f>IFERROR(VLOOKUP(B48,'[1]DADOS (OCULTAR)'!$Q$3:$S$136,3,0),"")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 xml:space="preserve">DEISY VASCONCELOS DE AZEVEDO SOUZA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515205</v>
      </c>
      <c r="G48" s="13">
        <f>IF('[1]TCE - ANEXO III - Preencher'!H57="","",'[1]TCE - ANEXO III - Preencher'!H57)</f>
        <v>45505</v>
      </c>
      <c r="H48" s="14">
        <f>'[1]TCE - ANEXO III - Preencher'!I57</f>
        <v>0</v>
      </c>
      <c r="I48" s="14">
        <f>'[1]TCE - ANEXO III - Preencher'!J57</f>
        <v>361.11</v>
      </c>
      <c r="J48" s="14">
        <f>'[1]TCE - ANEXO III - Preencher'!K57</f>
        <v>0</v>
      </c>
      <c r="K48" s="15">
        <f>'[1]TCE - ANEXO III - Preencher'!L57</f>
        <v>160.36842105263099</v>
      </c>
      <c r="L48" s="15">
        <f>'[1]TCE - ANEXO III - Preencher'!M57</f>
        <v>3.29</v>
      </c>
      <c r="M48" s="15">
        <f t="shared" si="1"/>
        <v>157.078421052631</v>
      </c>
      <c r="N48" s="15">
        <f>'[1]TCE - ANEXO III - Preencher'!O57</f>
        <v>2.61</v>
      </c>
      <c r="O48" s="15">
        <f>'[1]TCE - ANEXO III - Preencher'!P57</f>
        <v>0</v>
      </c>
      <c r="P48" s="16">
        <f t="shared" si="2"/>
        <v>2.61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520.79842105263106</v>
      </c>
    </row>
    <row r="49" spans="1:28" x14ac:dyDescent="0.2">
      <c r="A49" s="8">
        <f>IFERROR(VLOOKUP(B49,'[1]DADOS (OCULTAR)'!$Q$3:$S$136,3,0),"")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DENISE LOPES DE BRITO ALVES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223710</v>
      </c>
      <c r="G49" s="13">
        <f>IF('[1]TCE - ANEXO III - Preencher'!H58="","",'[1]TCE - ANEXO III - Preencher'!H58)</f>
        <v>45505</v>
      </c>
      <c r="H49" s="14">
        <f>'[1]TCE - ANEXO III - Preencher'!I58</f>
        <v>0</v>
      </c>
      <c r="I49" s="14">
        <f>'[1]TCE - ANEXO III - Preencher'!J58</f>
        <v>145.07</v>
      </c>
      <c r="J49" s="14">
        <f>'[1]TCE - ANEXO III - Preencher'!K58</f>
        <v>0</v>
      </c>
      <c r="K49" s="15">
        <f>'[1]TCE - ANEXO III - Preencher'!L58</f>
        <v>160.36842105263099</v>
      </c>
      <c r="L49" s="15">
        <f>'[1]TCE - ANEXO III - Preencher'!M58</f>
        <v>1.41</v>
      </c>
      <c r="M49" s="15">
        <f t="shared" si="1"/>
        <v>158.958421052631</v>
      </c>
      <c r="N49" s="15">
        <f>'[1]TCE - ANEXO III - Preencher'!O58</f>
        <v>2.61</v>
      </c>
      <c r="O49" s="15">
        <f>'[1]TCE - ANEXO III - Preencher'!P58</f>
        <v>0</v>
      </c>
      <c r="P49" s="16">
        <f t="shared" si="2"/>
        <v>2.61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306.63842105263097</v>
      </c>
    </row>
    <row r="50" spans="1:28" x14ac:dyDescent="0.2">
      <c r="A50" s="8">
        <f>IFERROR(VLOOKUP(B50,'[1]DADOS (OCULTAR)'!$Q$3:$S$136,3,0),"")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 xml:space="preserve">EDILSON  BERNARDO DA SILVA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45505</v>
      </c>
      <c r="H50" s="14">
        <f>'[1]TCE - ANEXO III - Preencher'!I59</f>
        <v>0</v>
      </c>
      <c r="I50" s="14">
        <f>'[1]TCE - ANEXO III - Preencher'!J59</f>
        <v>417.1</v>
      </c>
      <c r="J50" s="14">
        <f>'[1]TCE - ANEXO III - Preencher'!K59</f>
        <v>0</v>
      </c>
      <c r="K50" s="15">
        <f>'[1]TCE - ANEXO III - Preencher'!L59</f>
        <v>160.36842105263099</v>
      </c>
      <c r="L50" s="15">
        <f>'[1]TCE - ANEXO III - Preencher'!M59</f>
        <v>0</v>
      </c>
      <c r="M50" s="15">
        <f t="shared" si="1"/>
        <v>160.36842105263099</v>
      </c>
      <c r="N50" s="15">
        <f>'[1]TCE - ANEXO III - Preencher'!O59</f>
        <v>3.31</v>
      </c>
      <c r="O50" s="15">
        <f>'[1]TCE - ANEXO III - Preencher'!P59</f>
        <v>0</v>
      </c>
      <c r="P50" s="16">
        <f t="shared" si="2"/>
        <v>3.31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580.77842105263096</v>
      </c>
    </row>
    <row r="51" spans="1:28" x14ac:dyDescent="0.2">
      <c r="A51" s="8">
        <f>IFERROR(VLOOKUP(B51,'[1]DADOS (OCULTAR)'!$Q$3:$S$136,3,0),"")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EDUARDA SILVA FERREIRA DE PAULA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515205</v>
      </c>
      <c r="G51" s="13">
        <f>IF('[1]TCE - ANEXO III - Preencher'!H60="","",'[1]TCE - ANEXO III - Preencher'!H60)</f>
        <v>45505</v>
      </c>
      <c r="H51" s="14">
        <f>'[1]TCE - ANEXO III - Preencher'!I60</f>
        <v>0</v>
      </c>
      <c r="I51" s="14">
        <f>'[1]TCE - ANEXO III - Preencher'!J60</f>
        <v>282.77</v>
      </c>
      <c r="J51" s="14">
        <f>'[1]TCE - ANEXO III - Preencher'!K60</f>
        <v>0</v>
      </c>
      <c r="K51" s="15">
        <f>'[1]TCE - ANEXO III - Preencher'!L60</f>
        <v>160.36842105263099</v>
      </c>
      <c r="L51" s="15">
        <f>'[1]TCE - ANEXO III - Preencher'!M60</f>
        <v>1.41</v>
      </c>
      <c r="M51" s="15">
        <f t="shared" si="1"/>
        <v>158.958421052631</v>
      </c>
      <c r="N51" s="15">
        <f>'[1]TCE - ANEXO III - Preencher'!O60</f>
        <v>2.61</v>
      </c>
      <c r="O51" s="15">
        <f>'[1]TCE - ANEXO III - Preencher'!P60</f>
        <v>0</v>
      </c>
      <c r="P51" s="16">
        <f t="shared" si="2"/>
        <v>2.61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1801.02</v>
      </c>
      <c r="Y51" s="15">
        <f>'[1]TCE - ANEXO III - Preencher'!Z60</f>
        <v>0</v>
      </c>
      <c r="Z51" s="16">
        <f t="shared" si="5"/>
        <v>1801.02</v>
      </c>
      <c r="AA51" s="17" t="str">
        <f>IF('[1]TCE - ANEXO III - Preencher'!AB60="","",'[1]TCE - ANEXO III - Preencher'!AB60)</f>
        <v>Piso Enfermagem</v>
      </c>
      <c r="AB51" s="15">
        <f t="shared" si="0"/>
        <v>2245.358421052631</v>
      </c>
    </row>
    <row r="52" spans="1:28" x14ac:dyDescent="0.2">
      <c r="A52" s="8">
        <f>IFERROR(VLOOKUP(B52,'[1]DADOS (OCULTAR)'!$Q$3:$S$136,3,0),"")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EDUARDO DIAS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45505</v>
      </c>
      <c r="H52" s="14">
        <f>'[1]TCE - ANEXO III - Preencher'!I61</f>
        <v>0</v>
      </c>
      <c r="I52" s="14">
        <f>'[1]TCE - ANEXO III - Preencher'!J61</f>
        <v>148.22999999999999</v>
      </c>
      <c r="J52" s="14">
        <f>'[1]TCE - ANEXO III - Preencher'!K61</f>
        <v>0</v>
      </c>
      <c r="K52" s="15">
        <f>'[1]TCE - ANEXO III - Preencher'!L61</f>
        <v>160.36842105263099</v>
      </c>
      <c r="L52" s="15">
        <f>'[1]TCE - ANEXO III - Preencher'!M61</f>
        <v>1.41</v>
      </c>
      <c r="M52" s="15">
        <f t="shared" si="1"/>
        <v>158.958421052631</v>
      </c>
      <c r="N52" s="15">
        <f>'[1]TCE - ANEXO III - Preencher'!O61</f>
        <v>2.61</v>
      </c>
      <c r="O52" s="15">
        <f>'[1]TCE - ANEXO III - Preencher'!P61</f>
        <v>0</v>
      </c>
      <c r="P52" s="16">
        <f t="shared" si="2"/>
        <v>2.61</v>
      </c>
      <c r="Q52" s="15">
        <f>'[1]TCE - ANEXO III - Preencher'!R61</f>
        <v>194.25</v>
      </c>
      <c r="R52" s="15">
        <f>'[1]TCE - ANEXO III - Preencher'!S61</f>
        <v>84.72</v>
      </c>
      <c r="S52" s="16">
        <f t="shared" si="3"/>
        <v>109.53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1771.3</v>
      </c>
      <c r="Y52" s="15">
        <f>'[1]TCE - ANEXO III - Preencher'!Z61</f>
        <v>0</v>
      </c>
      <c r="Z52" s="16">
        <f t="shared" si="5"/>
        <v>1771.3</v>
      </c>
      <c r="AA52" s="17" t="str">
        <f>IF('[1]TCE - ANEXO III - Preencher'!AB61="","",'[1]TCE - ANEXO III - Preencher'!AB61)</f>
        <v>Piso Enfermagem</v>
      </c>
      <c r="AB52" s="15">
        <f t="shared" si="0"/>
        <v>2190.628421052631</v>
      </c>
    </row>
    <row r="53" spans="1:28" x14ac:dyDescent="0.2">
      <c r="A53" s="8">
        <f>IFERROR(VLOOKUP(B53,'[1]DADOS (OCULTAR)'!$Q$3:$S$136,3,0),"")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EDVANIA VIANA DE LIRA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45505</v>
      </c>
      <c r="H53" s="14">
        <f>'[1]TCE - ANEXO III - Preencher'!I62</f>
        <v>0</v>
      </c>
      <c r="I53" s="14">
        <f>'[1]TCE - ANEXO III - Preencher'!J62</f>
        <v>288.77999999999997</v>
      </c>
      <c r="J53" s="14">
        <f>'[1]TCE - ANEXO III - Preencher'!K62</f>
        <v>0</v>
      </c>
      <c r="K53" s="15">
        <f>'[1]TCE - ANEXO III - Preencher'!L62</f>
        <v>160.36842105263099</v>
      </c>
      <c r="L53" s="15">
        <f>'[1]TCE - ANEXO III - Preencher'!M62</f>
        <v>1.41</v>
      </c>
      <c r="M53" s="15">
        <f t="shared" si="1"/>
        <v>158.958421052631</v>
      </c>
      <c r="N53" s="15">
        <f>'[1]TCE - ANEXO III - Preencher'!O62</f>
        <v>2.61</v>
      </c>
      <c r="O53" s="15">
        <f>'[1]TCE - ANEXO III - Preencher'!P62</f>
        <v>0</v>
      </c>
      <c r="P53" s="16">
        <f t="shared" si="2"/>
        <v>2.61</v>
      </c>
      <c r="Q53" s="15">
        <f>'[1]TCE - ANEXO III - Preencher'!R62</f>
        <v>194.25</v>
      </c>
      <c r="R53" s="15">
        <f>'[1]TCE - ANEXO III - Preencher'!S62</f>
        <v>84.72</v>
      </c>
      <c r="S53" s="16">
        <f t="shared" si="3"/>
        <v>109.53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559.87842105263098</v>
      </c>
    </row>
    <row r="54" spans="1:28" x14ac:dyDescent="0.2">
      <c r="A54" s="8">
        <f>IFERROR(VLOOKUP(B54,'[1]DADOS (OCULTAR)'!$Q$3:$S$136,3,0),"")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ELIANE APARECIDA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45505</v>
      </c>
      <c r="H54" s="14">
        <f>'[1]TCE - ANEXO III - Preencher'!I63</f>
        <v>0</v>
      </c>
      <c r="I54" s="14">
        <f>'[1]TCE - ANEXO III - Preencher'!J63</f>
        <v>386.06</v>
      </c>
      <c r="J54" s="14">
        <f>'[1]TCE - ANEXO III - Preencher'!K63</f>
        <v>0</v>
      </c>
      <c r="K54" s="15">
        <f>'[1]TCE - ANEXO III - Preencher'!L63</f>
        <v>160.36842105263099</v>
      </c>
      <c r="L54" s="15">
        <f>'[1]TCE - ANEXO III - Preencher'!M63</f>
        <v>1.86</v>
      </c>
      <c r="M54" s="15">
        <f t="shared" si="1"/>
        <v>158.50842105263098</v>
      </c>
      <c r="N54" s="15">
        <f>'[1]TCE - ANEXO III - Preencher'!O63</f>
        <v>3.31</v>
      </c>
      <c r="O54" s="15">
        <f>'[1]TCE - ANEXO III - Preencher'!P63</f>
        <v>0</v>
      </c>
      <c r="P54" s="16">
        <f t="shared" si="2"/>
        <v>3.31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1771.3</v>
      </c>
      <c r="Y54" s="15">
        <f>'[1]TCE - ANEXO III - Preencher'!Z63</f>
        <v>0</v>
      </c>
      <c r="Z54" s="16">
        <f t="shared" si="5"/>
        <v>1771.3</v>
      </c>
      <c r="AA54" s="17" t="str">
        <f>IF('[1]TCE - ANEXO III - Preencher'!AB63="","",'[1]TCE - ANEXO III - Preencher'!AB63)</f>
        <v>Piso Enfermagem</v>
      </c>
      <c r="AB54" s="15">
        <f t="shared" si="0"/>
        <v>2319.1784210526312</v>
      </c>
    </row>
    <row r="55" spans="1:28" x14ac:dyDescent="0.2">
      <c r="A55" s="8">
        <f>IFERROR(VLOOKUP(B55,'[1]DADOS (OCULTAR)'!$Q$3:$S$136,3,0),"")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ELIETE OLIVEIRA ROCHA DOS SANTOS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782305</v>
      </c>
      <c r="G55" s="13">
        <f>IF('[1]TCE - ANEXO III - Preencher'!H64="","",'[1]TCE - ANEXO III - Preencher'!H64)</f>
        <v>45505</v>
      </c>
      <c r="H55" s="14">
        <f>'[1]TCE - ANEXO III - Preencher'!I64</f>
        <v>0</v>
      </c>
      <c r="I55" s="14">
        <f>'[1]TCE - ANEXO III - Preencher'!J64</f>
        <v>147.94999999999999</v>
      </c>
      <c r="J55" s="14">
        <f>'[1]TCE - ANEXO III - Preencher'!K64</f>
        <v>0</v>
      </c>
      <c r="K55" s="15">
        <f>'[1]TCE - ANEXO III - Preencher'!L64</f>
        <v>160.36842105263099</v>
      </c>
      <c r="L55" s="15">
        <f>'[1]TCE - ANEXO III - Preencher'!M64</f>
        <v>1.41</v>
      </c>
      <c r="M55" s="15">
        <f t="shared" si="1"/>
        <v>158.958421052631</v>
      </c>
      <c r="N55" s="15">
        <f>'[1]TCE - ANEXO III - Preencher'!O64</f>
        <v>2.61</v>
      </c>
      <c r="O55" s="15">
        <f>'[1]TCE - ANEXO III - Preencher'!P64</f>
        <v>0</v>
      </c>
      <c r="P55" s="16">
        <f t="shared" si="2"/>
        <v>2.61</v>
      </c>
      <c r="Q55" s="15">
        <f>'[1]TCE - ANEXO III - Preencher'!R64</f>
        <v>194.25</v>
      </c>
      <c r="R55" s="15">
        <f>'[1]TCE - ANEXO III - Preencher'!S64</f>
        <v>84.72</v>
      </c>
      <c r="S55" s="16">
        <f t="shared" si="3"/>
        <v>109.53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2582.15</v>
      </c>
      <c r="Y55" s="15">
        <f>'[1]TCE - ANEXO III - Preencher'!Z64</f>
        <v>0</v>
      </c>
      <c r="Z55" s="16">
        <f t="shared" si="5"/>
        <v>2582.15</v>
      </c>
      <c r="AA55" s="17" t="str">
        <f>IF('[1]TCE - ANEXO III - Preencher'!AB64="","",'[1]TCE - ANEXO III - Preencher'!AB64)</f>
        <v>Piso Enfermagem</v>
      </c>
      <c r="AB55" s="15">
        <f t="shared" si="0"/>
        <v>3001.1984210526311</v>
      </c>
    </row>
    <row r="56" spans="1:28" x14ac:dyDescent="0.2">
      <c r="A56" s="8">
        <f>IFERROR(VLOOKUP(B56,'[1]DADOS (OCULTAR)'!$Q$3:$S$136,3,0),"")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ELIVAN DIONIZIO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322205</v>
      </c>
      <c r="G56" s="13">
        <f>IF('[1]TCE - ANEXO III - Preencher'!H65="","",'[1]TCE - ANEXO III - Preencher'!H65)</f>
        <v>45505</v>
      </c>
      <c r="H56" s="14">
        <f>'[1]TCE - ANEXO III - Preencher'!I65</f>
        <v>0</v>
      </c>
      <c r="I56" s="14">
        <f>'[1]TCE - ANEXO III - Preencher'!J65</f>
        <v>177.11</v>
      </c>
      <c r="J56" s="14">
        <f>'[1]TCE - ANEXO III - Preencher'!K65</f>
        <v>0</v>
      </c>
      <c r="K56" s="15">
        <f>'[1]TCE - ANEXO III - Preencher'!L65</f>
        <v>160.36842105263099</v>
      </c>
      <c r="L56" s="15">
        <f>'[1]TCE - ANEXO III - Preencher'!M65</f>
        <v>1.62</v>
      </c>
      <c r="M56" s="15">
        <f t="shared" si="1"/>
        <v>158.74842105263099</v>
      </c>
      <c r="N56" s="15">
        <f>'[1]TCE - ANEXO III - Preencher'!O65</f>
        <v>2.61</v>
      </c>
      <c r="O56" s="15">
        <f>'[1]TCE - ANEXO III - Preencher'!P65</f>
        <v>0</v>
      </c>
      <c r="P56" s="16">
        <f t="shared" si="2"/>
        <v>2.61</v>
      </c>
      <c r="Q56" s="15">
        <f>'[1]TCE - ANEXO III - Preencher'!R65</f>
        <v>194.25</v>
      </c>
      <c r="R56" s="15">
        <f>'[1]TCE - ANEXO III - Preencher'!S65</f>
        <v>97.02</v>
      </c>
      <c r="S56" s="16">
        <f t="shared" si="3"/>
        <v>97.23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435.69842105263103</v>
      </c>
    </row>
    <row r="57" spans="1:28" x14ac:dyDescent="0.2">
      <c r="A57" s="8">
        <f>IFERROR(VLOOKUP(B57,'[1]DADOS (OCULTAR)'!$Q$3:$S$136,3,0),"")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 xml:space="preserve">EMERSON HUGO VENCESLAU 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45505</v>
      </c>
      <c r="H57" s="14">
        <f>'[1]TCE - ANEXO III - Preencher'!I66</f>
        <v>0</v>
      </c>
      <c r="I57" s="14">
        <f>'[1]TCE - ANEXO III - Preencher'!J66</f>
        <v>60.86</v>
      </c>
      <c r="J57" s="14">
        <f>'[1]TCE - ANEXO III - Preencher'!K66</f>
        <v>0</v>
      </c>
      <c r="K57" s="15">
        <f>'[1]TCE - ANEXO III - Preencher'!L66</f>
        <v>160.36842105263099</v>
      </c>
      <c r="L57" s="15">
        <f>'[1]TCE - ANEXO III - Preencher'!M66</f>
        <v>0.67</v>
      </c>
      <c r="M57" s="15">
        <f t="shared" si="1"/>
        <v>159.69842105263101</v>
      </c>
      <c r="N57" s="15">
        <f>'[1]TCE - ANEXO III - Preencher'!O66</f>
        <v>2.61</v>
      </c>
      <c r="O57" s="15">
        <f>'[1]TCE - ANEXO III - Preencher'!P66</f>
        <v>0</v>
      </c>
      <c r="P57" s="16">
        <f t="shared" si="2"/>
        <v>2.61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223.168421052631</v>
      </c>
    </row>
    <row r="58" spans="1:28" x14ac:dyDescent="0.2">
      <c r="A58" s="8">
        <f>IFERROR(VLOOKUP(B58,'[1]DADOS (OCULTAR)'!$Q$3:$S$136,3,0),"")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ELOYSA RAMOS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322205</v>
      </c>
      <c r="G58" s="13">
        <f>IF('[1]TCE - ANEXO III - Preencher'!H67="","",'[1]TCE - ANEXO III - Preencher'!H67)</f>
        <v>45505</v>
      </c>
      <c r="H58" s="14">
        <f>'[1]TCE - ANEXO III - Preencher'!I67</f>
        <v>0</v>
      </c>
      <c r="I58" s="14">
        <f>'[1]TCE - ANEXO III - Preencher'!J67</f>
        <v>13.26</v>
      </c>
      <c r="J58" s="14">
        <f>'[1]TCE - ANEXO III - Preencher'!K67</f>
        <v>0</v>
      </c>
      <c r="K58" s="15">
        <f>'[1]TCE - ANEXO III - Preencher'!L67</f>
        <v>160.36842105263099</v>
      </c>
      <c r="L58" s="15">
        <f>'[1]TCE - ANEXO III - Preencher'!M67</f>
        <v>0.66</v>
      </c>
      <c r="M58" s="15">
        <f t="shared" si="1"/>
        <v>159.708421052631</v>
      </c>
      <c r="N58" s="15">
        <f>'[1]TCE - ANEXO III - Preencher'!O67</f>
        <v>2.61</v>
      </c>
      <c r="O58" s="15">
        <f>'[1]TCE - ANEXO III - Preencher'!P67</f>
        <v>0</v>
      </c>
      <c r="P58" s="16">
        <f t="shared" si="2"/>
        <v>2.61</v>
      </c>
      <c r="Q58" s="15">
        <f>'[1]TCE - ANEXO III - Preencher'!R67</f>
        <v>194.25</v>
      </c>
      <c r="R58" s="15">
        <f>'[1]TCE - ANEXO III - Preencher'!S67</f>
        <v>39.799999999999997</v>
      </c>
      <c r="S58" s="16">
        <f t="shared" si="3"/>
        <v>154.44999999999999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330.02842105263096</v>
      </c>
    </row>
    <row r="59" spans="1:28" x14ac:dyDescent="0.2">
      <c r="A59" s="8">
        <f>IFERROR(VLOOKUP(B59,'[1]DADOS (OCULTAR)'!$Q$3:$S$136,3,0),"")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EMILI PAULA JOSE DO NASCIMENTO MELO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411010</v>
      </c>
      <c r="G59" s="13">
        <f>IF('[1]TCE - ANEXO III - Preencher'!H68="","",'[1]TCE - ANEXO III - Preencher'!H68)</f>
        <v>45505</v>
      </c>
      <c r="H59" s="14">
        <f>'[1]TCE - ANEXO III - Preencher'!I68</f>
        <v>0</v>
      </c>
      <c r="I59" s="14">
        <f>'[1]TCE - ANEXO III - Preencher'!J68</f>
        <v>278.23</v>
      </c>
      <c r="J59" s="14">
        <f>'[1]TCE - ANEXO III - Preencher'!K68</f>
        <v>0</v>
      </c>
      <c r="K59" s="15">
        <f>'[1]TCE - ANEXO III - Preencher'!L68</f>
        <v>160.36842105263099</v>
      </c>
      <c r="L59" s="15">
        <f>'[1]TCE - ANEXO III - Preencher'!M68</f>
        <v>1.41</v>
      </c>
      <c r="M59" s="15">
        <f t="shared" si="1"/>
        <v>158.958421052631</v>
      </c>
      <c r="N59" s="15">
        <f>'[1]TCE - ANEXO III - Preencher'!O68</f>
        <v>2.61</v>
      </c>
      <c r="O59" s="15">
        <f>'[1]TCE - ANEXO III - Preencher'!P68</f>
        <v>0</v>
      </c>
      <c r="P59" s="16">
        <f t="shared" si="2"/>
        <v>2.61</v>
      </c>
      <c r="Q59" s="15">
        <f>'[1]TCE - ANEXO III - Preencher'!R68</f>
        <v>194.25</v>
      </c>
      <c r="R59" s="15">
        <f>'[1]TCE - ANEXO III - Preencher'!S68</f>
        <v>84.72</v>
      </c>
      <c r="S59" s="16">
        <f t="shared" si="3"/>
        <v>109.53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549.32842105263103</v>
      </c>
    </row>
    <row r="60" spans="1:28" x14ac:dyDescent="0.2">
      <c r="A60" s="8">
        <f>IFERROR(VLOOKUP(B60,'[1]DADOS (OCULTAR)'!$Q$3:$S$136,3,0),"")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 xml:space="preserve">EMYLAINE NASCIMENTO LUCENA DA SILVA 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322205</v>
      </c>
      <c r="G60" s="13">
        <f>IF('[1]TCE - ANEXO III - Preencher'!H69="","",'[1]TCE - ANEXO III - Preencher'!H69)</f>
        <v>45505</v>
      </c>
      <c r="H60" s="14">
        <f>'[1]TCE - ANEXO III - Preencher'!I69</f>
        <v>0</v>
      </c>
      <c r="I60" s="14">
        <f>'[1]TCE - ANEXO III - Preencher'!J69</f>
        <v>13.26</v>
      </c>
      <c r="J60" s="14">
        <f>'[1]TCE - ANEXO III - Preencher'!K69</f>
        <v>0</v>
      </c>
      <c r="K60" s="15">
        <f>'[1]TCE - ANEXO III - Preencher'!L69</f>
        <v>160.36842105263099</v>
      </c>
      <c r="L60" s="15">
        <f>'[1]TCE - ANEXO III - Preencher'!M69</f>
        <v>0.66</v>
      </c>
      <c r="M60" s="15">
        <f t="shared" si="1"/>
        <v>159.708421052631</v>
      </c>
      <c r="N60" s="15">
        <f>'[1]TCE - ANEXO III - Preencher'!O69</f>
        <v>2.61</v>
      </c>
      <c r="O60" s="15">
        <f>'[1]TCE - ANEXO III - Preencher'!P69</f>
        <v>0</v>
      </c>
      <c r="P60" s="16">
        <f t="shared" si="2"/>
        <v>2.61</v>
      </c>
      <c r="Q60" s="15">
        <f>'[1]TCE - ANEXO III - Preencher'!R69</f>
        <v>194.25</v>
      </c>
      <c r="R60" s="15">
        <f>'[1]TCE - ANEXO III - Preencher'!S69</f>
        <v>39.799999999999997</v>
      </c>
      <c r="S60" s="16">
        <f t="shared" si="3"/>
        <v>154.44999999999999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1771.3</v>
      </c>
      <c r="Y60" s="15">
        <f>'[1]TCE - ANEXO III - Preencher'!Z69</f>
        <v>0</v>
      </c>
      <c r="Z60" s="16">
        <f t="shared" si="5"/>
        <v>1771.3</v>
      </c>
      <c r="AA60" s="17" t="str">
        <f>IF('[1]TCE - ANEXO III - Preencher'!AB69="","",'[1]TCE - ANEXO III - Preencher'!AB69)</f>
        <v>Piso Enfermagem</v>
      </c>
      <c r="AB60" s="15">
        <f t="shared" si="0"/>
        <v>2101.3284210526308</v>
      </c>
    </row>
    <row r="61" spans="1:28" x14ac:dyDescent="0.2">
      <c r="A61" s="8">
        <f>IFERROR(VLOOKUP(B61,'[1]DADOS (OCULTAR)'!$Q$3:$S$136,3,0),"")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ERONILDES MARIA DASILVA PESSOA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45505</v>
      </c>
      <c r="H61" s="14">
        <f>'[1]TCE - ANEXO III - Preencher'!I70</f>
        <v>0</v>
      </c>
      <c r="I61" s="14">
        <f>'[1]TCE - ANEXO III - Preencher'!J70</f>
        <v>280.14</v>
      </c>
      <c r="J61" s="14">
        <f>'[1]TCE - ANEXO III - Preencher'!K70</f>
        <v>0</v>
      </c>
      <c r="K61" s="15">
        <f>'[1]TCE - ANEXO III - Preencher'!L70</f>
        <v>160.36842105263099</v>
      </c>
      <c r="L61" s="15">
        <f>'[1]TCE - ANEXO III - Preencher'!M70</f>
        <v>1.41</v>
      </c>
      <c r="M61" s="15">
        <f t="shared" si="1"/>
        <v>158.958421052631</v>
      </c>
      <c r="N61" s="15">
        <f>'[1]TCE - ANEXO III - Preencher'!O70</f>
        <v>2.61</v>
      </c>
      <c r="O61" s="15">
        <f>'[1]TCE - ANEXO III - Preencher'!P70</f>
        <v>0</v>
      </c>
      <c r="P61" s="16">
        <f t="shared" si="2"/>
        <v>2.61</v>
      </c>
      <c r="Q61" s="15">
        <f>'[1]TCE - ANEXO III - Preencher'!R70</f>
        <v>194.25</v>
      </c>
      <c r="R61" s="15">
        <f>'[1]TCE - ANEXO III - Preencher'!S70</f>
        <v>84.72</v>
      </c>
      <c r="S61" s="16">
        <f t="shared" si="3"/>
        <v>109.53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551.238421052631</v>
      </c>
    </row>
    <row r="62" spans="1:28" x14ac:dyDescent="0.2">
      <c r="A62" s="8">
        <f>IFERROR(VLOOKUP(B62,'[1]DADOS (OCULTAR)'!$Q$3:$S$136,3,0),"")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ERONITA CECILIA MACHADO LINS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45505</v>
      </c>
      <c r="H62" s="14">
        <f>'[1]TCE - ANEXO III - Preencher'!I71</f>
        <v>0</v>
      </c>
      <c r="I62" s="14">
        <f>'[1]TCE - ANEXO III - Preencher'!J71</f>
        <v>279.13</v>
      </c>
      <c r="J62" s="14">
        <f>'[1]TCE - ANEXO III - Preencher'!K71</f>
        <v>0</v>
      </c>
      <c r="K62" s="15">
        <f>'[1]TCE - ANEXO III - Preencher'!L71</f>
        <v>160.36842105263099</v>
      </c>
      <c r="L62" s="15">
        <f>'[1]TCE - ANEXO III - Preencher'!M71</f>
        <v>1.41</v>
      </c>
      <c r="M62" s="15">
        <f t="shared" si="1"/>
        <v>158.958421052631</v>
      </c>
      <c r="N62" s="15">
        <f>'[1]TCE - ANEXO III - Preencher'!O71</f>
        <v>2.61</v>
      </c>
      <c r="O62" s="15">
        <f>'[1]TCE - ANEXO III - Preencher'!P71</f>
        <v>0</v>
      </c>
      <c r="P62" s="16">
        <f t="shared" si="2"/>
        <v>2.61</v>
      </c>
      <c r="Q62" s="15">
        <f>'[1]TCE - ANEXO III - Preencher'!R71</f>
        <v>194.25</v>
      </c>
      <c r="R62" s="15">
        <f>'[1]TCE - ANEXO III - Preencher'!S71</f>
        <v>84.72</v>
      </c>
      <c r="S62" s="16">
        <f t="shared" si="3"/>
        <v>109.53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1771.3</v>
      </c>
      <c r="Y62" s="15">
        <f>'[1]TCE - ANEXO III - Preencher'!Z71</f>
        <v>0</v>
      </c>
      <c r="Z62" s="16">
        <f t="shared" si="5"/>
        <v>1771.3</v>
      </c>
      <c r="AA62" s="17" t="str">
        <f>IF('[1]TCE - ANEXO III - Preencher'!AB71="","",'[1]TCE - ANEXO III - Preencher'!AB71)</f>
        <v>Piso Enfermagem</v>
      </c>
      <c r="AB62" s="15">
        <f t="shared" si="0"/>
        <v>2321.5284210526311</v>
      </c>
    </row>
    <row r="63" spans="1:28" x14ac:dyDescent="0.2">
      <c r="A63" s="8">
        <f>IFERROR(VLOOKUP(B63,'[1]DADOS (OCULTAR)'!$Q$3:$S$136,3,0),"")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EVANEIDE DOS SANTOS PEREIRA RAMOS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782320</v>
      </c>
      <c r="G63" s="13">
        <f>IF('[1]TCE - ANEXO III - Preencher'!H72="","",'[1]TCE - ANEXO III - Preencher'!H72)</f>
        <v>45505</v>
      </c>
      <c r="H63" s="14">
        <f>'[1]TCE - ANEXO III - Preencher'!I72</f>
        <v>0</v>
      </c>
      <c r="I63" s="14">
        <f>'[1]TCE - ANEXO III - Preencher'!J72</f>
        <v>276.54000000000002</v>
      </c>
      <c r="J63" s="14">
        <f>'[1]TCE - ANEXO III - Preencher'!K72</f>
        <v>0</v>
      </c>
      <c r="K63" s="15">
        <f>'[1]TCE - ANEXO III - Preencher'!L72</f>
        <v>160.36842105263099</v>
      </c>
      <c r="L63" s="15">
        <f>'[1]TCE - ANEXO III - Preencher'!M72</f>
        <v>1.41</v>
      </c>
      <c r="M63" s="15">
        <f t="shared" si="1"/>
        <v>158.958421052631</v>
      </c>
      <c r="N63" s="15">
        <f>'[1]TCE - ANEXO III - Preencher'!O72</f>
        <v>2.61</v>
      </c>
      <c r="O63" s="15">
        <f>'[1]TCE - ANEXO III - Preencher'!P72</f>
        <v>0</v>
      </c>
      <c r="P63" s="16">
        <f t="shared" si="2"/>
        <v>2.61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1771.3</v>
      </c>
      <c r="Y63" s="15">
        <f>'[1]TCE - ANEXO III - Preencher'!Z72</f>
        <v>0</v>
      </c>
      <c r="Z63" s="16">
        <f t="shared" si="5"/>
        <v>1771.3</v>
      </c>
      <c r="AA63" s="17" t="str">
        <f>IF('[1]TCE - ANEXO III - Preencher'!AB72="","",'[1]TCE - ANEXO III - Preencher'!AB72)</f>
        <v>Piso Enfermagem</v>
      </c>
      <c r="AB63" s="15">
        <f t="shared" si="0"/>
        <v>2209.4084210526307</v>
      </c>
    </row>
    <row r="64" spans="1:28" x14ac:dyDescent="0.2">
      <c r="A64" s="8">
        <f>IFERROR(VLOOKUP(B64,'[1]DADOS (OCULTAR)'!$Q$3:$S$136,3,0),"")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FABIO SANTOS DE LIMA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322230</v>
      </c>
      <c r="G64" s="13">
        <f>IF('[1]TCE - ANEXO III - Preencher'!H73="","",'[1]TCE - ANEXO III - Preencher'!H73)</f>
        <v>45505</v>
      </c>
      <c r="H64" s="14">
        <f>'[1]TCE - ANEXO III - Preencher'!I73</f>
        <v>0</v>
      </c>
      <c r="I64" s="14">
        <f>'[1]TCE - ANEXO III - Preencher'!J73</f>
        <v>143.47999999999999</v>
      </c>
      <c r="J64" s="14">
        <f>'[1]TCE - ANEXO III - Preencher'!K73</f>
        <v>0</v>
      </c>
      <c r="K64" s="15">
        <f>'[1]TCE - ANEXO III - Preencher'!L73</f>
        <v>160.36842105263099</v>
      </c>
      <c r="L64" s="15">
        <f>'[1]TCE - ANEXO III - Preencher'!M73</f>
        <v>1.51</v>
      </c>
      <c r="M64" s="15">
        <f t="shared" si="1"/>
        <v>158.858421052631</v>
      </c>
      <c r="N64" s="15">
        <f>'[1]TCE - ANEXO III - Preencher'!O73</f>
        <v>2.61</v>
      </c>
      <c r="O64" s="15">
        <f>'[1]TCE - ANEXO III - Preencher'!P73</f>
        <v>0</v>
      </c>
      <c r="P64" s="16">
        <f t="shared" si="2"/>
        <v>2.61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1771.3</v>
      </c>
      <c r="Y64" s="15">
        <f>'[1]TCE - ANEXO III - Preencher'!Z73</f>
        <v>0</v>
      </c>
      <c r="Z64" s="16">
        <f t="shared" si="5"/>
        <v>1771.3</v>
      </c>
      <c r="AA64" s="17" t="str">
        <f>IF('[1]TCE - ANEXO III - Preencher'!AB73="","",'[1]TCE - ANEXO III - Preencher'!AB73)</f>
        <v>Piso Enfermagem</v>
      </c>
      <c r="AB64" s="15">
        <f t="shared" si="0"/>
        <v>2076.2484210526309</v>
      </c>
    </row>
    <row r="65" spans="1:28" x14ac:dyDescent="0.2">
      <c r="A65" s="8">
        <f>IFERROR(VLOOKUP(B65,'[1]DADOS (OCULTAR)'!$Q$3:$S$136,3,0),"")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FAGNER FELIPE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411010</v>
      </c>
      <c r="G65" s="13">
        <f>IF('[1]TCE - ANEXO III - Preencher'!H74="","",'[1]TCE - ANEXO III - Preencher'!H74)</f>
        <v>45505</v>
      </c>
      <c r="H65" s="14">
        <f>'[1]TCE - ANEXO III - Preencher'!I74</f>
        <v>0</v>
      </c>
      <c r="I65" s="14">
        <f>'[1]TCE - ANEXO III - Preencher'!J74</f>
        <v>153.99</v>
      </c>
      <c r="J65" s="14">
        <f>'[1]TCE - ANEXO III - Preencher'!K74</f>
        <v>0</v>
      </c>
      <c r="K65" s="15">
        <f>'[1]TCE - ANEXO III - Preencher'!L74</f>
        <v>160.36842105263099</v>
      </c>
      <c r="L65" s="15">
        <f>'[1]TCE - ANEXO III - Preencher'!M74</f>
        <v>1.41</v>
      </c>
      <c r="M65" s="15">
        <f t="shared" si="1"/>
        <v>158.958421052631</v>
      </c>
      <c r="N65" s="15">
        <f>'[1]TCE - ANEXO III - Preencher'!O74</f>
        <v>2.61</v>
      </c>
      <c r="O65" s="15">
        <f>'[1]TCE - ANEXO III - Preencher'!P74</f>
        <v>0</v>
      </c>
      <c r="P65" s="16">
        <f t="shared" si="2"/>
        <v>2.61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315.55842105263105</v>
      </c>
    </row>
    <row r="66" spans="1:28" x14ac:dyDescent="0.2">
      <c r="A66" s="8">
        <f>IFERROR(VLOOKUP(B66,'[1]DADOS (OCULTAR)'!$Q$3:$S$136,3,0),"")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 xml:space="preserve">FERNANDA IRIS TEIXEIRA DIAS DOS SANTOS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517410</v>
      </c>
      <c r="G66" s="13">
        <f>IF('[1]TCE - ANEXO III - Preencher'!H75="","",'[1]TCE - ANEXO III - Preencher'!H75)</f>
        <v>45505</v>
      </c>
      <c r="H66" s="14">
        <f>'[1]TCE - ANEXO III - Preencher'!I75</f>
        <v>0</v>
      </c>
      <c r="I66" s="14">
        <f>'[1]TCE - ANEXO III - Preencher'!J75</f>
        <v>18.91</v>
      </c>
      <c r="J66" s="14">
        <f>'[1]TCE - ANEXO III - Preencher'!K75</f>
        <v>0</v>
      </c>
      <c r="K66" s="15">
        <f>'[1]TCE - ANEXO III - Preencher'!L75</f>
        <v>160.36842105263099</v>
      </c>
      <c r="L66" s="15">
        <f>'[1]TCE - ANEXO III - Preencher'!M75</f>
        <v>0.66</v>
      </c>
      <c r="M66" s="15">
        <f t="shared" si="1"/>
        <v>159.708421052631</v>
      </c>
      <c r="N66" s="15">
        <f>'[1]TCE - ANEXO III - Preencher'!O75</f>
        <v>2.61</v>
      </c>
      <c r="O66" s="15">
        <f>'[1]TCE - ANEXO III - Preencher'!P75</f>
        <v>0</v>
      </c>
      <c r="P66" s="16">
        <f t="shared" si="2"/>
        <v>2.61</v>
      </c>
      <c r="Q66" s="15">
        <f>'[1]TCE - ANEXO III - Preencher'!R75</f>
        <v>194.25</v>
      </c>
      <c r="R66" s="15">
        <f>'[1]TCE - ANEXO III - Preencher'!S75</f>
        <v>39.799999999999997</v>
      </c>
      <c r="S66" s="16">
        <f t="shared" si="3"/>
        <v>154.44999999999999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335.67842105263099</v>
      </c>
    </row>
    <row r="67" spans="1:28" x14ac:dyDescent="0.2">
      <c r="A67" s="8">
        <f>IFERROR(VLOOKUP(B67,'[1]DADOS (OCULTAR)'!$Q$3:$S$136,3,0),"")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FERNANDO FERNANDES DOS SANTOS SEG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225125</v>
      </c>
      <c r="G67" s="13">
        <f>IF('[1]TCE - ANEXO III - Preencher'!H76="","",'[1]TCE - ANEXO III - Preencher'!H76)</f>
        <v>45505</v>
      </c>
      <c r="H67" s="14">
        <f>'[1]TCE - ANEXO III - Preencher'!I76</f>
        <v>0</v>
      </c>
      <c r="I67" s="14">
        <f>'[1]TCE - ANEXO III - Preencher'!J76</f>
        <v>1102.54</v>
      </c>
      <c r="J67" s="14">
        <f>'[1]TCE - ANEXO III - Preencher'!K76</f>
        <v>0</v>
      </c>
      <c r="K67" s="15">
        <f>'[1]TCE - ANEXO III - Preencher'!L76</f>
        <v>160.36842105263099</v>
      </c>
      <c r="L67" s="15">
        <f>'[1]TCE - ANEXO III - Preencher'!M76</f>
        <v>8</v>
      </c>
      <c r="M67" s="15">
        <f t="shared" si="1"/>
        <v>152.36842105263099</v>
      </c>
      <c r="N67" s="15">
        <f>'[1]TCE - ANEXO III - Preencher'!O76</f>
        <v>22.53</v>
      </c>
      <c r="O67" s="15">
        <f>'[1]TCE - ANEXO III - Preencher'!P76</f>
        <v>0</v>
      </c>
      <c r="P67" s="16">
        <f t="shared" si="2"/>
        <v>22.53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1277.4384210526309</v>
      </c>
    </row>
    <row r="68" spans="1:28" x14ac:dyDescent="0.2">
      <c r="A68" s="8">
        <f>IFERROR(VLOOKUP(B68,'[1]DADOS (OCULTAR)'!$Q$3:$S$136,3,0),"")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FERNANDO JOSE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45505</v>
      </c>
      <c r="H68" s="14">
        <f>'[1]TCE - ANEXO III - Preencher'!I77</f>
        <v>0</v>
      </c>
      <c r="I68" s="14">
        <f>'[1]TCE - ANEXO III - Preencher'!J77</f>
        <v>401.42</v>
      </c>
      <c r="J68" s="14">
        <f>'[1]TCE - ANEXO III - Preencher'!K77</f>
        <v>0</v>
      </c>
      <c r="K68" s="15">
        <f>'[1]TCE - ANEXO III - Preencher'!L77</f>
        <v>160.36842105263099</v>
      </c>
      <c r="L68" s="15">
        <f>'[1]TCE - ANEXO III - Preencher'!M77</f>
        <v>2.2200000000000002</v>
      </c>
      <c r="M68" s="15">
        <f t="shared" ref="M68:M131" si="7">K68-L68</f>
        <v>158.14842105263099</v>
      </c>
      <c r="N68" s="15">
        <f>'[1]TCE - ANEXO III - Preencher'!O77</f>
        <v>3.31</v>
      </c>
      <c r="O68" s="15">
        <f>'[1]TCE - ANEXO III - Preencher'!P77</f>
        <v>0</v>
      </c>
      <c r="P68" s="16">
        <f t="shared" ref="P68:P131" si="8">N68-O68</f>
        <v>3.31</v>
      </c>
      <c r="Q68" s="15">
        <f>'[1]TCE - ANEXO III - Preencher'!R77</f>
        <v>194.25</v>
      </c>
      <c r="R68" s="15">
        <f>'[1]TCE - ANEXO III - Preencher'!S77</f>
        <v>133.31</v>
      </c>
      <c r="S68" s="16">
        <f t="shared" ref="S68:S131" si="9">Q68-R68</f>
        <v>60.94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623.81842105263104</v>
      </c>
    </row>
    <row r="69" spans="1:28" x14ac:dyDescent="0.2">
      <c r="A69" s="8">
        <f>IFERROR(VLOOKUP(B69,'[1]DADOS (OCULTAR)'!$Q$3:$S$136,3,0),"")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FILLIPE DA COSTA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45505</v>
      </c>
      <c r="H69" s="14">
        <f>'[1]TCE - ANEXO III - Preencher'!I78</f>
        <v>0</v>
      </c>
      <c r="I69" s="14">
        <f>'[1]TCE - ANEXO III - Preencher'!J78</f>
        <v>232.28</v>
      </c>
      <c r="J69" s="14">
        <f>'[1]TCE - ANEXO III - Preencher'!K78</f>
        <v>0</v>
      </c>
      <c r="K69" s="15">
        <f>'[1]TCE - ANEXO III - Preencher'!L78</f>
        <v>160.36842105263099</v>
      </c>
      <c r="L69" s="15">
        <f>'[1]TCE - ANEXO III - Preencher'!M78</f>
        <v>2.25</v>
      </c>
      <c r="M69" s="15">
        <f t="shared" si="7"/>
        <v>158.11842105263099</v>
      </c>
      <c r="N69" s="15">
        <f>'[1]TCE - ANEXO III - Preencher'!O78</f>
        <v>3.31</v>
      </c>
      <c r="O69" s="15">
        <f>'[1]TCE - ANEXO III - Preencher'!P78</f>
        <v>0</v>
      </c>
      <c r="P69" s="16">
        <f t="shared" si="8"/>
        <v>3.31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393.70842105263097</v>
      </c>
    </row>
    <row r="70" spans="1:28" x14ac:dyDescent="0.2">
      <c r="A70" s="8">
        <f>IFERROR(VLOOKUP(B70,'[1]DADOS (OCULTAR)'!$Q$3:$S$136,3,0),"")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FLAVIA DAS NEVES DO NASCIMENTO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223605</v>
      </c>
      <c r="G70" s="13">
        <f>IF('[1]TCE - ANEXO III - Preencher'!H79="","",'[1]TCE - ANEXO III - Preencher'!H79)</f>
        <v>45505</v>
      </c>
      <c r="H70" s="14">
        <f>'[1]TCE - ANEXO III - Preencher'!I79</f>
        <v>0</v>
      </c>
      <c r="I70" s="14">
        <f>'[1]TCE - ANEXO III - Preencher'!J79</f>
        <v>161.77000000000001</v>
      </c>
      <c r="J70" s="14">
        <f>'[1]TCE - ANEXO III - Preencher'!K79</f>
        <v>0</v>
      </c>
      <c r="K70" s="15">
        <f>'[1]TCE - ANEXO III - Preencher'!L79</f>
        <v>160.36842105263099</v>
      </c>
      <c r="L70" s="15">
        <f>'[1]TCE - ANEXO III - Preencher'!M79</f>
        <v>1.41</v>
      </c>
      <c r="M70" s="15">
        <f t="shared" si="7"/>
        <v>158.958421052631</v>
      </c>
      <c r="N70" s="15">
        <f>'[1]TCE - ANEXO III - Preencher'!O79</f>
        <v>20.78</v>
      </c>
      <c r="O70" s="15">
        <f>'[1]TCE - ANEXO III - Preencher'!P79</f>
        <v>0</v>
      </c>
      <c r="P70" s="16">
        <f t="shared" si="8"/>
        <v>20.78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2513.56</v>
      </c>
      <c r="Y70" s="15">
        <f>'[1]TCE - ANEXO III - Preencher'!Z79</f>
        <v>0</v>
      </c>
      <c r="Z70" s="16">
        <f t="shared" si="11"/>
        <v>2513.56</v>
      </c>
      <c r="AA70" s="17" t="str">
        <f>IF('[1]TCE - ANEXO III - Preencher'!AB79="","",'[1]TCE - ANEXO III - Preencher'!AB79)</f>
        <v>Piso Enfermagem</v>
      </c>
      <c r="AB70" s="15">
        <f t="shared" si="6"/>
        <v>2855.068421052631</v>
      </c>
    </row>
    <row r="71" spans="1:28" x14ac:dyDescent="0.2">
      <c r="A71" s="8">
        <f>IFERROR(VLOOKUP(B71,'[1]DADOS (OCULTAR)'!$Q$3:$S$136,3,0),"")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FLAVIO LUIZ GONCALVES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45505</v>
      </c>
      <c r="H71" s="14">
        <f>'[1]TCE - ANEXO III - Preencher'!I80</f>
        <v>0</v>
      </c>
      <c r="I71" s="14">
        <f>'[1]TCE - ANEXO III - Preencher'!J80</f>
        <v>287.39</v>
      </c>
      <c r="J71" s="14">
        <f>'[1]TCE - ANEXO III - Preencher'!K80</f>
        <v>0</v>
      </c>
      <c r="K71" s="15">
        <f>'[1]TCE - ANEXO III - Preencher'!L80</f>
        <v>160.36842105263099</v>
      </c>
      <c r="L71" s="15">
        <f>'[1]TCE - ANEXO III - Preencher'!M80</f>
        <v>1.41</v>
      </c>
      <c r="M71" s="15">
        <f t="shared" si="7"/>
        <v>158.958421052631</v>
      </c>
      <c r="N71" s="15">
        <f>'[1]TCE - ANEXO III - Preencher'!O80</f>
        <v>2.61</v>
      </c>
      <c r="O71" s="15">
        <f>'[1]TCE - ANEXO III - Preencher'!P80</f>
        <v>0</v>
      </c>
      <c r="P71" s="16">
        <f t="shared" si="8"/>
        <v>2.61</v>
      </c>
      <c r="Q71" s="15">
        <f>'[1]TCE - ANEXO III - Preencher'!R80</f>
        <v>194.25</v>
      </c>
      <c r="R71" s="15">
        <f>'[1]TCE - ANEXO III - Preencher'!S80</f>
        <v>84.72</v>
      </c>
      <c r="S71" s="16">
        <f t="shared" si="9"/>
        <v>109.53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558.488421052631</v>
      </c>
    </row>
    <row r="72" spans="1:28" x14ac:dyDescent="0.2">
      <c r="A72" s="8">
        <f>IFERROR(VLOOKUP(B72,'[1]DADOS (OCULTAR)'!$Q$3:$S$136,3,0),"")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FRANCISCO DE ASSIS CAVALCANTE SALES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131210</v>
      </c>
      <c r="G72" s="13">
        <f>IF('[1]TCE - ANEXO III - Preencher'!H81="","",'[1]TCE - ANEXO III - Preencher'!H81)</f>
        <v>45505</v>
      </c>
      <c r="H72" s="14">
        <f>'[1]TCE - ANEXO III - Preencher'!I81</f>
        <v>0</v>
      </c>
      <c r="I72" s="14">
        <f>'[1]TCE - ANEXO III - Preencher'!J81</f>
        <v>135.55000000000001</v>
      </c>
      <c r="J72" s="14">
        <f>'[1]TCE - ANEXO III - Preencher'!K81</f>
        <v>0</v>
      </c>
      <c r="K72" s="15">
        <f>'[1]TCE - ANEXO III - Preencher'!L81</f>
        <v>160.36842105263099</v>
      </c>
      <c r="L72" s="15">
        <f>'[1]TCE - ANEXO III - Preencher'!M81</f>
        <v>1.41</v>
      </c>
      <c r="M72" s="15">
        <f t="shared" si="7"/>
        <v>158.958421052631</v>
      </c>
      <c r="N72" s="15">
        <f>'[1]TCE - ANEXO III - Preencher'!O81</f>
        <v>2.61</v>
      </c>
      <c r="O72" s="15">
        <f>'[1]TCE - ANEXO III - Preencher'!P81</f>
        <v>0</v>
      </c>
      <c r="P72" s="16">
        <f t="shared" si="8"/>
        <v>2.61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297.11842105263099</v>
      </c>
    </row>
    <row r="73" spans="1:28" x14ac:dyDescent="0.2">
      <c r="A73" s="8">
        <f>IFERROR(VLOOKUP(B73,'[1]DADOS (OCULTAR)'!$Q$3:$S$136,3,0),"")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FRANCISCO LOPES DE AMAZONAS PIRES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322230</v>
      </c>
      <c r="G73" s="13">
        <f>IF('[1]TCE - ANEXO III - Preencher'!H82="","",'[1]TCE - ANEXO III - Preencher'!H82)</f>
        <v>45505</v>
      </c>
      <c r="H73" s="14">
        <f>'[1]TCE - ANEXO III - Preencher'!I82</f>
        <v>0</v>
      </c>
      <c r="I73" s="14">
        <f>'[1]TCE - ANEXO III - Preencher'!J82</f>
        <v>209.29</v>
      </c>
      <c r="J73" s="14">
        <f>'[1]TCE - ANEXO III - Preencher'!K82</f>
        <v>0</v>
      </c>
      <c r="K73" s="15">
        <f>'[1]TCE - ANEXO III - Preencher'!L82</f>
        <v>160.36842105263099</v>
      </c>
      <c r="L73" s="15">
        <f>'[1]TCE - ANEXO III - Preencher'!M82</f>
        <v>1.89</v>
      </c>
      <c r="M73" s="15">
        <f t="shared" si="7"/>
        <v>158.47842105263101</v>
      </c>
      <c r="N73" s="15">
        <f>'[1]TCE - ANEXO III - Preencher'!O82</f>
        <v>3.31</v>
      </c>
      <c r="O73" s="15">
        <f>'[1]TCE - ANEXO III - Preencher'!P82</f>
        <v>0</v>
      </c>
      <c r="P73" s="16">
        <f t="shared" si="8"/>
        <v>3.31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1771.3</v>
      </c>
      <c r="Y73" s="15">
        <f>'[1]TCE - ANEXO III - Preencher'!Z82</f>
        <v>0</v>
      </c>
      <c r="Z73" s="16">
        <f t="shared" si="11"/>
        <v>1771.3</v>
      </c>
      <c r="AA73" s="17" t="str">
        <f>IF('[1]TCE - ANEXO III - Preencher'!AB82="","",'[1]TCE - ANEXO III - Preencher'!AB82)</f>
        <v>Piso Enfermagem</v>
      </c>
      <c r="AB73" s="15">
        <f t="shared" si="6"/>
        <v>2142.378421052631</v>
      </c>
    </row>
    <row r="74" spans="1:28" x14ac:dyDescent="0.2">
      <c r="A74" s="8">
        <f>IFERROR(VLOOKUP(B74,'[1]DADOS (OCULTAR)'!$Q$3:$S$136,3,0),"")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FRANÇOIS TALLES MEDEIROS RODRIGUES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223605</v>
      </c>
      <c r="G74" s="13">
        <f>IF('[1]TCE - ANEXO III - Preencher'!H83="","",'[1]TCE - ANEXO III - Preencher'!H83)</f>
        <v>45505</v>
      </c>
      <c r="H74" s="14">
        <f>'[1]TCE - ANEXO III - Preencher'!I83</f>
        <v>0</v>
      </c>
      <c r="I74" s="14">
        <f>'[1]TCE - ANEXO III - Preencher'!J83</f>
        <v>232.68</v>
      </c>
      <c r="J74" s="14">
        <f>'[1]TCE - ANEXO III - Preencher'!K83</f>
        <v>0</v>
      </c>
      <c r="K74" s="15">
        <f>'[1]TCE - ANEXO III - Preencher'!L83</f>
        <v>160.36842105263099</v>
      </c>
      <c r="L74" s="15">
        <f>'[1]TCE - ANEXO III - Preencher'!M83</f>
        <v>2.06</v>
      </c>
      <c r="M74" s="15">
        <f t="shared" si="7"/>
        <v>158.30842105263099</v>
      </c>
      <c r="N74" s="15">
        <f>'[1]TCE - ANEXO III - Preencher'!O83</f>
        <v>3.31</v>
      </c>
      <c r="O74" s="15">
        <f>'[1]TCE - ANEXO III - Preencher'!P83</f>
        <v>0</v>
      </c>
      <c r="P74" s="16">
        <f t="shared" si="8"/>
        <v>3.31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394.298421052631</v>
      </c>
    </row>
    <row r="75" spans="1:28" x14ac:dyDescent="0.2">
      <c r="A75" s="8">
        <f>IFERROR(VLOOKUP(B75,'[1]DADOS (OCULTAR)'!$Q$3:$S$136,3,0),"")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FRED LUIZ DA COSTA EVARISTO MONTEIRO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225270</v>
      </c>
      <c r="G75" s="13">
        <f>IF('[1]TCE - ANEXO III - Preencher'!H84="","",'[1]TCE - ANEXO III - Preencher'!H84)</f>
        <v>45505</v>
      </c>
      <c r="H75" s="14">
        <f>'[1]TCE - ANEXO III - Preencher'!I84</f>
        <v>0</v>
      </c>
      <c r="I75" s="14">
        <f>'[1]TCE - ANEXO III - Preencher'!J84</f>
        <v>342.59</v>
      </c>
      <c r="J75" s="14">
        <f>'[1]TCE - ANEXO III - Preencher'!K84</f>
        <v>0</v>
      </c>
      <c r="K75" s="15">
        <f>'[1]TCE - ANEXO III - Preencher'!L84</f>
        <v>160.36842105263099</v>
      </c>
      <c r="L75" s="15">
        <f>'[1]TCE - ANEXO III - Preencher'!M84</f>
        <v>4</v>
      </c>
      <c r="M75" s="15">
        <f t="shared" si="7"/>
        <v>156.36842105263099</v>
      </c>
      <c r="N75" s="15">
        <f>'[1]TCE - ANEXO III - Preencher'!O84</f>
        <v>22.53</v>
      </c>
      <c r="O75" s="15">
        <f>'[1]TCE - ANEXO III - Preencher'!P84</f>
        <v>0</v>
      </c>
      <c r="P75" s="16">
        <f t="shared" si="8"/>
        <v>22.53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521.488421052631</v>
      </c>
    </row>
    <row r="76" spans="1:28" x14ac:dyDescent="0.2">
      <c r="A76" s="8">
        <f>IFERROR(VLOOKUP(B76,'[1]DADOS (OCULTAR)'!$Q$3:$S$136,3,0),"")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GABRIEL SANTANA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45505</v>
      </c>
      <c r="H76" s="14">
        <f>'[1]TCE - ANEXO III - Preencher'!I85</f>
        <v>0</v>
      </c>
      <c r="I76" s="14">
        <f>'[1]TCE - ANEXO III - Preencher'!J85</f>
        <v>423.46</v>
      </c>
      <c r="J76" s="14">
        <f>'[1]TCE - ANEXO III - Preencher'!K85</f>
        <v>0</v>
      </c>
      <c r="K76" s="15">
        <f>'[1]TCE - ANEXO III - Preencher'!L85</f>
        <v>160.36842105263099</v>
      </c>
      <c r="L76" s="15">
        <f>'[1]TCE - ANEXO III - Preencher'!M85</f>
        <v>2.2200000000000002</v>
      </c>
      <c r="M76" s="15">
        <f t="shared" si="7"/>
        <v>158.14842105263099</v>
      </c>
      <c r="N76" s="15">
        <f>'[1]TCE - ANEXO III - Preencher'!O85</f>
        <v>3.31</v>
      </c>
      <c r="O76" s="15">
        <f>'[1]TCE - ANEXO III - Preencher'!P85</f>
        <v>0</v>
      </c>
      <c r="P76" s="16">
        <f t="shared" si="8"/>
        <v>3.31</v>
      </c>
      <c r="Q76" s="15">
        <f>'[1]TCE - ANEXO III - Preencher'!R85</f>
        <v>194.25</v>
      </c>
      <c r="R76" s="15">
        <f>'[1]TCE - ANEXO III - Preencher'!S85</f>
        <v>133.31</v>
      </c>
      <c r="S76" s="16">
        <f t="shared" si="9"/>
        <v>60.94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645.858421052631</v>
      </c>
    </row>
    <row r="77" spans="1:28" x14ac:dyDescent="0.2">
      <c r="A77" s="8">
        <f>IFERROR(VLOOKUP(B77,'[1]DADOS (OCULTAR)'!$Q$3:$S$136,3,0),"")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GABRIEL SILVA COSTA GUERRA MORAES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223505</v>
      </c>
      <c r="G77" s="13">
        <f>IF('[1]TCE - ANEXO III - Preencher'!H86="","",'[1]TCE - ANEXO III - Preencher'!H86)</f>
        <v>45505</v>
      </c>
      <c r="H77" s="14">
        <f>'[1]TCE - ANEXO III - Preencher'!I86</f>
        <v>0</v>
      </c>
      <c r="I77" s="14">
        <f>'[1]TCE - ANEXO III - Preencher'!J86</f>
        <v>342.59</v>
      </c>
      <c r="J77" s="14">
        <f>'[1]TCE - ANEXO III - Preencher'!K86</f>
        <v>0</v>
      </c>
      <c r="K77" s="15">
        <f>'[1]TCE - ANEXO III - Preencher'!L86</f>
        <v>160.36842105263099</v>
      </c>
      <c r="L77" s="15">
        <f>'[1]TCE - ANEXO III - Preencher'!M86</f>
        <v>4</v>
      </c>
      <c r="M77" s="15">
        <f t="shared" si="7"/>
        <v>156.36842105263099</v>
      </c>
      <c r="N77" s="15">
        <f>'[1]TCE - ANEXO III - Preencher'!O86</f>
        <v>22.53</v>
      </c>
      <c r="O77" s="15">
        <f>'[1]TCE - ANEXO III - Preencher'!P86</f>
        <v>0</v>
      </c>
      <c r="P77" s="16">
        <f t="shared" si="8"/>
        <v>22.53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521.488421052631</v>
      </c>
    </row>
    <row r="78" spans="1:28" x14ac:dyDescent="0.2">
      <c r="A78" s="8">
        <f>IFERROR(VLOOKUP(B78,'[1]DADOS (OCULTAR)'!$Q$3:$S$136,3,0),"")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GABRIELA SANTOS PACHECO DE LIMA</v>
      </c>
      <c r="E78" s="9" t="str">
        <f>IF('[1]TCE - ANEXO III - Preencher'!F87="4 - Assistência Odontológica","2 - Outros Profissionais da Saúde",'[1]TCE - ANEXO III - Preencher'!F87)</f>
        <v>1 - Médico</v>
      </c>
      <c r="F78" s="12">
        <f>'[1]TCE - ANEXO III - Preencher'!G87</f>
        <v>225124</v>
      </c>
      <c r="G78" s="13">
        <f>IF('[1]TCE - ANEXO III - Preencher'!H87="","",'[1]TCE - ANEXO III - Preencher'!H87)</f>
        <v>45505</v>
      </c>
      <c r="H78" s="14">
        <f>'[1]TCE - ANEXO III - Preencher'!I87</f>
        <v>0</v>
      </c>
      <c r="I78" s="14">
        <f>'[1]TCE - ANEXO III - Preencher'!J87</f>
        <v>662.59</v>
      </c>
      <c r="J78" s="14">
        <f>'[1]TCE - ANEXO III - Preencher'!K87</f>
        <v>0</v>
      </c>
      <c r="K78" s="15">
        <f>'[1]TCE - ANEXO III - Preencher'!L87</f>
        <v>160.36842105263099</v>
      </c>
      <c r="L78" s="15">
        <f>'[1]TCE - ANEXO III - Preencher'!M87</f>
        <v>8</v>
      </c>
      <c r="M78" s="15">
        <f t="shared" si="7"/>
        <v>152.36842105263099</v>
      </c>
      <c r="N78" s="15">
        <f>'[1]TCE - ANEXO III - Preencher'!O87</f>
        <v>22.53</v>
      </c>
      <c r="O78" s="15">
        <f>'[1]TCE - ANEXO III - Preencher'!P87</f>
        <v>0</v>
      </c>
      <c r="P78" s="16">
        <f t="shared" si="8"/>
        <v>22.53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2513.56</v>
      </c>
      <c r="Y78" s="15">
        <f>'[1]TCE - ANEXO III - Preencher'!Z87</f>
        <v>0</v>
      </c>
      <c r="Z78" s="16">
        <f t="shared" si="11"/>
        <v>2513.56</v>
      </c>
      <c r="AA78" s="17" t="str">
        <f>IF('[1]TCE - ANEXO III - Preencher'!AB87="","",'[1]TCE - ANEXO III - Preencher'!AB87)</f>
        <v>Piso Enfermagem</v>
      </c>
      <c r="AB78" s="15">
        <f t="shared" si="6"/>
        <v>3351.0484210526311</v>
      </c>
    </row>
    <row r="79" spans="1:28" x14ac:dyDescent="0.2">
      <c r="A79" s="8">
        <f>IFERROR(VLOOKUP(B79,'[1]DADOS (OCULTAR)'!$Q$3:$S$136,3,0),"")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 xml:space="preserve">GEANE ALVES DE AREDA 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422105</v>
      </c>
      <c r="G79" s="13">
        <f>IF('[1]TCE - ANEXO III - Preencher'!H88="","",'[1]TCE - ANEXO III - Preencher'!H88)</f>
        <v>45505</v>
      </c>
      <c r="H79" s="14">
        <f>'[1]TCE - ANEXO III - Preencher'!I88</f>
        <v>0</v>
      </c>
      <c r="I79" s="14">
        <f>'[1]TCE - ANEXO III - Preencher'!J88</f>
        <v>135.55000000000001</v>
      </c>
      <c r="J79" s="14">
        <f>'[1]TCE - ANEXO III - Preencher'!K88</f>
        <v>0</v>
      </c>
      <c r="K79" s="15">
        <f>'[1]TCE - ANEXO III - Preencher'!L88</f>
        <v>160.36842105263099</v>
      </c>
      <c r="L79" s="15">
        <f>'[1]TCE - ANEXO III - Preencher'!M88</f>
        <v>1.41</v>
      </c>
      <c r="M79" s="15">
        <f t="shared" si="7"/>
        <v>158.958421052631</v>
      </c>
      <c r="N79" s="15">
        <f>'[1]TCE - ANEXO III - Preencher'!O88</f>
        <v>2.61</v>
      </c>
      <c r="O79" s="15">
        <f>'[1]TCE - ANEXO III - Preencher'!P88</f>
        <v>0</v>
      </c>
      <c r="P79" s="16">
        <f t="shared" si="8"/>
        <v>2.61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297.11842105263099</v>
      </c>
    </row>
    <row r="80" spans="1:28" x14ac:dyDescent="0.2">
      <c r="A80" s="8">
        <f>IFERROR(VLOOKUP(B80,'[1]DADOS (OCULTAR)'!$Q$3:$S$136,3,0),"")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 xml:space="preserve">GENEIDE BARBOSA GOMES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45505</v>
      </c>
      <c r="H80" s="14">
        <f>'[1]TCE - ANEXO III - Preencher'!I89</f>
        <v>0</v>
      </c>
      <c r="I80" s="14">
        <f>'[1]TCE - ANEXO III - Preencher'!J89</f>
        <v>405.36</v>
      </c>
      <c r="J80" s="14">
        <f>'[1]TCE - ANEXO III - Preencher'!K89</f>
        <v>0</v>
      </c>
      <c r="K80" s="15">
        <f>'[1]TCE - ANEXO III - Preencher'!L89</f>
        <v>160.36842105263099</v>
      </c>
      <c r="L80" s="15">
        <f>'[1]TCE - ANEXO III - Preencher'!M89</f>
        <v>2.2200000000000002</v>
      </c>
      <c r="M80" s="15">
        <f t="shared" si="7"/>
        <v>158.14842105263099</v>
      </c>
      <c r="N80" s="15">
        <f>'[1]TCE - ANEXO III - Preencher'!O89</f>
        <v>3.31</v>
      </c>
      <c r="O80" s="15">
        <f>'[1]TCE - ANEXO III - Preencher'!P89</f>
        <v>0</v>
      </c>
      <c r="P80" s="16">
        <f t="shared" si="8"/>
        <v>3.31</v>
      </c>
      <c r="Q80" s="15">
        <f>'[1]TCE - ANEXO III - Preencher'!R89</f>
        <v>194.25</v>
      </c>
      <c r="R80" s="15">
        <f>'[1]TCE - ANEXO III - Preencher'!S89</f>
        <v>133.31</v>
      </c>
      <c r="S80" s="16">
        <f t="shared" si="9"/>
        <v>60.94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627.75842105263087</v>
      </c>
    </row>
    <row r="81" spans="1:28" x14ac:dyDescent="0.2">
      <c r="A81" s="8">
        <f>IFERROR(VLOOKUP(B81,'[1]DADOS (OCULTAR)'!$Q$3:$S$136,3,0),"")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GEZILDA MARIA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45505</v>
      </c>
      <c r="H81" s="14">
        <f>'[1]TCE - ANEXO III - Preencher'!I90</f>
        <v>0</v>
      </c>
      <c r="I81" s="14">
        <f>'[1]TCE - ANEXO III - Preencher'!J90</f>
        <v>274.99</v>
      </c>
      <c r="J81" s="14">
        <f>'[1]TCE - ANEXO III - Preencher'!K90</f>
        <v>0</v>
      </c>
      <c r="K81" s="15">
        <f>'[1]TCE - ANEXO III - Preencher'!L90</f>
        <v>160.36842105263099</v>
      </c>
      <c r="L81" s="15">
        <f>'[1]TCE - ANEXO III - Preencher'!M90</f>
        <v>1.41</v>
      </c>
      <c r="M81" s="15">
        <f t="shared" si="7"/>
        <v>158.958421052631</v>
      </c>
      <c r="N81" s="15">
        <f>'[1]TCE - ANEXO III - Preencher'!O90</f>
        <v>2.61</v>
      </c>
      <c r="O81" s="15">
        <f>'[1]TCE - ANEXO III - Preencher'!P90</f>
        <v>0</v>
      </c>
      <c r="P81" s="16">
        <f t="shared" si="8"/>
        <v>2.61</v>
      </c>
      <c r="Q81" s="15">
        <f>'[1]TCE - ANEXO III - Preencher'!R90</f>
        <v>194.25</v>
      </c>
      <c r="R81" s="15">
        <f>'[1]TCE - ANEXO III - Preencher'!S90</f>
        <v>84.72</v>
      </c>
      <c r="S81" s="16">
        <f t="shared" si="9"/>
        <v>109.53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546.08842105263102</v>
      </c>
    </row>
    <row r="82" spans="1:28" x14ac:dyDescent="0.2">
      <c r="A82" s="8">
        <f>IFERROR(VLOOKUP(B82,'[1]DADOS (OCULTAR)'!$Q$3:$S$136,3,0),"")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 xml:space="preserve">GILSON SANTANA DA SILVA 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422105</v>
      </c>
      <c r="G82" s="13">
        <f>IF('[1]TCE - ANEXO III - Preencher'!H91="","",'[1]TCE - ANEXO III - Preencher'!H91)</f>
        <v>45505</v>
      </c>
      <c r="H82" s="14">
        <f>'[1]TCE - ANEXO III - Preencher'!I91</f>
        <v>0</v>
      </c>
      <c r="I82" s="14">
        <f>'[1]TCE - ANEXO III - Preencher'!J91</f>
        <v>150.53</v>
      </c>
      <c r="J82" s="14">
        <f>'[1]TCE - ANEXO III - Preencher'!K91</f>
        <v>0</v>
      </c>
      <c r="K82" s="15">
        <f>'[1]TCE - ANEXO III - Preencher'!L91</f>
        <v>160.36842105263099</v>
      </c>
      <c r="L82" s="15">
        <f>'[1]TCE - ANEXO III - Preencher'!M91</f>
        <v>1.41</v>
      </c>
      <c r="M82" s="15">
        <f t="shared" si="7"/>
        <v>158.958421052631</v>
      </c>
      <c r="N82" s="15">
        <f>'[1]TCE - ANEXO III - Preencher'!O91</f>
        <v>2.61</v>
      </c>
      <c r="O82" s="15">
        <f>'[1]TCE - ANEXO III - Preencher'!P91</f>
        <v>0</v>
      </c>
      <c r="P82" s="16">
        <f t="shared" si="8"/>
        <v>2.61</v>
      </c>
      <c r="Q82" s="15">
        <f>'[1]TCE - ANEXO III - Preencher'!R91</f>
        <v>194.25</v>
      </c>
      <c r="R82" s="15">
        <f>'[1]TCE - ANEXO III - Preencher'!S91</f>
        <v>84.72</v>
      </c>
      <c r="S82" s="16">
        <f t="shared" si="9"/>
        <v>109.53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2409.91</v>
      </c>
      <c r="Y82" s="15">
        <f>'[1]TCE - ANEXO III - Preencher'!Z91</f>
        <v>0</v>
      </c>
      <c r="Z82" s="16">
        <f t="shared" si="11"/>
        <v>2409.91</v>
      </c>
      <c r="AA82" s="17" t="str">
        <f>IF('[1]TCE - ANEXO III - Preencher'!AB91="","",'[1]TCE - ANEXO III - Preencher'!AB91)</f>
        <v>Piso Enfermagem</v>
      </c>
      <c r="AB82" s="15">
        <f t="shared" si="6"/>
        <v>2831.5384210526308</v>
      </c>
    </row>
    <row r="83" spans="1:28" x14ac:dyDescent="0.2">
      <c r="A83" s="8">
        <f>IFERROR(VLOOKUP(B83,'[1]DADOS (OCULTAR)'!$Q$3:$S$136,3,0),"")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GISLENE ALVES TOLEDO NUNES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322205</v>
      </c>
      <c r="G83" s="13">
        <f>IF('[1]TCE - ANEXO III - Preencher'!H92="","",'[1]TCE - ANEXO III - Preencher'!H92)</f>
        <v>45505</v>
      </c>
      <c r="H83" s="14">
        <f>'[1]TCE - ANEXO III - Preencher'!I92</f>
        <v>0</v>
      </c>
      <c r="I83" s="14">
        <f>'[1]TCE - ANEXO III - Preencher'!J92</f>
        <v>40.659999999999997</v>
      </c>
      <c r="J83" s="14">
        <f>'[1]TCE - ANEXO III - Preencher'!K92</f>
        <v>0</v>
      </c>
      <c r="K83" s="15">
        <f>'[1]TCE - ANEXO III - Preencher'!L92</f>
        <v>160.36842105263099</v>
      </c>
      <c r="L83" s="15">
        <f>'[1]TCE - ANEXO III - Preencher'!M92</f>
        <v>0.42</v>
      </c>
      <c r="M83" s="15">
        <f t="shared" si="7"/>
        <v>159.94842105263101</v>
      </c>
      <c r="N83" s="15">
        <f>'[1]TCE - ANEXO III - Preencher'!O92</f>
        <v>2.61</v>
      </c>
      <c r="O83" s="15">
        <f>'[1]TCE - ANEXO III - Preencher'!P92</f>
        <v>0</v>
      </c>
      <c r="P83" s="16">
        <f t="shared" si="8"/>
        <v>2.61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1771.3</v>
      </c>
      <c r="Y83" s="15">
        <f>'[1]TCE - ANEXO III - Preencher'!Z92</f>
        <v>0</v>
      </c>
      <c r="Z83" s="16">
        <f t="shared" si="11"/>
        <v>1771.3</v>
      </c>
      <c r="AA83" s="17" t="str">
        <f>IF('[1]TCE - ANEXO III - Preencher'!AB92="","",'[1]TCE - ANEXO III - Preencher'!AB92)</f>
        <v>Piso Enfermagem</v>
      </c>
      <c r="AB83" s="15">
        <f t="shared" si="6"/>
        <v>1974.5184210526309</v>
      </c>
    </row>
    <row r="84" spans="1:28" x14ac:dyDescent="0.2">
      <c r="A84" s="8">
        <f>IFERROR(VLOOKUP(B84,'[1]DADOS (OCULTAR)'!$Q$3:$S$136,3,0),"")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GLEICIANE ALVES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45505</v>
      </c>
      <c r="H84" s="14">
        <f>'[1]TCE - ANEXO III - Preencher'!I93</f>
        <v>0</v>
      </c>
      <c r="I84" s="14">
        <f>'[1]TCE - ANEXO III - Preencher'!J93</f>
        <v>274.99</v>
      </c>
      <c r="J84" s="14">
        <f>'[1]TCE - ANEXO III - Preencher'!K93</f>
        <v>0</v>
      </c>
      <c r="K84" s="15">
        <f>'[1]TCE - ANEXO III - Preencher'!L93</f>
        <v>160.36842105263099</v>
      </c>
      <c r="L84" s="15">
        <f>'[1]TCE - ANEXO III - Preencher'!M93</f>
        <v>1.41</v>
      </c>
      <c r="M84" s="15">
        <f t="shared" si="7"/>
        <v>158.958421052631</v>
      </c>
      <c r="N84" s="15">
        <f>'[1]TCE - ANEXO III - Preencher'!O93</f>
        <v>2.61</v>
      </c>
      <c r="O84" s="15">
        <f>'[1]TCE - ANEXO III - Preencher'!P93</f>
        <v>0</v>
      </c>
      <c r="P84" s="16">
        <f t="shared" si="8"/>
        <v>2.61</v>
      </c>
      <c r="Q84" s="15">
        <f>'[1]TCE - ANEXO III - Preencher'!R93</f>
        <v>194.25</v>
      </c>
      <c r="R84" s="15">
        <f>'[1]TCE - ANEXO III - Preencher'!S93</f>
        <v>84.72</v>
      </c>
      <c r="S84" s="16">
        <f t="shared" si="9"/>
        <v>109.53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546.08842105263102</v>
      </c>
    </row>
    <row r="85" spans="1:28" x14ac:dyDescent="0.2">
      <c r="A85" s="8">
        <f>IFERROR(VLOOKUP(B85,'[1]DADOS (OCULTAR)'!$Q$3:$S$136,3,0),"")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GUILHERME BARBOSA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45505</v>
      </c>
      <c r="H85" s="14">
        <f>'[1]TCE - ANEXO III - Preencher'!I94</f>
        <v>0</v>
      </c>
      <c r="I85" s="14">
        <f>'[1]TCE - ANEXO III - Preencher'!J94</f>
        <v>274.99</v>
      </c>
      <c r="J85" s="14">
        <f>'[1]TCE - ANEXO III - Preencher'!K94</f>
        <v>0</v>
      </c>
      <c r="K85" s="15">
        <f>'[1]TCE - ANEXO III - Preencher'!L94</f>
        <v>160.36842105263099</v>
      </c>
      <c r="L85" s="15">
        <f>'[1]TCE - ANEXO III - Preencher'!M94</f>
        <v>1.41</v>
      </c>
      <c r="M85" s="15">
        <f t="shared" si="7"/>
        <v>158.958421052631</v>
      </c>
      <c r="N85" s="15">
        <f>'[1]TCE - ANEXO III - Preencher'!O94</f>
        <v>2.61</v>
      </c>
      <c r="O85" s="15">
        <f>'[1]TCE - ANEXO III - Preencher'!P94</f>
        <v>0</v>
      </c>
      <c r="P85" s="16">
        <f t="shared" si="8"/>
        <v>2.61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436.55842105263105</v>
      </c>
    </row>
    <row r="86" spans="1:28" x14ac:dyDescent="0.2">
      <c r="A86" s="8">
        <f>IFERROR(VLOOKUP(B86,'[1]DADOS (OCULTAR)'!$Q$3:$S$136,3,0),"")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HELAN MARCELO AZEVEDO DE LIRA BEZERRA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324120</v>
      </c>
      <c r="G86" s="13">
        <f>IF('[1]TCE - ANEXO III - Preencher'!H95="","",'[1]TCE - ANEXO III - Preencher'!H95)</f>
        <v>45505</v>
      </c>
      <c r="H86" s="14">
        <f>'[1]TCE - ANEXO III - Preencher'!I95</f>
        <v>0</v>
      </c>
      <c r="I86" s="14">
        <f>'[1]TCE - ANEXO III - Preencher'!J95</f>
        <v>388.37</v>
      </c>
      <c r="J86" s="14">
        <f>'[1]TCE - ANEXO III - Preencher'!K95</f>
        <v>0</v>
      </c>
      <c r="K86" s="15">
        <f>'[1]TCE - ANEXO III - Preencher'!L95</f>
        <v>160.36842105263099</v>
      </c>
      <c r="L86" s="15">
        <f>'[1]TCE - ANEXO III - Preencher'!M95</f>
        <v>2.5099999999999998</v>
      </c>
      <c r="M86" s="15">
        <f t="shared" si="7"/>
        <v>157.858421052631</v>
      </c>
      <c r="N86" s="15">
        <f>'[1]TCE - ANEXO III - Preencher'!O95</f>
        <v>20.78</v>
      </c>
      <c r="O86" s="15">
        <f>'[1]TCE - ANEXO III - Preencher'!P95</f>
        <v>0</v>
      </c>
      <c r="P86" s="16">
        <f t="shared" si="8"/>
        <v>20.78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1771.3</v>
      </c>
      <c r="Y86" s="15">
        <f>'[1]TCE - ANEXO III - Preencher'!Z95</f>
        <v>0</v>
      </c>
      <c r="Z86" s="16">
        <f t="shared" si="11"/>
        <v>1771.3</v>
      </c>
      <c r="AA86" s="17" t="str">
        <f>IF('[1]TCE - ANEXO III - Preencher'!AB95="","",'[1]TCE - ANEXO III - Preencher'!AB95)</f>
        <v>Piso Enfermagem</v>
      </c>
      <c r="AB86" s="15">
        <f t="shared" si="6"/>
        <v>2338.3084210526308</v>
      </c>
    </row>
    <row r="87" spans="1:28" x14ac:dyDescent="0.2">
      <c r="A87" s="8">
        <f>IFERROR(VLOOKUP(B87,'[1]DADOS (OCULTAR)'!$Q$3:$S$136,3,0),"")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HEVERTON CESAR DA SILVA RAMOS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5152-05</v>
      </c>
      <c r="G87" s="13">
        <f>IF('[1]TCE - ANEXO III - Preencher'!H96="","",'[1]TCE - ANEXO III - Preencher'!H96)</f>
        <v>45505</v>
      </c>
      <c r="H87" s="14">
        <f>'[1]TCE - ANEXO III - Preencher'!I96</f>
        <v>0</v>
      </c>
      <c r="I87" s="14">
        <f>'[1]TCE - ANEXO III - Preencher'!J96</f>
        <v>632.04</v>
      </c>
      <c r="J87" s="14">
        <f>'[1]TCE - ANEXO III - Preencher'!K96</f>
        <v>0</v>
      </c>
      <c r="K87" s="15">
        <f>'[1]TCE - ANEXO III - Preencher'!L96</f>
        <v>160.36842105263099</v>
      </c>
      <c r="L87" s="15">
        <f>'[1]TCE - ANEXO III - Preencher'!M96</f>
        <v>7.62</v>
      </c>
      <c r="M87" s="15">
        <f t="shared" si="7"/>
        <v>152.74842105263099</v>
      </c>
      <c r="N87" s="15">
        <f>'[1]TCE - ANEXO III - Preencher'!O96</f>
        <v>3.31</v>
      </c>
      <c r="O87" s="15">
        <f>'[1]TCE - ANEXO III - Preencher'!P96</f>
        <v>0</v>
      </c>
      <c r="P87" s="16">
        <f t="shared" si="8"/>
        <v>3.31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1771.3</v>
      </c>
      <c r="Y87" s="15">
        <f>'[1]TCE - ANEXO III - Preencher'!Z96</f>
        <v>0</v>
      </c>
      <c r="Z87" s="16">
        <f t="shared" si="11"/>
        <v>1771.3</v>
      </c>
      <c r="AA87" s="17" t="str">
        <f>IF('[1]TCE - ANEXO III - Preencher'!AB96="","",'[1]TCE - ANEXO III - Preencher'!AB96)</f>
        <v>Piso Enfermagem</v>
      </c>
      <c r="AB87" s="15">
        <f t="shared" si="6"/>
        <v>2559.398421052631</v>
      </c>
    </row>
    <row r="88" spans="1:28" x14ac:dyDescent="0.2">
      <c r="A88" s="8">
        <f>IFERROR(VLOOKUP(B88,'[1]DADOS (OCULTAR)'!$Q$3:$S$136,3,0),"")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INGRID BANDEIRA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324120</v>
      </c>
      <c r="G88" s="13">
        <f>IF('[1]TCE - ANEXO III - Preencher'!H97="","",'[1]TCE - ANEXO III - Preencher'!H97)</f>
        <v>45505</v>
      </c>
      <c r="H88" s="14">
        <f>'[1]TCE - ANEXO III - Preencher'!I97</f>
        <v>0</v>
      </c>
      <c r="I88" s="14">
        <f>'[1]TCE - ANEXO III - Preencher'!J97</f>
        <v>135.55000000000001</v>
      </c>
      <c r="J88" s="14">
        <f>'[1]TCE - ANEXO III - Preencher'!K97</f>
        <v>0</v>
      </c>
      <c r="K88" s="15">
        <f>'[1]TCE - ANEXO III - Preencher'!L97</f>
        <v>160.36842105263099</v>
      </c>
      <c r="L88" s="15">
        <f>'[1]TCE - ANEXO III - Preencher'!M97</f>
        <v>1.41</v>
      </c>
      <c r="M88" s="15">
        <f t="shared" si="7"/>
        <v>158.958421052631</v>
      </c>
      <c r="N88" s="15">
        <f>'[1]TCE - ANEXO III - Preencher'!O97</f>
        <v>2.61</v>
      </c>
      <c r="O88" s="15">
        <f>'[1]TCE - ANEXO III - Preencher'!P97</f>
        <v>0</v>
      </c>
      <c r="P88" s="16">
        <f t="shared" si="8"/>
        <v>2.61</v>
      </c>
      <c r="Q88" s="15">
        <f>'[1]TCE - ANEXO III - Preencher'!R97</f>
        <v>194.25</v>
      </c>
      <c r="R88" s="15">
        <f>'[1]TCE - ANEXO III - Preencher'!S97</f>
        <v>84.72</v>
      </c>
      <c r="S88" s="16">
        <f t="shared" si="9"/>
        <v>109.53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406.64842105263097</v>
      </c>
    </row>
    <row r="89" spans="1:28" x14ac:dyDescent="0.2">
      <c r="A89" s="8">
        <f>IFERROR(VLOOKUP(B89,'[1]DADOS (OCULTAR)'!$Q$3:$S$136,3,0),"")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IRAILDE DOS SANTOS ROCHA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517410</v>
      </c>
      <c r="G89" s="13">
        <f>IF('[1]TCE - ANEXO III - Preencher'!H98="","",'[1]TCE - ANEXO III - Preencher'!H98)</f>
        <v>45505</v>
      </c>
      <c r="H89" s="14">
        <f>'[1]TCE - ANEXO III - Preencher'!I98</f>
        <v>0</v>
      </c>
      <c r="I89" s="14">
        <f>'[1]TCE - ANEXO III - Preencher'!J98</f>
        <v>319.73</v>
      </c>
      <c r="J89" s="14">
        <f>'[1]TCE - ANEXO III - Preencher'!K98</f>
        <v>0</v>
      </c>
      <c r="K89" s="15">
        <f>'[1]TCE - ANEXO III - Preencher'!L98</f>
        <v>160.36842105263099</v>
      </c>
      <c r="L89" s="15">
        <f>'[1]TCE - ANEXO III - Preencher'!M98</f>
        <v>2.5099999999999998</v>
      </c>
      <c r="M89" s="15">
        <f t="shared" si="7"/>
        <v>157.858421052631</v>
      </c>
      <c r="N89" s="15">
        <f>'[1]TCE - ANEXO III - Preencher'!O98</f>
        <v>20.78</v>
      </c>
      <c r="O89" s="15">
        <f>'[1]TCE - ANEXO III - Preencher'!P98</f>
        <v>0</v>
      </c>
      <c r="P89" s="16">
        <f t="shared" si="8"/>
        <v>20.78</v>
      </c>
      <c r="Q89" s="15">
        <f>'[1]TCE - ANEXO III - Preencher'!R98</f>
        <v>194.25</v>
      </c>
      <c r="R89" s="15">
        <f>'[1]TCE - ANEXO III - Preencher'!S98</f>
        <v>75.27</v>
      </c>
      <c r="S89" s="16">
        <f t="shared" si="9"/>
        <v>118.98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617.34842105263101</v>
      </c>
    </row>
    <row r="90" spans="1:28" x14ac:dyDescent="0.2">
      <c r="A90" s="8">
        <f>IFERROR(VLOOKUP(B90,'[1]DADOS (OCULTAR)'!$Q$3:$S$136,3,0),"")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IRONILDO FIRMINO DA SILVA FILHO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324120</v>
      </c>
      <c r="G90" s="13">
        <f>IF('[1]TCE - ANEXO III - Preencher'!H99="","",'[1]TCE - ANEXO III - Preencher'!H99)</f>
        <v>45505</v>
      </c>
      <c r="H90" s="14">
        <f>'[1]TCE - ANEXO III - Preencher'!I99</f>
        <v>0</v>
      </c>
      <c r="I90" s="14">
        <f>'[1]TCE - ANEXO III - Preencher'!J99</f>
        <v>202.77</v>
      </c>
      <c r="J90" s="14">
        <f>'[1]TCE - ANEXO III - Preencher'!K99</f>
        <v>0</v>
      </c>
      <c r="K90" s="15">
        <f>'[1]TCE - ANEXO III - Preencher'!L99</f>
        <v>160.36842105263099</v>
      </c>
      <c r="L90" s="15">
        <f>'[1]TCE - ANEXO III - Preencher'!M99</f>
        <v>0.14000000000000001</v>
      </c>
      <c r="M90" s="15">
        <f t="shared" si="7"/>
        <v>160.22842105263101</v>
      </c>
      <c r="N90" s="15">
        <f>'[1]TCE - ANEXO III - Preencher'!O99</f>
        <v>2.61</v>
      </c>
      <c r="O90" s="15">
        <f>'[1]TCE - ANEXO III - Preencher'!P99</f>
        <v>0</v>
      </c>
      <c r="P90" s="16">
        <f t="shared" si="8"/>
        <v>2.61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365.608421052631</v>
      </c>
    </row>
    <row r="91" spans="1:28" x14ac:dyDescent="0.2">
      <c r="A91" s="8">
        <f>IFERROR(VLOOKUP(B91,'[1]DADOS (OCULTAR)'!$Q$3:$S$136,3,0),"")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ISABELA CARINA LEITE PEIXOTO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223505</v>
      </c>
      <c r="G91" s="13">
        <f>IF('[1]TCE - ANEXO III - Preencher'!H100="","",'[1]TCE - ANEXO III - Preencher'!H100)</f>
        <v>45505</v>
      </c>
      <c r="H91" s="14">
        <f>'[1]TCE - ANEXO III - Preencher'!I100</f>
        <v>0</v>
      </c>
      <c r="I91" s="14">
        <f>'[1]TCE - ANEXO III - Preencher'!J100</f>
        <v>281.01</v>
      </c>
      <c r="J91" s="14">
        <f>'[1]TCE - ANEXO III - Preencher'!K100</f>
        <v>0</v>
      </c>
      <c r="K91" s="15">
        <f>'[1]TCE - ANEXO III - Preencher'!L100</f>
        <v>160.36842105263099</v>
      </c>
      <c r="L91" s="15">
        <f>'[1]TCE - ANEXO III - Preencher'!M100</f>
        <v>2.5099999999999998</v>
      </c>
      <c r="M91" s="15">
        <f t="shared" si="7"/>
        <v>157.858421052631</v>
      </c>
      <c r="N91" s="15">
        <f>'[1]TCE - ANEXO III - Preencher'!O100</f>
        <v>20.78</v>
      </c>
      <c r="O91" s="15">
        <f>'[1]TCE - ANEXO III - Preencher'!P100</f>
        <v>0</v>
      </c>
      <c r="P91" s="16">
        <f t="shared" si="8"/>
        <v>20.78</v>
      </c>
      <c r="Q91" s="15">
        <f>'[1]TCE - ANEXO III - Preencher'!R100</f>
        <v>194.25</v>
      </c>
      <c r="R91" s="15">
        <f>'[1]TCE - ANEXO III - Preencher'!S100</f>
        <v>75.27</v>
      </c>
      <c r="S91" s="16">
        <f t="shared" si="9"/>
        <v>118.98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578.62842105263098</v>
      </c>
    </row>
    <row r="92" spans="1:28" x14ac:dyDescent="0.2">
      <c r="A92" s="8">
        <f>IFERROR(VLOOKUP(B92,'[1]DADOS (OCULTAR)'!$Q$3:$S$136,3,0),"")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ISABELLE CRISTINA COSTA DE ALBUQUERQUE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45505</v>
      </c>
      <c r="H92" s="14">
        <f>'[1]TCE - ANEXO III - Preencher'!I101</f>
        <v>0</v>
      </c>
      <c r="I92" s="14">
        <f>'[1]TCE - ANEXO III - Preencher'!J101</f>
        <v>400.65</v>
      </c>
      <c r="J92" s="14">
        <f>'[1]TCE - ANEXO III - Preencher'!K101</f>
        <v>0</v>
      </c>
      <c r="K92" s="15">
        <f>'[1]TCE - ANEXO III - Preencher'!L101</f>
        <v>160.36842105263099</v>
      </c>
      <c r="L92" s="15">
        <f>'[1]TCE - ANEXO III - Preencher'!M101</f>
        <v>2.2200000000000002</v>
      </c>
      <c r="M92" s="15">
        <f t="shared" si="7"/>
        <v>158.14842105263099</v>
      </c>
      <c r="N92" s="15">
        <f>'[1]TCE - ANEXO III - Preencher'!O101</f>
        <v>3.31</v>
      </c>
      <c r="O92" s="15">
        <f>'[1]TCE - ANEXO III - Preencher'!P101</f>
        <v>0</v>
      </c>
      <c r="P92" s="16">
        <f t="shared" si="8"/>
        <v>3.31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562.10842105263089</v>
      </c>
    </row>
    <row r="93" spans="1:28" x14ac:dyDescent="0.2">
      <c r="A93" s="8">
        <f>IFERROR(VLOOKUP(B93,'[1]DADOS (OCULTAR)'!$Q$3:$S$136,3,0),"")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ITALO MARQUES DA CUNHA CAVALCANTI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45505</v>
      </c>
      <c r="H93" s="14">
        <f>'[1]TCE - ANEXO III - Preencher'!I102</f>
        <v>0</v>
      </c>
      <c r="I93" s="14">
        <f>'[1]TCE - ANEXO III - Preencher'!J102</f>
        <v>422.5</v>
      </c>
      <c r="J93" s="14">
        <f>'[1]TCE - ANEXO III - Preencher'!K102</f>
        <v>0</v>
      </c>
      <c r="K93" s="15">
        <f>'[1]TCE - ANEXO III - Preencher'!L102</f>
        <v>160.36842105263099</v>
      </c>
      <c r="L93" s="15">
        <f>'[1]TCE - ANEXO III - Preencher'!M102</f>
        <v>2.2200000000000002</v>
      </c>
      <c r="M93" s="15">
        <f t="shared" si="7"/>
        <v>158.14842105263099</v>
      </c>
      <c r="N93" s="15">
        <f>'[1]TCE - ANEXO III - Preencher'!O102</f>
        <v>3.31</v>
      </c>
      <c r="O93" s="15">
        <f>'[1]TCE - ANEXO III - Preencher'!P102</f>
        <v>0</v>
      </c>
      <c r="P93" s="16">
        <f t="shared" si="8"/>
        <v>3.31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583.95842105263091</v>
      </c>
    </row>
    <row r="94" spans="1:28" x14ac:dyDescent="0.2">
      <c r="A94" s="8">
        <f>IFERROR(VLOOKUP(B94,'[1]DADOS (OCULTAR)'!$Q$3:$S$136,3,0),"")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IVANIRA NADJA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223405</v>
      </c>
      <c r="G94" s="13">
        <f>IF('[1]TCE - ANEXO III - Preencher'!H103="","",'[1]TCE - ANEXO III - Preencher'!H103)</f>
        <v>45505</v>
      </c>
      <c r="H94" s="14">
        <f>'[1]TCE - ANEXO III - Preencher'!I103</f>
        <v>0</v>
      </c>
      <c r="I94" s="14">
        <f>'[1]TCE - ANEXO III - Preencher'!J103</f>
        <v>469.53</v>
      </c>
      <c r="J94" s="14">
        <f>'[1]TCE - ANEXO III - Preencher'!K103</f>
        <v>0</v>
      </c>
      <c r="K94" s="15">
        <f>'[1]TCE - ANEXO III - Preencher'!L103</f>
        <v>160.36842105263099</v>
      </c>
      <c r="L94" s="15">
        <f>'[1]TCE - ANEXO III - Preencher'!M103</f>
        <v>3.64</v>
      </c>
      <c r="M94" s="15">
        <f t="shared" si="7"/>
        <v>156.72842105263101</v>
      </c>
      <c r="N94" s="15">
        <f>'[1]TCE - ANEXO III - Preencher'!O103</f>
        <v>2.61</v>
      </c>
      <c r="O94" s="15">
        <f>'[1]TCE - ANEXO III - Preencher'!P103</f>
        <v>0</v>
      </c>
      <c r="P94" s="16">
        <f t="shared" si="8"/>
        <v>2.61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2409.91</v>
      </c>
      <c r="Y94" s="15">
        <f>'[1]TCE - ANEXO III - Preencher'!Z103</f>
        <v>0</v>
      </c>
      <c r="Z94" s="16">
        <f t="shared" si="11"/>
        <v>2409.91</v>
      </c>
      <c r="AA94" s="17" t="str">
        <f>IF('[1]TCE - ANEXO III - Preencher'!AB103="","",'[1]TCE - ANEXO III - Preencher'!AB103)</f>
        <v>Piso Enfermagem</v>
      </c>
      <c r="AB94" s="15">
        <f t="shared" si="6"/>
        <v>3038.7784210526306</v>
      </c>
    </row>
    <row r="95" spans="1:28" x14ac:dyDescent="0.2">
      <c r="A95" s="8">
        <f>IFERROR(VLOOKUP(B95,'[1]DADOS (OCULTAR)'!$Q$3:$S$136,3,0),"")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IVETE MARIA CUNHA DE SOUZA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514310</v>
      </c>
      <c r="G95" s="13">
        <f>IF('[1]TCE - ANEXO III - Preencher'!H104="","",'[1]TCE - ANEXO III - Preencher'!H104)</f>
        <v>45505</v>
      </c>
      <c r="H95" s="14">
        <f>'[1]TCE - ANEXO III - Preencher'!I104</f>
        <v>0</v>
      </c>
      <c r="I95" s="14">
        <f>'[1]TCE - ANEXO III - Preencher'!J104</f>
        <v>420.63</v>
      </c>
      <c r="J95" s="14">
        <f>'[1]TCE - ANEXO III - Preencher'!K104</f>
        <v>0</v>
      </c>
      <c r="K95" s="15">
        <f>'[1]TCE - ANEXO III - Preencher'!L104</f>
        <v>160.36842105263099</v>
      </c>
      <c r="L95" s="15">
        <f>'[1]TCE - ANEXO III - Preencher'!M104</f>
        <v>0.25</v>
      </c>
      <c r="M95" s="15">
        <f t="shared" si="7"/>
        <v>160.11842105263099</v>
      </c>
      <c r="N95" s="15">
        <f>'[1]TCE - ANEXO III - Preencher'!O104</f>
        <v>20.78</v>
      </c>
      <c r="O95" s="15">
        <f>'[1]TCE - ANEXO III - Preencher'!P104</f>
        <v>0</v>
      </c>
      <c r="P95" s="16">
        <f t="shared" si="8"/>
        <v>20.78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2409.91</v>
      </c>
      <c r="Y95" s="15">
        <f>'[1]TCE - ANEXO III - Preencher'!Z104</f>
        <v>0</v>
      </c>
      <c r="Z95" s="16">
        <f t="shared" si="11"/>
        <v>2409.91</v>
      </c>
      <c r="AA95" s="17" t="str">
        <f>IF('[1]TCE - ANEXO III - Preencher'!AB104="","",'[1]TCE - ANEXO III - Preencher'!AB104)</f>
        <v>Piso Enfermagem</v>
      </c>
      <c r="AB95" s="15">
        <f t="shared" si="6"/>
        <v>3011.4384210526309</v>
      </c>
    </row>
    <row r="96" spans="1:28" x14ac:dyDescent="0.2">
      <c r="A96" s="8">
        <f>IFERROR(VLOOKUP(B96,'[1]DADOS (OCULTAR)'!$Q$3:$S$136,3,0),"")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JADEVAL JOSE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515210</v>
      </c>
      <c r="G96" s="13">
        <f>IF('[1]TCE - ANEXO III - Preencher'!H105="","",'[1]TCE - ANEXO III - Preencher'!H105)</f>
        <v>45505</v>
      </c>
      <c r="H96" s="14">
        <f>'[1]TCE - ANEXO III - Preencher'!I105</f>
        <v>0</v>
      </c>
      <c r="I96" s="14">
        <f>'[1]TCE - ANEXO III - Preencher'!J105</f>
        <v>202.17</v>
      </c>
      <c r="J96" s="14">
        <f>'[1]TCE - ANEXO III - Preencher'!K105</f>
        <v>0</v>
      </c>
      <c r="K96" s="15">
        <f>'[1]TCE - ANEXO III - Preencher'!L105</f>
        <v>160.36842105263099</v>
      </c>
      <c r="L96" s="15">
        <f>'[1]TCE - ANEXO III - Preencher'!M105</f>
        <v>0.47</v>
      </c>
      <c r="M96" s="15">
        <f t="shared" si="7"/>
        <v>159.89842105263099</v>
      </c>
      <c r="N96" s="15">
        <f>'[1]TCE - ANEXO III - Preencher'!O105</f>
        <v>2.61</v>
      </c>
      <c r="O96" s="15">
        <f>'[1]TCE - ANEXO III - Preencher'!P105</f>
        <v>0</v>
      </c>
      <c r="P96" s="16">
        <f t="shared" si="8"/>
        <v>2.61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364.67842105263099</v>
      </c>
    </row>
    <row r="97" spans="1:28" x14ac:dyDescent="0.2">
      <c r="A97" s="8">
        <f>IFERROR(VLOOKUP(B97,'[1]DADOS (OCULTAR)'!$Q$3:$S$136,3,0),"")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JAMERSON MARCELO LOPES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225270</v>
      </c>
      <c r="G97" s="13">
        <f>IF('[1]TCE - ANEXO III - Preencher'!H106="","",'[1]TCE - ANEXO III - Preencher'!H106)</f>
        <v>45505</v>
      </c>
      <c r="H97" s="14">
        <f>'[1]TCE - ANEXO III - Preencher'!I106</f>
        <v>0</v>
      </c>
      <c r="I97" s="14">
        <f>'[1]TCE - ANEXO III - Preencher'!J106</f>
        <v>131.66</v>
      </c>
      <c r="J97" s="14">
        <f>'[1]TCE - ANEXO III - Preencher'!K106</f>
        <v>0</v>
      </c>
      <c r="K97" s="15">
        <f>'[1]TCE - ANEXO III - Preencher'!L106</f>
        <v>160.36842105263099</v>
      </c>
      <c r="L97" s="15">
        <f>'[1]TCE - ANEXO III - Preencher'!M106</f>
        <v>1.27</v>
      </c>
      <c r="M97" s="15">
        <f t="shared" si="7"/>
        <v>159.09842105263098</v>
      </c>
      <c r="N97" s="15">
        <f>'[1]TCE - ANEXO III - Preencher'!O106</f>
        <v>2.61</v>
      </c>
      <c r="O97" s="15">
        <f>'[1]TCE - ANEXO III - Preencher'!P106</f>
        <v>0</v>
      </c>
      <c r="P97" s="16">
        <f t="shared" si="8"/>
        <v>2.61</v>
      </c>
      <c r="Q97" s="15">
        <f>'[1]TCE - ANEXO III - Preencher'!R106</f>
        <v>194.25</v>
      </c>
      <c r="R97" s="15">
        <f>'[1]TCE - ANEXO III - Preencher'!S106</f>
        <v>76.25</v>
      </c>
      <c r="S97" s="16">
        <f t="shared" si="9"/>
        <v>118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411.36842105263099</v>
      </c>
    </row>
    <row r="98" spans="1:28" x14ac:dyDescent="0.2">
      <c r="A98" s="8">
        <f>IFERROR(VLOOKUP(B98,'[1]DADOS (OCULTAR)'!$Q$3:$S$136,3,0),"")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JANDERSON PEREIRA DE CARVALHO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322205</v>
      </c>
      <c r="G98" s="13">
        <f>IF('[1]TCE - ANEXO III - Preencher'!H107="","",'[1]TCE - ANEXO III - Preencher'!H107)</f>
        <v>45505</v>
      </c>
      <c r="H98" s="14">
        <f>'[1]TCE - ANEXO III - Preencher'!I107</f>
        <v>0</v>
      </c>
      <c r="I98" s="14">
        <f>'[1]TCE - ANEXO III - Preencher'!J107</f>
        <v>497.88</v>
      </c>
      <c r="J98" s="14">
        <f>'[1]TCE - ANEXO III - Preencher'!K107</f>
        <v>0</v>
      </c>
      <c r="K98" s="15">
        <f>'[1]TCE - ANEXO III - Preencher'!L107</f>
        <v>160.36842105263099</v>
      </c>
      <c r="L98" s="15">
        <f>'[1]TCE - ANEXO III - Preencher'!M107</f>
        <v>0.4</v>
      </c>
      <c r="M98" s="15">
        <f t="shared" si="7"/>
        <v>159.96842105263099</v>
      </c>
      <c r="N98" s="15">
        <f>'[1]TCE - ANEXO III - Preencher'!O107</f>
        <v>22.53</v>
      </c>
      <c r="O98" s="15">
        <f>'[1]TCE - ANEXO III - Preencher'!P107</f>
        <v>0</v>
      </c>
      <c r="P98" s="16">
        <f t="shared" si="8"/>
        <v>22.53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680.37842105263098</v>
      </c>
    </row>
    <row r="99" spans="1:28" x14ac:dyDescent="0.2">
      <c r="A99" s="8">
        <f>IFERROR(VLOOKUP(B99,'[1]DADOS (OCULTAR)'!$Q$3:$S$136,3,0),"")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 xml:space="preserve">JANNE MEYRE MARINHO ALBUQUERQUE 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45505</v>
      </c>
      <c r="H99" s="14">
        <f>'[1]TCE - ANEXO III - Preencher'!I108</f>
        <v>0</v>
      </c>
      <c r="I99" s="14">
        <f>'[1]TCE - ANEXO III - Preencher'!J108</f>
        <v>283.76</v>
      </c>
      <c r="J99" s="14">
        <f>'[1]TCE - ANEXO III - Preencher'!K108</f>
        <v>0</v>
      </c>
      <c r="K99" s="15">
        <f>'[1]TCE - ANEXO III - Preencher'!L108</f>
        <v>160.36842105263099</v>
      </c>
      <c r="L99" s="15">
        <f>'[1]TCE - ANEXO III - Preencher'!M108</f>
        <v>1.41</v>
      </c>
      <c r="M99" s="15">
        <f t="shared" si="7"/>
        <v>158.958421052631</v>
      </c>
      <c r="N99" s="15">
        <f>'[1]TCE - ANEXO III - Preencher'!O108</f>
        <v>2.61</v>
      </c>
      <c r="O99" s="15">
        <f>'[1]TCE - ANEXO III - Preencher'!P108</f>
        <v>0</v>
      </c>
      <c r="P99" s="16">
        <f t="shared" si="8"/>
        <v>2.61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445.32842105263103</v>
      </c>
    </row>
    <row r="100" spans="1:28" x14ac:dyDescent="0.2">
      <c r="A100" s="8">
        <f>IFERROR(VLOOKUP(B100,'[1]DADOS (OCULTAR)'!$Q$3:$S$136,3,0),"")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JAQUELINE FERREIRA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45505</v>
      </c>
      <c r="H100" s="14">
        <f>'[1]TCE - ANEXO III - Preencher'!I109</f>
        <v>0</v>
      </c>
      <c r="I100" s="14">
        <f>'[1]TCE - ANEXO III - Preencher'!J109</f>
        <v>344.23</v>
      </c>
      <c r="J100" s="14">
        <f>'[1]TCE - ANEXO III - Preencher'!K109</f>
        <v>0</v>
      </c>
      <c r="K100" s="15">
        <f>'[1]TCE - ANEXO III - Preencher'!L109</f>
        <v>160.36842105263099</v>
      </c>
      <c r="L100" s="15">
        <f>'[1]TCE - ANEXO III - Preencher'!M109</f>
        <v>0.14000000000000001</v>
      </c>
      <c r="M100" s="15">
        <f t="shared" si="7"/>
        <v>160.22842105263101</v>
      </c>
      <c r="N100" s="15">
        <f>'[1]TCE - ANEXO III - Preencher'!O109</f>
        <v>2.61</v>
      </c>
      <c r="O100" s="15">
        <f>'[1]TCE - ANEXO III - Preencher'!P109</f>
        <v>0</v>
      </c>
      <c r="P100" s="16">
        <f t="shared" si="8"/>
        <v>2.61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507.06842105263104</v>
      </c>
    </row>
    <row r="101" spans="1:28" x14ac:dyDescent="0.2">
      <c r="A101" s="8">
        <f>IFERROR(VLOOKUP(B101,'[1]DADOS (OCULTAR)'!$Q$3:$S$136,3,0),"")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JEAN CARLOS DA SILVA CARNEIRO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223505</v>
      </c>
      <c r="G101" s="13">
        <f>IF('[1]TCE - ANEXO III - Preencher'!H110="","",'[1]TCE - ANEXO III - Preencher'!H110)</f>
        <v>45505</v>
      </c>
      <c r="H101" s="14">
        <f>'[1]TCE - ANEXO III - Preencher'!I110</f>
        <v>0</v>
      </c>
      <c r="I101" s="14">
        <f>'[1]TCE - ANEXO III - Preencher'!J110</f>
        <v>152.84</v>
      </c>
      <c r="J101" s="14">
        <f>'[1]TCE - ANEXO III - Preencher'!K110</f>
        <v>0</v>
      </c>
      <c r="K101" s="15">
        <f>'[1]TCE - ANEXO III - Preencher'!L110</f>
        <v>160.36842105263099</v>
      </c>
      <c r="L101" s="15">
        <f>'[1]TCE - ANEXO III - Preencher'!M110</f>
        <v>1.41</v>
      </c>
      <c r="M101" s="15">
        <f t="shared" si="7"/>
        <v>158.958421052631</v>
      </c>
      <c r="N101" s="15">
        <f>'[1]TCE - ANEXO III - Preencher'!O110</f>
        <v>2.61</v>
      </c>
      <c r="O101" s="15">
        <f>'[1]TCE - ANEXO III - Preencher'!P110</f>
        <v>0</v>
      </c>
      <c r="P101" s="16">
        <f t="shared" si="8"/>
        <v>2.61</v>
      </c>
      <c r="Q101" s="15">
        <f>'[1]TCE - ANEXO III - Preencher'!R110</f>
        <v>194.25</v>
      </c>
      <c r="R101" s="15">
        <f>'[1]TCE - ANEXO III - Preencher'!S110</f>
        <v>84.72</v>
      </c>
      <c r="S101" s="16">
        <f t="shared" si="9"/>
        <v>109.53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1771.3</v>
      </c>
      <c r="Y101" s="15">
        <f>'[1]TCE - ANEXO III - Preencher'!Z110</f>
        <v>0</v>
      </c>
      <c r="Z101" s="16">
        <f t="shared" si="11"/>
        <v>1771.3</v>
      </c>
      <c r="AA101" s="17" t="str">
        <f>IF('[1]TCE - ANEXO III - Preencher'!AB110="","",'[1]TCE - ANEXO III - Preencher'!AB110)</f>
        <v>Piso Enfermagem</v>
      </c>
      <c r="AB101" s="15">
        <f t="shared" si="6"/>
        <v>2195.2384210526311</v>
      </c>
    </row>
    <row r="102" spans="1:28" x14ac:dyDescent="0.2">
      <c r="A102" s="8">
        <f>IFERROR(VLOOKUP(B102,'[1]DADOS (OCULTAR)'!$Q$3:$S$136,3,0),"")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JESUINO GUILHERME DOS SANTOS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413110</v>
      </c>
      <c r="G102" s="13">
        <f>IF('[1]TCE - ANEXO III - Preencher'!H111="","",'[1]TCE - ANEXO III - Preencher'!H111)</f>
        <v>45505</v>
      </c>
      <c r="H102" s="14">
        <f>'[1]TCE - ANEXO III - Preencher'!I111</f>
        <v>0</v>
      </c>
      <c r="I102" s="14">
        <f>'[1]TCE - ANEXO III - Preencher'!J111</f>
        <v>264.33</v>
      </c>
      <c r="J102" s="14">
        <f>'[1]TCE - ANEXO III - Preencher'!K111</f>
        <v>0</v>
      </c>
      <c r="K102" s="15">
        <f>'[1]TCE - ANEXO III - Preencher'!L111</f>
        <v>160.36842105263099</v>
      </c>
      <c r="L102" s="15">
        <f>'[1]TCE - ANEXO III - Preencher'!M111</f>
        <v>3.02</v>
      </c>
      <c r="M102" s="15">
        <f t="shared" si="7"/>
        <v>157.34842105263098</v>
      </c>
      <c r="N102" s="15">
        <f>'[1]TCE - ANEXO III - Preencher'!O111</f>
        <v>2.61</v>
      </c>
      <c r="O102" s="15">
        <f>'[1]TCE - ANEXO III - Preencher'!P111</f>
        <v>0</v>
      </c>
      <c r="P102" s="16">
        <f t="shared" si="8"/>
        <v>2.61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1771.3</v>
      </c>
      <c r="Y102" s="15">
        <f>'[1]TCE - ANEXO III - Preencher'!Z111</f>
        <v>0</v>
      </c>
      <c r="Z102" s="16">
        <f t="shared" si="11"/>
        <v>1771.3</v>
      </c>
      <c r="AA102" s="17" t="str">
        <f>IF('[1]TCE - ANEXO III - Preencher'!AB111="","",'[1]TCE - ANEXO III - Preencher'!AB111)</f>
        <v>Piso Enfermagem</v>
      </c>
      <c r="AB102" s="15">
        <f t="shared" si="6"/>
        <v>2195.588421052631</v>
      </c>
    </row>
    <row r="103" spans="1:28" x14ac:dyDescent="0.2">
      <c r="A103" s="8">
        <f>IFERROR(VLOOKUP(B103,'[1]DADOS (OCULTAR)'!$Q$3:$S$136,3,0),"")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JOAO ALEX SILVA ALVES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322205</v>
      </c>
      <c r="G103" s="13">
        <f>IF('[1]TCE - ANEXO III - Preencher'!H112="","",'[1]TCE - ANEXO III - Preencher'!H112)</f>
        <v>45505</v>
      </c>
      <c r="H103" s="14">
        <f>'[1]TCE - ANEXO III - Preencher'!I112</f>
        <v>0</v>
      </c>
      <c r="I103" s="14">
        <f>'[1]TCE - ANEXO III - Preencher'!J112</f>
        <v>128.96</v>
      </c>
      <c r="J103" s="14">
        <f>'[1]TCE - ANEXO III - Preencher'!K112</f>
        <v>0</v>
      </c>
      <c r="K103" s="15">
        <f>'[1]TCE - ANEXO III - Preencher'!L112</f>
        <v>160.36842105263099</v>
      </c>
      <c r="L103" s="15">
        <f>'[1]TCE - ANEXO III - Preencher'!M112</f>
        <v>1.41</v>
      </c>
      <c r="M103" s="15">
        <f t="shared" si="7"/>
        <v>158.958421052631</v>
      </c>
      <c r="N103" s="15">
        <f>'[1]TCE - ANEXO III - Preencher'!O112</f>
        <v>2.61</v>
      </c>
      <c r="O103" s="15">
        <f>'[1]TCE - ANEXO III - Preencher'!P112</f>
        <v>0</v>
      </c>
      <c r="P103" s="16">
        <f t="shared" si="8"/>
        <v>2.61</v>
      </c>
      <c r="Q103" s="15">
        <f>'[1]TCE - ANEXO III - Preencher'!R112</f>
        <v>194.25</v>
      </c>
      <c r="R103" s="15">
        <f>'[1]TCE - ANEXO III - Preencher'!S112</f>
        <v>84.72</v>
      </c>
      <c r="S103" s="16">
        <f t="shared" si="9"/>
        <v>109.53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400.05842105263105</v>
      </c>
    </row>
    <row r="104" spans="1:28" x14ac:dyDescent="0.2">
      <c r="A104" s="8">
        <f>IFERROR(VLOOKUP(B104,'[1]DADOS (OCULTAR)'!$Q$3:$S$136,3,0),"")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JOAO BATISTA PINHEIRO DE MELO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514310</v>
      </c>
      <c r="G104" s="13">
        <f>IF('[1]TCE - ANEXO III - Preencher'!H113="","",'[1]TCE - ANEXO III - Preencher'!H113)</f>
        <v>45505</v>
      </c>
      <c r="H104" s="14">
        <f>'[1]TCE - ANEXO III - Preencher'!I113</f>
        <v>0</v>
      </c>
      <c r="I104" s="14">
        <f>'[1]TCE - ANEXO III - Preencher'!J113</f>
        <v>287.77999999999997</v>
      </c>
      <c r="J104" s="14">
        <f>'[1]TCE - ANEXO III - Preencher'!K113</f>
        <v>0</v>
      </c>
      <c r="K104" s="15">
        <f>'[1]TCE - ANEXO III - Preencher'!L113</f>
        <v>160.36842105263099</v>
      </c>
      <c r="L104" s="15">
        <f>'[1]TCE - ANEXO III - Preencher'!M113</f>
        <v>1.41</v>
      </c>
      <c r="M104" s="15">
        <f t="shared" si="7"/>
        <v>158.958421052631</v>
      </c>
      <c r="N104" s="15">
        <f>'[1]TCE - ANEXO III - Preencher'!O113</f>
        <v>2.61</v>
      </c>
      <c r="O104" s="15">
        <f>'[1]TCE - ANEXO III - Preencher'!P113</f>
        <v>0</v>
      </c>
      <c r="P104" s="16">
        <f t="shared" si="8"/>
        <v>2.61</v>
      </c>
      <c r="Q104" s="15">
        <f>'[1]TCE - ANEXO III - Preencher'!R113</f>
        <v>194.25</v>
      </c>
      <c r="R104" s="15">
        <f>'[1]TCE - ANEXO III - Preencher'!S113</f>
        <v>84.72</v>
      </c>
      <c r="S104" s="16">
        <f t="shared" si="9"/>
        <v>109.53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558.87842105263098</v>
      </c>
    </row>
    <row r="105" spans="1:28" x14ac:dyDescent="0.2">
      <c r="A105" s="8">
        <f>IFERROR(VLOOKUP(B105,'[1]DADOS (OCULTAR)'!$Q$3:$S$136,3,0),"")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JOAO ROBERTO MATIAS DE LIMA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411010</v>
      </c>
      <c r="G105" s="13">
        <f>IF('[1]TCE - ANEXO III - Preencher'!H114="","",'[1]TCE - ANEXO III - Preencher'!H114)</f>
        <v>45505</v>
      </c>
      <c r="H105" s="14">
        <f>'[1]TCE - ANEXO III - Preencher'!I114</f>
        <v>0</v>
      </c>
      <c r="I105" s="14">
        <f>'[1]TCE - ANEXO III - Preencher'!J114</f>
        <v>135.55000000000001</v>
      </c>
      <c r="J105" s="14">
        <f>'[1]TCE - ANEXO III - Preencher'!K114</f>
        <v>0</v>
      </c>
      <c r="K105" s="15">
        <f>'[1]TCE - ANEXO III - Preencher'!L114</f>
        <v>160.36842105263099</v>
      </c>
      <c r="L105" s="15">
        <f>'[1]TCE - ANEXO III - Preencher'!M114</f>
        <v>1.41</v>
      </c>
      <c r="M105" s="15">
        <f t="shared" si="7"/>
        <v>158.958421052631</v>
      </c>
      <c r="N105" s="15">
        <f>'[1]TCE - ANEXO III - Preencher'!O114</f>
        <v>2.61</v>
      </c>
      <c r="O105" s="15">
        <f>'[1]TCE - ANEXO III - Preencher'!P114</f>
        <v>0</v>
      </c>
      <c r="P105" s="16">
        <f t="shared" si="8"/>
        <v>2.61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297.11842105263099</v>
      </c>
    </row>
    <row r="106" spans="1:28" x14ac:dyDescent="0.2">
      <c r="A106" s="8">
        <f>IFERROR(VLOOKUP(B106,'[1]DADOS (OCULTAR)'!$Q$3:$S$136,3,0),"")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JOISSYLENE THALITA LEITE DE SOUZA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225124</v>
      </c>
      <c r="G106" s="13">
        <f>IF('[1]TCE - ANEXO III - Preencher'!H115="","",'[1]TCE - ANEXO III - Preencher'!H115)</f>
        <v>45505</v>
      </c>
      <c r="H106" s="14">
        <f>'[1]TCE - ANEXO III - Preencher'!I115</f>
        <v>0</v>
      </c>
      <c r="I106" s="14">
        <f>'[1]TCE - ANEXO III - Preencher'!J115</f>
        <v>18.91</v>
      </c>
      <c r="J106" s="14">
        <f>'[1]TCE - ANEXO III - Preencher'!K115</f>
        <v>0</v>
      </c>
      <c r="K106" s="15">
        <f>'[1]TCE - ANEXO III - Preencher'!L115</f>
        <v>160.36842105263099</v>
      </c>
      <c r="L106" s="15">
        <f>'[1]TCE - ANEXO III - Preencher'!M115</f>
        <v>0.66</v>
      </c>
      <c r="M106" s="15">
        <f t="shared" si="7"/>
        <v>159.708421052631</v>
      </c>
      <c r="N106" s="15">
        <f>'[1]TCE - ANEXO III - Preencher'!O115</f>
        <v>2.61</v>
      </c>
      <c r="O106" s="15">
        <f>'[1]TCE - ANEXO III - Preencher'!P115</f>
        <v>0</v>
      </c>
      <c r="P106" s="16">
        <f t="shared" si="8"/>
        <v>2.61</v>
      </c>
      <c r="Q106" s="15">
        <f>'[1]TCE - ANEXO III - Preencher'!R115</f>
        <v>194.25</v>
      </c>
      <c r="R106" s="15">
        <f>'[1]TCE - ANEXO III - Preencher'!S115</f>
        <v>39.799999999999997</v>
      </c>
      <c r="S106" s="16">
        <f t="shared" si="9"/>
        <v>154.44999999999999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1771.3</v>
      </c>
      <c r="Y106" s="15">
        <f>'[1]TCE - ANEXO III - Preencher'!Z115</f>
        <v>0</v>
      </c>
      <c r="Z106" s="16">
        <f t="shared" si="11"/>
        <v>1771.3</v>
      </c>
      <c r="AA106" s="17" t="str">
        <f>IF('[1]TCE - ANEXO III - Preencher'!AB115="","",'[1]TCE - ANEXO III - Preencher'!AB115)</f>
        <v>Piso Enfermagem</v>
      </c>
      <c r="AB106" s="15">
        <f t="shared" si="6"/>
        <v>2106.9784210526309</v>
      </c>
    </row>
    <row r="107" spans="1:28" x14ac:dyDescent="0.2">
      <c r="A107" s="8">
        <f>IFERROR(VLOOKUP(B107,'[1]DADOS (OCULTAR)'!$Q$3:$S$136,3,0),"")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 xml:space="preserve">JONH ANTHONY SILVA LIMA 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515210</v>
      </c>
      <c r="G107" s="13">
        <f>IF('[1]TCE - ANEXO III - Preencher'!H116="","",'[1]TCE - ANEXO III - Preencher'!H116)</f>
        <v>45505</v>
      </c>
      <c r="H107" s="14">
        <f>'[1]TCE - ANEXO III - Preencher'!I116</f>
        <v>0</v>
      </c>
      <c r="I107" s="14">
        <f>'[1]TCE - ANEXO III - Preencher'!J116</f>
        <v>678.12</v>
      </c>
      <c r="J107" s="14">
        <f>'[1]TCE - ANEXO III - Preencher'!K116</f>
        <v>0</v>
      </c>
      <c r="K107" s="15">
        <f>'[1]TCE - ANEXO III - Preencher'!L116</f>
        <v>160.36842105263099</v>
      </c>
      <c r="L107" s="15">
        <f>'[1]TCE - ANEXO III - Preencher'!M116</f>
        <v>8</v>
      </c>
      <c r="M107" s="15">
        <f t="shared" si="7"/>
        <v>152.36842105263099</v>
      </c>
      <c r="N107" s="15">
        <f>'[1]TCE - ANEXO III - Preencher'!O116</f>
        <v>22.53</v>
      </c>
      <c r="O107" s="15">
        <f>'[1]TCE - ANEXO III - Preencher'!P116</f>
        <v>0</v>
      </c>
      <c r="P107" s="16">
        <f t="shared" si="8"/>
        <v>22.53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853.01842105263097</v>
      </c>
    </row>
    <row r="108" spans="1:28" x14ac:dyDescent="0.2">
      <c r="A108" s="8">
        <f>IFERROR(VLOOKUP(B108,'[1]DADOS (OCULTAR)'!$Q$3:$S$136,3,0),"")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JOSE ALLYSON RAMOS ALVES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514310</v>
      </c>
      <c r="G108" s="13">
        <f>IF('[1]TCE - ANEXO III - Preencher'!H117="","",'[1]TCE - ANEXO III - Preencher'!H117)</f>
        <v>45505</v>
      </c>
      <c r="H108" s="14">
        <f>'[1]TCE - ANEXO III - Preencher'!I117</f>
        <v>0</v>
      </c>
      <c r="I108" s="14">
        <f>'[1]TCE - ANEXO III - Preencher'!J117</f>
        <v>157.44999999999999</v>
      </c>
      <c r="J108" s="14">
        <f>'[1]TCE - ANEXO III - Preencher'!K117</f>
        <v>0</v>
      </c>
      <c r="K108" s="15">
        <f>'[1]TCE - ANEXO III - Preencher'!L117</f>
        <v>160.36842105263099</v>
      </c>
      <c r="L108" s="15">
        <f>'[1]TCE - ANEXO III - Preencher'!M117</f>
        <v>1.41</v>
      </c>
      <c r="M108" s="15">
        <f t="shared" si="7"/>
        <v>158.958421052631</v>
      </c>
      <c r="N108" s="15">
        <f>'[1]TCE - ANEXO III - Preencher'!O117</f>
        <v>2.61</v>
      </c>
      <c r="O108" s="15">
        <f>'[1]TCE - ANEXO III - Preencher'!P117</f>
        <v>0</v>
      </c>
      <c r="P108" s="16">
        <f t="shared" si="8"/>
        <v>2.61</v>
      </c>
      <c r="Q108" s="15">
        <f>'[1]TCE - ANEXO III - Preencher'!R117</f>
        <v>194.25</v>
      </c>
      <c r="R108" s="15">
        <f>'[1]TCE - ANEXO III - Preencher'!S117</f>
        <v>84.72</v>
      </c>
      <c r="S108" s="16">
        <f t="shared" si="9"/>
        <v>109.53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428.54842105263094</v>
      </c>
    </row>
    <row r="109" spans="1:28" x14ac:dyDescent="0.2">
      <c r="A109" s="8">
        <f>IFERROR(VLOOKUP(B109,'[1]DADOS (OCULTAR)'!$Q$3:$S$136,3,0),"")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JOSE CARLOS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142105</v>
      </c>
      <c r="G109" s="13">
        <f>IF('[1]TCE - ANEXO III - Preencher'!H118="","",'[1]TCE - ANEXO III - Preencher'!H118)</f>
        <v>45505</v>
      </c>
      <c r="H109" s="14">
        <f>'[1]TCE - ANEXO III - Preencher'!I118</f>
        <v>0</v>
      </c>
      <c r="I109" s="14">
        <f>'[1]TCE - ANEXO III - Preencher'!J118</f>
        <v>151.69</v>
      </c>
      <c r="J109" s="14">
        <f>'[1]TCE - ANEXO III - Preencher'!K118</f>
        <v>0</v>
      </c>
      <c r="K109" s="15">
        <f>'[1]TCE - ANEXO III - Preencher'!L118</f>
        <v>160.36842105263099</v>
      </c>
      <c r="L109" s="15">
        <f>'[1]TCE - ANEXO III - Preencher'!M118</f>
        <v>1.41</v>
      </c>
      <c r="M109" s="15">
        <f t="shared" si="7"/>
        <v>158.958421052631</v>
      </c>
      <c r="N109" s="15">
        <f>'[1]TCE - ANEXO III - Preencher'!O118</f>
        <v>2.61</v>
      </c>
      <c r="O109" s="15">
        <f>'[1]TCE - ANEXO III - Preencher'!P118</f>
        <v>0</v>
      </c>
      <c r="P109" s="16">
        <f t="shared" si="8"/>
        <v>2.61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313.25842105263098</v>
      </c>
    </row>
    <row r="110" spans="1:28" x14ac:dyDescent="0.2">
      <c r="A110" s="8">
        <f>IFERROR(VLOOKUP(B110,'[1]DADOS (OCULTAR)'!$Q$3:$S$136,3,0),"")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JOSE FERNANDO ALMEIDA DE ARAUJO JUN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223605</v>
      </c>
      <c r="G110" s="13">
        <f>IF('[1]TCE - ANEXO III - Preencher'!H119="","",'[1]TCE - ANEXO III - Preencher'!H119)</f>
        <v>45505</v>
      </c>
      <c r="H110" s="14">
        <f>'[1]TCE - ANEXO III - Preencher'!I119</f>
        <v>0</v>
      </c>
      <c r="I110" s="14">
        <f>'[1]TCE - ANEXO III - Preencher'!J119</f>
        <v>195.29</v>
      </c>
      <c r="J110" s="14">
        <f>'[1]TCE - ANEXO III - Preencher'!K119</f>
        <v>0</v>
      </c>
      <c r="K110" s="15">
        <f>'[1]TCE - ANEXO III - Preencher'!L119</f>
        <v>160.36842105263099</v>
      </c>
      <c r="L110" s="15">
        <f>'[1]TCE - ANEXO III - Preencher'!M119</f>
        <v>2.08</v>
      </c>
      <c r="M110" s="15">
        <f t="shared" si="7"/>
        <v>158.28842105263098</v>
      </c>
      <c r="N110" s="15">
        <f>'[1]TCE - ANEXO III - Preencher'!O119</f>
        <v>3.31</v>
      </c>
      <c r="O110" s="15">
        <f>'[1]TCE - ANEXO III - Preencher'!P119</f>
        <v>0</v>
      </c>
      <c r="P110" s="16">
        <f t="shared" si="8"/>
        <v>3.31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356.88842105263097</v>
      </c>
    </row>
    <row r="111" spans="1:28" x14ac:dyDescent="0.2">
      <c r="A111" s="8">
        <f>IFERROR(VLOOKUP(B111,'[1]DADOS (OCULTAR)'!$Q$3:$S$136,3,0),"")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JOSE PEDRO GOMES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322230</v>
      </c>
      <c r="G111" s="13">
        <f>IF('[1]TCE - ANEXO III - Preencher'!H120="","",'[1]TCE - ANEXO III - Preencher'!H120)</f>
        <v>45505</v>
      </c>
      <c r="H111" s="14">
        <f>'[1]TCE - ANEXO III - Preencher'!I120</f>
        <v>0</v>
      </c>
      <c r="I111" s="14">
        <f>'[1]TCE - ANEXO III - Preencher'!J120</f>
        <v>151.33000000000001</v>
      </c>
      <c r="J111" s="14">
        <f>'[1]TCE - ANEXO III - Preencher'!K120</f>
        <v>0</v>
      </c>
      <c r="K111" s="15">
        <f>'[1]TCE - ANEXO III - Preencher'!L120</f>
        <v>160.36842105263099</v>
      </c>
      <c r="L111" s="15">
        <f>'[1]TCE - ANEXO III - Preencher'!M120</f>
        <v>1.41</v>
      </c>
      <c r="M111" s="15">
        <f t="shared" si="7"/>
        <v>158.958421052631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194.25</v>
      </c>
      <c r="R111" s="15">
        <f>'[1]TCE - ANEXO III - Preencher'!S120</f>
        <v>84.72</v>
      </c>
      <c r="S111" s="16">
        <f t="shared" si="9"/>
        <v>109.53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419.81842105263104</v>
      </c>
    </row>
    <row r="112" spans="1:28" x14ac:dyDescent="0.2">
      <c r="A112" s="8">
        <f>IFERROR(VLOOKUP(B112,'[1]DADOS (OCULTAR)'!$Q$3:$S$136,3,0),"")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 ROBERTO RIBEIRO DE SENA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322605</v>
      </c>
      <c r="G112" s="13">
        <f>IF('[1]TCE - ANEXO III - Preencher'!H121="","",'[1]TCE - ANEXO III - Preencher'!H121)</f>
        <v>45505</v>
      </c>
      <c r="H112" s="14">
        <f>'[1]TCE - ANEXO III - Preencher'!I121</f>
        <v>0</v>
      </c>
      <c r="I112" s="14">
        <f>'[1]TCE - ANEXO III - Preencher'!J121</f>
        <v>137.85</v>
      </c>
      <c r="J112" s="14">
        <f>'[1]TCE - ANEXO III - Preencher'!K121</f>
        <v>0</v>
      </c>
      <c r="K112" s="15">
        <f>'[1]TCE - ANEXO III - Preencher'!L121</f>
        <v>160.36842105263099</v>
      </c>
      <c r="L112" s="15">
        <f>'[1]TCE - ANEXO III - Preencher'!M121</f>
        <v>1.41</v>
      </c>
      <c r="M112" s="15">
        <f t="shared" si="7"/>
        <v>158.958421052631</v>
      </c>
      <c r="N112" s="15">
        <f>'[1]TCE - ANEXO III - Preencher'!O121</f>
        <v>2.61</v>
      </c>
      <c r="O112" s="15">
        <f>'[1]TCE - ANEXO III - Preencher'!P121</f>
        <v>0</v>
      </c>
      <c r="P112" s="16">
        <f t="shared" si="8"/>
        <v>2.61</v>
      </c>
      <c r="Q112" s="15">
        <f>'[1]TCE - ANEXO III - Preencher'!R121</f>
        <v>194.25</v>
      </c>
      <c r="R112" s="15">
        <f>'[1]TCE - ANEXO III - Preencher'!S121</f>
        <v>84.72</v>
      </c>
      <c r="S112" s="16">
        <f t="shared" si="9"/>
        <v>109.53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408.94842105263103</v>
      </c>
    </row>
    <row r="113" spans="1:28" x14ac:dyDescent="0.2">
      <c r="A113" s="8">
        <f>IFERROR(VLOOKUP(B113,'[1]DADOS (OCULTAR)'!$Q$3:$S$136,3,0),"")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JOSE SEVERINO DE SANTANA IRMÃO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514310</v>
      </c>
      <c r="G113" s="13">
        <f>IF('[1]TCE - ANEXO III - Preencher'!H122="","",'[1]TCE - ANEXO III - Preencher'!H122)</f>
        <v>45505</v>
      </c>
      <c r="H113" s="14">
        <f>'[1]TCE - ANEXO III - Preencher'!I122</f>
        <v>0</v>
      </c>
      <c r="I113" s="14">
        <f>'[1]TCE - ANEXO III - Preencher'!J122</f>
        <v>135.55000000000001</v>
      </c>
      <c r="J113" s="14">
        <f>'[1]TCE - ANEXO III - Preencher'!K122</f>
        <v>0</v>
      </c>
      <c r="K113" s="15">
        <f>'[1]TCE - ANEXO III - Preencher'!L122</f>
        <v>160.36842105263099</v>
      </c>
      <c r="L113" s="15">
        <f>'[1]TCE - ANEXO III - Preencher'!M122</f>
        <v>1.41</v>
      </c>
      <c r="M113" s="15">
        <f t="shared" si="7"/>
        <v>158.958421052631</v>
      </c>
      <c r="N113" s="15">
        <f>'[1]TCE - ANEXO III - Preencher'!O122</f>
        <v>2.61</v>
      </c>
      <c r="O113" s="15">
        <f>'[1]TCE - ANEXO III - Preencher'!P122</f>
        <v>0</v>
      </c>
      <c r="P113" s="16">
        <f t="shared" si="8"/>
        <v>2.61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297.11842105263099</v>
      </c>
    </row>
    <row r="114" spans="1:28" x14ac:dyDescent="0.2">
      <c r="A114" s="8">
        <f>IFERROR(VLOOKUP(B114,'[1]DADOS (OCULTAR)'!$Q$3:$S$136,3,0),"")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 xml:space="preserve">JOSE VALERIO DA SILVA 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322230</v>
      </c>
      <c r="G114" s="13">
        <f>IF('[1]TCE - ANEXO III - Preencher'!H123="","",'[1]TCE - ANEXO III - Preencher'!H123)</f>
        <v>45505</v>
      </c>
      <c r="H114" s="14">
        <f>'[1]TCE - ANEXO III - Preencher'!I123</f>
        <v>0</v>
      </c>
      <c r="I114" s="14">
        <f>'[1]TCE - ANEXO III - Preencher'!J123</f>
        <v>131.03</v>
      </c>
      <c r="J114" s="14">
        <f>'[1]TCE - ANEXO III - Preencher'!K123</f>
        <v>0</v>
      </c>
      <c r="K114" s="15">
        <f>'[1]TCE - ANEXO III - Preencher'!L123</f>
        <v>160.36842105263099</v>
      </c>
      <c r="L114" s="15">
        <f>'[1]TCE - ANEXO III - Preencher'!M123</f>
        <v>1.36</v>
      </c>
      <c r="M114" s="15">
        <f t="shared" si="7"/>
        <v>159.00842105263098</v>
      </c>
      <c r="N114" s="15">
        <f>'[1]TCE - ANEXO III - Preencher'!O123</f>
        <v>2.61</v>
      </c>
      <c r="O114" s="15">
        <f>'[1]TCE - ANEXO III - Preencher'!P123</f>
        <v>0</v>
      </c>
      <c r="P114" s="16">
        <f t="shared" si="8"/>
        <v>2.61</v>
      </c>
      <c r="Q114" s="15">
        <f>'[1]TCE - ANEXO III - Preencher'!R123</f>
        <v>194.25</v>
      </c>
      <c r="R114" s="15">
        <f>'[1]TCE - ANEXO III - Preencher'!S123</f>
        <v>81.900000000000006</v>
      </c>
      <c r="S114" s="16">
        <f t="shared" si="9"/>
        <v>112.35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404.99842105263099</v>
      </c>
    </row>
    <row r="115" spans="1:28" x14ac:dyDescent="0.2">
      <c r="A115" s="8">
        <f>IFERROR(VLOOKUP(B115,'[1]DADOS (OCULTAR)'!$Q$3:$S$136,3,0),"")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 xml:space="preserve">JOSEANE MARIA DA SILVA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766420</v>
      </c>
      <c r="G115" s="13">
        <f>IF('[1]TCE - ANEXO III - Preencher'!H124="","",'[1]TCE - ANEXO III - Preencher'!H124)</f>
        <v>45505</v>
      </c>
      <c r="H115" s="14">
        <f>'[1]TCE - ANEXO III - Preencher'!I124</f>
        <v>0</v>
      </c>
      <c r="I115" s="14">
        <f>'[1]TCE - ANEXO III - Preencher'!J124</f>
        <v>174.27</v>
      </c>
      <c r="J115" s="14">
        <f>'[1]TCE - ANEXO III - Preencher'!K124</f>
        <v>0</v>
      </c>
      <c r="K115" s="15">
        <f>'[1]TCE - ANEXO III - Preencher'!L124</f>
        <v>160.36842105263099</v>
      </c>
      <c r="L115" s="15">
        <f>'[1]TCE - ANEXO III - Preencher'!M124</f>
        <v>1.41</v>
      </c>
      <c r="M115" s="15">
        <f t="shared" si="7"/>
        <v>158.958421052631</v>
      </c>
      <c r="N115" s="15">
        <f>'[1]TCE - ANEXO III - Preencher'!O124</f>
        <v>20.78</v>
      </c>
      <c r="O115" s="15">
        <f>'[1]TCE - ANEXO III - Preencher'!P124</f>
        <v>0</v>
      </c>
      <c r="P115" s="16">
        <f t="shared" si="8"/>
        <v>20.78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354.00842105263098</v>
      </c>
    </row>
    <row r="116" spans="1:28" x14ac:dyDescent="0.2">
      <c r="A116" s="8">
        <f>IFERROR(VLOOKUP(B116,'[1]DADOS (OCULTAR)'!$Q$3:$S$136,3,0),"")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JOSELIA EGIDIO PHILOMENO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45505</v>
      </c>
      <c r="H116" s="14">
        <f>'[1]TCE - ANEXO III - Preencher'!I125</f>
        <v>0</v>
      </c>
      <c r="I116" s="14">
        <f>'[1]TCE - ANEXO III - Preencher'!J125</f>
        <v>274.99</v>
      </c>
      <c r="J116" s="14">
        <f>'[1]TCE - ANEXO III - Preencher'!K125</f>
        <v>0</v>
      </c>
      <c r="K116" s="15">
        <f>'[1]TCE - ANEXO III - Preencher'!L125</f>
        <v>160.36842105263099</v>
      </c>
      <c r="L116" s="15">
        <f>'[1]TCE - ANEXO III - Preencher'!M125</f>
        <v>1.41</v>
      </c>
      <c r="M116" s="15">
        <f t="shared" si="7"/>
        <v>158.958421052631</v>
      </c>
      <c r="N116" s="15">
        <f>'[1]TCE - ANEXO III - Preencher'!O125</f>
        <v>2.61</v>
      </c>
      <c r="O116" s="15">
        <f>'[1]TCE - ANEXO III - Preencher'!P125</f>
        <v>0</v>
      </c>
      <c r="P116" s="16">
        <f t="shared" si="8"/>
        <v>2.61</v>
      </c>
      <c r="Q116" s="15">
        <f>'[1]TCE - ANEXO III - Preencher'!R125</f>
        <v>194.25</v>
      </c>
      <c r="R116" s="15">
        <f>'[1]TCE - ANEXO III - Preencher'!S125</f>
        <v>84.72</v>
      </c>
      <c r="S116" s="16">
        <f t="shared" si="9"/>
        <v>109.53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546.08842105263102</v>
      </c>
    </row>
    <row r="117" spans="1:28" x14ac:dyDescent="0.2">
      <c r="A117" s="8">
        <f>IFERROR(VLOOKUP(B117,'[1]DADOS (OCULTAR)'!$Q$3:$S$136,3,0),"")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 xml:space="preserve">JOSENILDO CASSEMIRO DE LIMA 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517410</v>
      </c>
      <c r="G117" s="13">
        <f>IF('[1]TCE - ANEXO III - Preencher'!H126="","",'[1]TCE - ANEXO III - Preencher'!H126)</f>
        <v>45505</v>
      </c>
      <c r="H117" s="14">
        <f>'[1]TCE - ANEXO III - Preencher'!I126</f>
        <v>0</v>
      </c>
      <c r="I117" s="14">
        <f>'[1]TCE - ANEXO III - Preencher'!J126</f>
        <v>135.55000000000001</v>
      </c>
      <c r="J117" s="14">
        <f>'[1]TCE - ANEXO III - Preencher'!K126</f>
        <v>0</v>
      </c>
      <c r="K117" s="15">
        <f>'[1]TCE - ANEXO III - Preencher'!L126</f>
        <v>160.36842105263099</v>
      </c>
      <c r="L117" s="15">
        <f>'[1]TCE - ANEXO III - Preencher'!M126</f>
        <v>1.41</v>
      </c>
      <c r="M117" s="15">
        <f t="shared" si="7"/>
        <v>158.958421052631</v>
      </c>
      <c r="N117" s="15">
        <f>'[1]TCE - ANEXO III - Preencher'!O126</f>
        <v>2.61</v>
      </c>
      <c r="O117" s="15">
        <f>'[1]TCE - ANEXO III - Preencher'!P126</f>
        <v>0</v>
      </c>
      <c r="P117" s="16">
        <f t="shared" si="8"/>
        <v>2.61</v>
      </c>
      <c r="Q117" s="15">
        <f>'[1]TCE - ANEXO III - Preencher'!R126</f>
        <v>194.25</v>
      </c>
      <c r="R117" s="15">
        <f>'[1]TCE - ANEXO III - Preencher'!S126</f>
        <v>84.72</v>
      </c>
      <c r="S117" s="16">
        <f t="shared" si="9"/>
        <v>109.53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406.64842105263097</v>
      </c>
    </row>
    <row r="118" spans="1:28" x14ac:dyDescent="0.2">
      <c r="A118" s="8">
        <f>IFERROR(VLOOKUP(B118,'[1]DADOS (OCULTAR)'!$Q$3:$S$136,3,0),"")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JOSENY TARCIO DA SILVA BRAGA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782320</v>
      </c>
      <c r="G118" s="13">
        <f>IF('[1]TCE - ANEXO III - Preencher'!H127="","",'[1]TCE - ANEXO III - Preencher'!H127)</f>
        <v>45505</v>
      </c>
      <c r="H118" s="14">
        <f>'[1]TCE - ANEXO III - Preencher'!I127</f>
        <v>0</v>
      </c>
      <c r="I118" s="14">
        <f>'[1]TCE - ANEXO III - Preencher'!J127</f>
        <v>160.75</v>
      </c>
      <c r="J118" s="14">
        <f>'[1]TCE - ANEXO III - Preencher'!K127</f>
        <v>0</v>
      </c>
      <c r="K118" s="15">
        <f>'[1]TCE - ANEXO III - Preencher'!L127</f>
        <v>160.36842105263099</v>
      </c>
      <c r="L118" s="15">
        <f>'[1]TCE - ANEXO III - Preencher'!M127</f>
        <v>1.51</v>
      </c>
      <c r="M118" s="15">
        <f t="shared" si="7"/>
        <v>158.858421052631</v>
      </c>
      <c r="N118" s="15">
        <f>'[1]TCE - ANEXO III - Preencher'!O127</f>
        <v>2.61</v>
      </c>
      <c r="O118" s="15">
        <f>'[1]TCE - ANEXO III - Preencher'!P127</f>
        <v>0</v>
      </c>
      <c r="P118" s="16">
        <f t="shared" si="8"/>
        <v>2.61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1771.3</v>
      </c>
      <c r="Y118" s="15">
        <f>'[1]TCE - ANEXO III - Preencher'!Z127</f>
        <v>0</v>
      </c>
      <c r="Z118" s="16">
        <f t="shared" si="11"/>
        <v>1771.3</v>
      </c>
      <c r="AA118" s="17" t="str">
        <f>IF('[1]TCE - ANEXO III - Preencher'!AB127="","",'[1]TCE - ANEXO III - Preencher'!AB127)</f>
        <v>Piso Enfermagem</v>
      </c>
      <c r="AB118" s="15">
        <f t="shared" si="6"/>
        <v>2093.5184210526309</v>
      </c>
    </row>
    <row r="119" spans="1:28" x14ac:dyDescent="0.2">
      <c r="A119" s="8">
        <f>IFERROR(VLOOKUP(B119,'[1]DADOS (OCULTAR)'!$Q$3:$S$136,3,0),"")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JOSIANE EMILIANO DE LIMA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252405</v>
      </c>
      <c r="G119" s="13">
        <f>IF('[1]TCE - ANEXO III - Preencher'!H128="","",'[1]TCE - ANEXO III - Preencher'!H128)</f>
        <v>45505</v>
      </c>
      <c r="H119" s="14">
        <f>'[1]TCE - ANEXO III - Preencher'!I128</f>
        <v>0</v>
      </c>
      <c r="I119" s="14">
        <f>'[1]TCE - ANEXO III - Preencher'!J128</f>
        <v>166.97</v>
      </c>
      <c r="J119" s="14">
        <f>'[1]TCE - ANEXO III - Preencher'!K128</f>
        <v>0</v>
      </c>
      <c r="K119" s="15">
        <f>'[1]TCE - ANEXO III - Preencher'!L128</f>
        <v>160.36842105263099</v>
      </c>
      <c r="L119" s="15">
        <f>'[1]TCE - ANEXO III - Preencher'!M128</f>
        <v>2.09</v>
      </c>
      <c r="M119" s="15">
        <f t="shared" si="7"/>
        <v>158.27842105263099</v>
      </c>
      <c r="N119" s="15">
        <f>'[1]TCE - ANEXO III - Preencher'!O128</f>
        <v>2.61</v>
      </c>
      <c r="O119" s="15">
        <f>'[1]TCE - ANEXO III - Preencher'!P128</f>
        <v>0</v>
      </c>
      <c r="P119" s="16">
        <f t="shared" si="8"/>
        <v>2.61</v>
      </c>
      <c r="Q119" s="15">
        <f>'[1]TCE - ANEXO III - Preencher'!R128</f>
        <v>194.25</v>
      </c>
      <c r="R119" s="15">
        <f>'[1]TCE - ANEXO III - Preencher'!S128</f>
        <v>125.23</v>
      </c>
      <c r="S119" s="16">
        <f t="shared" si="9"/>
        <v>69.02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396.87842105263098</v>
      </c>
    </row>
    <row r="120" spans="1:28" x14ac:dyDescent="0.2">
      <c r="A120" s="8">
        <f>IFERROR(VLOOKUP(B120,'[1]DADOS (OCULTAR)'!$Q$3:$S$136,3,0),"")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JOZINEIDE ANA DAS NEVES OLIVEIRA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422105</v>
      </c>
      <c r="G120" s="13">
        <f>IF('[1]TCE - ANEXO III - Preencher'!H129="","",'[1]TCE - ANEXO III - Preencher'!H129)</f>
        <v>45505</v>
      </c>
      <c r="H120" s="14">
        <f>'[1]TCE - ANEXO III - Preencher'!I129</f>
        <v>0</v>
      </c>
      <c r="I120" s="14">
        <f>'[1]TCE - ANEXO III - Preencher'!J129</f>
        <v>179.36</v>
      </c>
      <c r="J120" s="14">
        <f>'[1]TCE - ANEXO III - Preencher'!K129</f>
        <v>0</v>
      </c>
      <c r="K120" s="15">
        <f>'[1]TCE - ANEXO III - Preencher'!L129</f>
        <v>160.36842105263099</v>
      </c>
      <c r="L120" s="15">
        <f>'[1]TCE - ANEXO III - Preencher'!M129</f>
        <v>1.41</v>
      </c>
      <c r="M120" s="15">
        <f t="shared" si="7"/>
        <v>158.958421052631</v>
      </c>
      <c r="N120" s="15">
        <f>'[1]TCE - ANEXO III - Preencher'!O129</f>
        <v>2.61</v>
      </c>
      <c r="O120" s="15">
        <f>'[1]TCE - ANEXO III - Preencher'!P129</f>
        <v>0</v>
      </c>
      <c r="P120" s="16">
        <f t="shared" si="8"/>
        <v>2.61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340.92842105263105</v>
      </c>
    </row>
    <row r="121" spans="1:28" x14ac:dyDescent="0.2">
      <c r="A121" s="8">
        <f>IFERROR(VLOOKUP(B121,'[1]DADOS (OCULTAR)'!$Q$3:$S$136,3,0),"")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JULIO CESAR SANTOS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517410</v>
      </c>
      <c r="G121" s="13">
        <f>IF('[1]TCE - ANEXO III - Preencher'!H130="","",'[1]TCE - ANEXO III - Preencher'!H130)</f>
        <v>45505</v>
      </c>
      <c r="H121" s="14">
        <f>'[1]TCE - ANEXO III - Preencher'!I130</f>
        <v>0</v>
      </c>
      <c r="I121" s="14">
        <f>'[1]TCE - ANEXO III - Preencher'!J130</f>
        <v>108.44</v>
      </c>
      <c r="J121" s="14">
        <f>'[1]TCE - ANEXO III - Preencher'!K130</f>
        <v>0</v>
      </c>
      <c r="K121" s="15">
        <f>'[1]TCE - ANEXO III - Preencher'!L130</f>
        <v>160.36842105263099</v>
      </c>
      <c r="L121" s="15">
        <f>'[1]TCE - ANEXO III - Preencher'!M130</f>
        <v>1.1299999999999999</v>
      </c>
      <c r="M121" s="15">
        <f t="shared" si="7"/>
        <v>159.238421052631</v>
      </c>
      <c r="N121" s="15">
        <f>'[1]TCE - ANEXO III - Preencher'!O130</f>
        <v>2.61</v>
      </c>
      <c r="O121" s="15">
        <f>'[1]TCE - ANEXO III - Preencher'!P130</f>
        <v>0</v>
      </c>
      <c r="P121" s="16">
        <f t="shared" si="8"/>
        <v>2.61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270.28842105263101</v>
      </c>
    </row>
    <row r="122" spans="1:28" x14ac:dyDescent="0.2">
      <c r="A122" s="8">
        <f>IFERROR(VLOOKUP(B122,'[1]DADOS (OCULTAR)'!$Q$3:$S$136,3,0),"")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KAMILLA RAVENNA DE LIMA FREIRE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223710</v>
      </c>
      <c r="G122" s="13">
        <f>IF('[1]TCE - ANEXO III - Preencher'!H131="","",'[1]TCE - ANEXO III - Preencher'!H131)</f>
        <v>45505</v>
      </c>
      <c r="H122" s="14">
        <f>'[1]TCE - ANEXO III - Preencher'!I131</f>
        <v>0</v>
      </c>
      <c r="I122" s="14">
        <f>'[1]TCE - ANEXO III - Preencher'!J131</f>
        <v>349.92</v>
      </c>
      <c r="J122" s="14">
        <f>'[1]TCE - ANEXO III - Preencher'!K131</f>
        <v>0</v>
      </c>
      <c r="K122" s="15">
        <f>'[1]TCE - ANEXO III - Preencher'!L131</f>
        <v>160.36842105263099</v>
      </c>
      <c r="L122" s="15">
        <f>'[1]TCE - ANEXO III - Preencher'!M131</f>
        <v>3.29</v>
      </c>
      <c r="M122" s="15">
        <f t="shared" si="7"/>
        <v>157.078421052631</v>
      </c>
      <c r="N122" s="15">
        <f>'[1]TCE - ANEXO III - Preencher'!O131</f>
        <v>2.61</v>
      </c>
      <c r="O122" s="15">
        <f>'[1]TCE - ANEXO III - Preencher'!P131</f>
        <v>0</v>
      </c>
      <c r="P122" s="16">
        <f t="shared" si="8"/>
        <v>2.61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509.608421052631</v>
      </c>
    </row>
    <row r="123" spans="1:28" x14ac:dyDescent="0.2">
      <c r="A123" s="8">
        <f>IFERROR(VLOOKUP(B123,'[1]DADOS (OCULTAR)'!$Q$3:$S$136,3,0),"")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KARINA COBUCCI DA SILVA TEIXEIRA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225125</v>
      </c>
      <c r="G123" s="13">
        <f>IF('[1]TCE - ANEXO III - Preencher'!H132="","",'[1]TCE - ANEXO III - Preencher'!H132)</f>
        <v>45505</v>
      </c>
      <c r="H123" s="14">
        <f>'[1]TCE - ANEXO III - Preencher'!I132</f>
        <v>0</v>
      </c>
      <c r="I123" s="14">
        <f>'[1]TCE - ANEXO III - Preencher'!J132</f>
        <v>449.26</v>
      </c>
      <c r="J123" s="14">
        <f>'[1]TCE - ANEXO III - Preencher'!K132</f>
        <v>0</v>
      </c>
      <c r="K123" s="15">
        <f>'[1]TCE - ANEXO III - Preencher'!L132</f>
        <v>160.36842105263099</v>
      </c>
      <c r="L123" s="15">
        <f>'[1]TCE - ANEXO III - Preencher'!M132</f>
        <v>0.4</v>
      </c>
      <c r="M123" s="15">
        <f t="shared" si="7"/>
        <v>159.96842105263099</v>
      </c>
      <c r="N123" s="15">
        <f>'[1]TCE - ANEXO III - Preencher'!O132</f>
        <v>22.53</v>
      </c>
      <c r="O123" s="15">
        <f>'[1]TCE - ANEXO III - Preencher'!P132</f>
        <v>0</v>
      </c>
      <c r="P123" s="16">
        <f t="shared" si="8"/>
        <v>22.53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631.75842105263098</v>
      </c>
    </row>
    <row r="124" spans="1:28" x14ac:dyDescent="0.2">
      <c r="A124" s="8">
        <f>IFERROR(VLOOKUP(B124,'[1]DADOS (OCULTAR)'!$Q$3:$S$136,3,0),"")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 xml:space="preserve">KARLA FREITAS NOGUEIRA DA SILVA 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422105</v>
      </c>
      <c r="G124" s="13">
        <f>IF('[1]TCE - ANEXO III - Preencher'!H133="","",'[1]TCE - ANEXO III - Preencher'!H133)</f>
        <v>45505</v>
      </c>
      <c r="H124" s="14">
        <f>'[1]TCE - ANEXO III - Preencher'!I133</f>
        <v>0</v>
      </c>
      <c r="I124" s="14">
        <f>'[1]TCE - ANEXO III - Preencher'!J133</f>
        <v>1200</v>
      </c>
      <c r="J124" s="14">
        <f>'[1]TCE - ANEXO III - Preencher'!K133</f>
        <v>0</v>
      </c>
      <c r="K124" s="15">
        <f>'[1]TCE - ANEXO III - Preencher'!L133</f>
        <v>160.36842105263099</v>
      </c>
      <c r="L124" s="15">
        <f>'[1]TCE - ANEXO III - Preencher'!M133</f>
        <v>15</v>
      </c>
      <c r="M124" s="15">
        <f t="shared" si="7"/>
        <v>145.36842105263099</v>
      </c>
      <c r="N124" s="15">
        <f>'[1]TCE - ANEXO III - Preencher'!O133</f>
        <v>2.61</v>
      </c>
      <c r="O124" s="15">
        <f>'[1]TCE - ANEXO III - Preencher'!P133</f>
        <v>0</v>
      </c>
      <c r="P124" s="16">
        <f t="shared" si="8"/>
        <v>2.61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1347.9784210526309</v>
      </c>
    </row>
    <row r="125" spans="1:28" x14ac:dyDescent="0.2">
      <c r="A125" s="8">
        <f>IFERROR(VLOOKUP(B125,'[1]DADOS (OCULTAR)'!$Q$3:$S$136,3,0),"")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 xml:space="preserve">KAROLINE GOMES DOS SANTOS 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4101-05</v>
      </c>
      <c r="G125" s="13">
        <f>IF('[1]TCE - ANEXO III - Preencher'!H134="","",'[1]TCE - ANEXO III - Preencher'!H134)</f>
        <v>45505</v>
      </c>
      <c r="H125" s="14">
        <f>'[1]TCE - ANEXO III - Preencher'!I134</f>
        <v>0</v>
      </c>
      <c r="I125" s="14">
        <f>'[1]TCE - ANEXO III - Preencher'!J134</f>
        <v>153.99</v>
      </c>
      <c r="J125" s="14">
        <f>'[1]TCE - ANEXO III - Preencher'!K134</f>
        <v>0</v>
      </c>
      <c r="K125" s="15">
        <f>'[1]TCE - ANEXO III - Preencher'!L134</f>
        <v>160.36842105263099</v>
      </c>
      <c r="L125" s="15">
        <f>'[1]TCE - ANEXO III - Preencher'!M134</f>
        <v>1.41</v>
      </c>
      <c r="M125" s="15">
        <f t="shared" si="7"/>
        <v>158.958421052631</v>
      </c>
      <c r="N125" s="15">
        <f>'[1]TCE - ANEXO III - Preencher'!O134</f>
        <v>2.61</v>
      </c>
      <c r="O125" s="15">
        <f>'[1]TCE - ANEXO III - Preencher'!P134</f>
        <v>0</v>
      </c>
      <c r="P125" s="16">
        <f t="shared" si="8"/>
        <v>2.61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315.55842105263105</v>
      </c>
    </row>
    <row r="126" spans="1:28" x14ac:dyDescent="0.2">
      <c r="A126" s="8">
        <f>IFERROR(VLOOKUP(B126,'[1]DADOS (OCULTAR)'!$Q$3:$S$136,3,0),"")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KATIA LIMA BELISARIO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225125</v>
      </c>
      <c r="G126" s="13">
        <f>IF('[1]TCE - ANEXO III - Preencher'!H135="","",'[1]TCE - ANEXO III - Preencher'!H135)</f>
        <v>45505</v>
      </c>
      <c r="H126" s="14">
        <f>'[1]TCE - ANEXO III - Preencher'!I135</f>
        <v>0</v>
      </c>
      <c r="I126" s="14">
        <f>'[1]TCE - ANEXO III - Preencher'!J135</f>
        <v>270.68</v>
      </c>
      <c r="J126" s="14">
        <f>'[1]TCE - ANEXO III - Preencher'!K135</f>
        <v>0</v>
      </c>
      <c r="K126" s="15">
        <f>'[1]TCE - ANEXO III - Preencher'!L135</f>
        <v>160.36842105263099</v>
      </c>
      <c r="L126" s="15">
        <f>'[1]TCE - ANEXO III - Preencher'!M135</f>
        <v>1.41</v>
      </c>
      <c r="M126" s="15">
        <f t="shared" si="7"/>
        <v>158.958421052631</v>
      </c>
      <c r="N126" s="15">
        <f>'[1]TCE - ANEXO III - Preencher'!O135</f>
        <v>2.61</v>
      </c>
      <c r="O126" s="15">
        <f>'[1]TCE - ANEXO III - Preencher'!P135</f>
        <v>0</v>
      </c>
      <c r="P126" s="16">
        <f t="shared" si="8"/>
        <v>2.61</v>
      </c>
      <c r="Q126" s="15">
        <f>'[1]TCE - ANEXO III - Preencher'!R135</f>
        <v>194.25</v>
      </c>
      <c r="R126" s="15">
        <f>'[1]TCE - ANEXO III - Preencher'!S135</f>
        <v>84.72</v>
      </c>
      <c r="S126" s="16">
        <f t="shared" si="9"/>
        <v>109.53</v>
      </c>
      <c r="T126" s="15">
        <f>'[1]TCE - ANEXO III - Preencher'!U135</f>
        <v>84.47</v>
      </c>
      <c r="U126" s="15">
        <f>'[1]TCE - ANEXO III - Preencher'!V135</f>
        <v>0</v>
      </c>
      <c r="V126" s="16">
        <f t="shared" si="10"/>
        <v>84.47</v>
      </c>
      <c r="W126" s="17" t="str">
        <f>IF('[1]TCE - ANEXO III - Preencher'!X135="","",'[1]TCE - ANEXO III - Preencher'!X135)</f>
        <v xml:space="preserve">AUXILIO CRECHE 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626.24842105263099</v>
      </c>
    </row>
    <row r="127" spans="1:28" x14ac:dyDescent="0.2">
      <c r="A127" s="8">
        <f>IFERROR(VLOOKUP(B127,'[1]DADOS (OCULTAR)'!$Q$3:$S$136,3,0),"")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LAIS BEZERRA PERRUSI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223505</v>
      </c>
      <c r="G127" s="13">
        <f>IF('[1]TCE - ANEXO III - Preencher'!H136="","",'[1]TCE - ANEXO III - Preencher'!H136)</f>
        <v>45505</v>
      </c>
      <c r="H127" s="14">
        <f>'[1]TCE - ANEXO III - Preencher'!I136</f>
        <v>0</v>
      </c>
      <c r="I127" s="14">
        <f>'[1]TCE - ANEXO III - Preencher'!J136</f>
        <v>634.48</v>
      </c>
      <c r="J127" s="14">
        <f>'[1]TCE - ANEXO III - Preencher'!K136</f>
        <v>0</v>
      </c>
      <c r="K127" s="15">
        <f>'[1]TCE - ANEXO III - Preencher'!L136</f>
        <v>160.36842105263099</v>
      </c>
      <c r="L127" s="15">
        <f>'[1]TCE - ANEXO III - Preencher'!M136</f>
        <v>7.73</v>
      </c>
      <c r="M127" s="15">
        <f t="shared" si="7"/>
        <v>152.638421052631</v>
      </c>
      <c r="N127" s="15">
        <f>'[1]TCE - ANEXO III - Preencher'!O136</f>
        <v>22.53</v>
      </c>
      <c r="O127" s="15">
        <f>'[1]TCE - ANEXO III - Preencher'!P136</f>
        <v>0</v>
      </c>
      <c r="P127" s="16">
        <f t="shared" si="8"/>
        <v>22.53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809.64842105263097</v>
      </c>
    </row>
    <row r="128" spans="1:28" x14ac:dyDescent="0.2">
      <c r="A128" s="8">
        <f>IFERROR(VLOOKUP(B128,'[1]DADOS (OCULTAR)'!$Q$3:$S$136,3,0),"")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LETICIA FRANÇA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45505</v>
      </c>
      <c r="H128" s="14">
        <f>'[1]TCE - ANEXO III - Preencher'!I137</f>
        <v>0</v>
      </c>
      <c r="I128" s="14">
        <f>'[1]TCE - ANEXO III - Preencher'!J137</f>
        <v>365.28</v>
      </c>
      <c r="J128" s="14">
        <f>'[1]TCE - ANEXO III - Preencher'!K137</f>
        <v>0</v>
      </c>
      <c r="K128" s="15">
        <f>'[1]TCE - ANEXO III - Preencher'!L137</f>
        <v>160.36842105263099</v>
      </c>
      <c r="L128" s="15">
        <f>'[1]TCE - ANEXO III - Preencher'!M137</f>
        <v>1.86</v>
      </c>
      <c r="M128" s="15">
        <f t="shared" si="7"/>
        <v>158.50842105263098</v>
      </c>
      <c r="N128" s="15">
        <f>'[1]TCE - ANEXO III - Preencher'!O137</f>
        <v>3.31</v>
      </c>
      <c r="O128" s="15">
        <f>'[1]TCE - ANEXO III - Preencher'!P137</f>
        <v>0</v>
      </c>
      <c r="P128" s="16">
        <f t="shared" si="8"/>
        <v>3.31</v>
      </c>
      <c r="Q128" s="15">
        <f>'[1]TCE - ANEXO III - Preencher'!R137</f>
        <v>194.25</v>
      </c>
      <c r="R128" s="15">
        <f>'[1]TCE - ANEXO III - Preencher'!S137</f>
        <v>111.54</v>
      </c>
      <c r="S128" s="16">
        <f t="shared" si="9"/>
        <v>82.71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1699.48</v>
      </c>
      <c r="Y128" s="15">
        <f>'[1]TCE - ANEXO III - Preencher'!Z137</f>
        <v>0</v>
      </c>
      <c r="Z128" s="16">
        <f t="shared" si="11"/>
        <v>1699.48</v>
      </c>
      <c r="AA128" s="17" t="str">
        <f>IF('[1]TCE - ANEXO III - Preencher'!AB137="","",'[1]TCE - ANEXO III - Preencher'!AB137)</f>
        <v>Piso Enfermagem</v>
      </c>
      <c r="AB128" s="15">
        <f t="shared" si="6"/>
        <v>2309.2884210526308</v>
      </c>
    </row>
    <row r="129" spans="1:28" x14ac:dyDescent="0.2">
      <c r="A129" s="8">
        <f>IFERROR(VLOOKUP(B129,'[1]DADOS (OCULTAR)'!$Q$3:$S$136,3,0),"")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LIDIA GOMES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45505</v>
      </c>
      <c r="H129" s="14">
        <f>'[1]TCE - ANEXO III - Preencher'!I138</f>
        <v>0</v>
      </c>
      <c r="I129" s="14">
        <f>'[1]TCE - ANEXO III - Preencher'!J138</f>
        <v>285.02999999999997</v>
      </c>
      <c r="J129" s="14">
        <f>'[1]TCE - ANEXO III - Preencher'!K138</f>
        <v>0</v>
      </c>
      <c r="K129" s="15">
        <f>'[1]TCE - ANEXO III - Preencher'!L138</f>
        <v>160.36842105263099</v>
      </c>
      <c r="L129" s="15">
        <f>'[1]TCE - ANEXO III - Preencher'!M138</f>
        <v>1.41</v>
      </c>
      <c r="M129" s="15">
        <f t="shared" si="7"/>
        <v>158.958421052631</v>
      </c>
      <c r="N129" s="15">
        <f>'[1]TCE - ANEXO III - Preencher'!O138</f>
        <v>2.61</v>
      </c>
      <c r="O129" s="15">
        <f>'[1]TCE - ANEXO III - Preencher'!P138</f>
        <v>0</v>
      </c>
      <c r="P129" s="16">
        <f t="shared" si="8"/>
        <v>2.61</v>
      </c>
      <c r="Q129" s="15">
        <f>'[1]TCE - ANEXO III - Preencher'!R138</f>
        <v>194.25</v>
      </c>
      <c r="R129" s="15">
        <f>'[1]TCE - ANEXO III - Preencher'!S138</f>
        <v>84.72</v>
      </c>
      <c r="S129" s="16">
        <f t="shared" si="9"/>
        <v>109.53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556.12842105263098</v>
      </c>
    </row>
    <row r="130" spans="1:28" x14ac:dyDescent="0.2">
      <c r="A130" s="8">
        <f>IFERROR(VLOOKUP(B130,'[1]DADOS (OCULTAR)'!$Q$3:$S$136,3,0),"")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 xml:space="preserve">LILIANE DE ARAUJO LEITE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45505</v>
      </c>
      <c r="H130" s="14">
        <f>'[1]TCE - ANEXO III - Preencher'!I139</f>
        <v>0</v>
      </c>
      <c r="I130" s="14">
        <f>'[1]TCE - ANEXO III - Preencher'!J139</f>
        <v>274.99</v>
      </c>
      <c r="J130" s="14">
        <f>'[1]TCE - ANEXO III - Preencher'!K139</f>
        <v>0</v>
      </c>
      <c r="K130" s="15">
        <f>'[1]TCE - ANEXO III - Preencher'!L139</f>
        <v>160.36842105263099</v>
      </c>
      <c r="L130" s="15">
        <f>'[1]TCE - ANEXO III - Preencher'!M139</f>
        <v>1.41</v>
      </c>
      <c r="M130" s="15">
        <f t="shared" si="7"/>
        <v>158.958421052631</v>
      </c>
      <c r="N130" s="15">
        <f>'[1]TCE - ANEXO III - Preencher'!O139</f>
        <v>2.61</v>
      </c>
      <c r="O130" s="15">
        <f>'[1]TCE - ANEXO III - Preencher'!P139</f>
        <v>0</v>
      </c>
      <c r="P130" s="16">
        <f t="shared" si="8"/>
        <v>2.61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2399.04</v>
      </c>
      <c r="Y130" s="15">
        <f>'[1]TCE - ANEXO III - Preencher'!Z139</f>
        <v>0</v>
      </c>
      <c r="Z130" s="16">
        <f t="shared" si="11"/>
        <v>2399.04</v>
      </c>
      <c r="AA130" s="17" t="str">
        <f>IF('[1]TCE - ANEXO III - Preencher'!AB139="","",'[1]TCE - ANEXO III - Preencher'!AB139)</f>
        <v>Piso Enfermagem</v>
      </c>
      <c r="AB130" s="15">
        <f t="shared" si="6"/>
        <v>2835.5984210526312</v>
      </c>
    </row>
    <row r="131" spans="1:28" x14ac:dyDescent="0.2">
      <c r="A131" s="8">
        <f>IFERROR(VLOOKUP(B131,'[1]DADOS (OCULTAR)'!$Q$3:$S$136,3,0),"")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LILLIAN SILVA DO NASCIMENTO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411010</v>
      </c>
      <c r="G131" s="13">
        <f>IF('[1]TCE - ANEXO III - Preencher'!H140="","",'[1]TCE - ANEXO III - Preencher'!H140)</f>
        <v>45505</v>
      </c>
      <c r="H131" s="14">
        <f>'[1]TCE - ANEXO III - Preencher'!I140</f>
        <v>0</v>
      </c>
      <c r="I131" s="14">
        <f>'[1]TCE - ANEXO III - Preencher'!J140</f>
        <v>448.92</v>
      </c>
      <c r="J131" s="14">
        <f>'[1]TCE - ANEXO III - Preencher'!K140</f>
        <v>0</v>
      </c>
      <c r="K131" s="15">
        <f>'[1]TCE - ANEXO III - Preencher'!L140</f>
        <v>160.36842105263099</v>
      </c>
      <c r="L131" s="15">
        <f>'[1]TCE - ANEXO III - Preencher'!M140</f>
        <v>0.2</v>
      </c>
      <c r="M131" s="15">
        <f t="shared" si="7"/>
        <v>160.168421052631</v>
      </c>
      <c r="N131" s="15">
        <f>'[1]TCE - ANEXO III - Preencher'!O140</f>
        <v>3.31</v>
      </c>
      <c r="O131" s="15">
        <f>'[1]TCE - ANEXO III - Preencher'!P140</f>
        <v>0</v>
      </c>
      <c r="P131" s="16">
        <f t="shared" si="8"/>
        <v>3.31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1771.3</v>
      </c>
      <c r="Y131" s="15">
        <f>'[1]TCE - ANEXO III - Preencher'!Z140</f>
        <v>0</v>
      </c>
      <c r="Z131" s="16">
        <f t="shared" si="11"/>
        <v>1771.3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2383.6984210526307</v>
      </c>
    </row>
    <row r="132" spans="1:28" x14ac:dyDescent="0.2">
      <c r="A132" s="8">
        <f>IFERROR(VLOOKUP(B132,'[1]DADOS (OCULTAR)'!$Q$3:$S$136,3,0),"")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LUCAS LEANDRO MARQUES DOS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223505</v>
      </c>
      <c r="G132" s="13">
        <f>IF('[1]TCE - ANEXO III - Preencher'!H141="","",'[1]TCE - ANEXO III - Preencher'!H141)</f>
        <v>45505</v>
      </c>
      <c r="H132" s="14">
        <f>'[1]TCE - ANEXO III - Preencher'!I141</f>
        <v>0</v>
      </c>
      <c r="I132" s="14">
        <f>'[1]TCE - ANEXO III - Preencher'!J141</f>
        <v>13.26</v>
      </c>
      <c r="J132" s="14">
        <f>'[1]TCE - ANEXO III - Preencher'!K141</f>
        <v>0</v>
      </c>
      <c r="K132" s="15">
        <f>'[1]TCE - ANEXO III - Preencher'!L141</f>
        <v>160.36842105263099</v>
      </c>
      <c r="L132" s="15">
        <f>'[1]TCE - ANEXO III - Preencher'!M141</f>
        <v>0.66</v>
      </c>
      <c r="M132" s="15">
        <f t="shared" ref="M132:M195" si="13">K132-L132</f>
        <v>159.708421052631</v>
      </c>
      <c r="N132" s="15">
        <f>'[1]TCE - ANEXO III - Preencher'!O141</f>
        <v>2.61</v>
      </c>
      <c r="O132" s="15">
        <f>'[1]TCE - ANEXO III - Preencher'!P141</f>
        <v>0</v>
      </c>
      <c r="P132" s="16">
        <f t="shared" ref="P132:P195" si="14">N132-O132</f>
        <v>2.61</v>
      </c>
      <c r="Q132" s="15">
        <f>'[1]TCE - ANEXO III - Preencher'!R141</f>
        <v>194.25</v>
      </c>
      <c r="R132" s="15">
        <f>'[1]TCE - ANEXO III - Preencher'!S141</f>
        <v>39.799999999999997</v>
      </c>
      <c r="S132" s="16">
        <f t="shared" ref="S132:S195" si="15">Q132-R132</f>
        <v>154.44999999999999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1771.3</v>
      </c>
      <c r="Y132" s="15">
        <f>'[1]TCE - ANEXO III - Preencher'!Z141</f>
        <v>0</v>
      </c>
      <c r="Z132" s="16">
        <f t="shared" ref="Z132:Z195" si="17">X132-Y132</f>
        <v>1771.3</v>
      </c>
      <c r="AA132" s="17" t="str">
        <f>IF('[1]TCE - ANEXO III - Preencher'!AB141="","",'[1]TCE - ANEXO III - Preencher'!AB141)</f>
        <v>Piso Enfermagem</v>
      </c>
      <c r="AB132" s="15">
        <f t="shared" si="12"/>
        <v>2101.3284210526308</v>
      </c>
    </row>
    <row r="133" spans="1:28" x14ac:dyDescent="0.2">
      <c r="A133" s="8">
        <f>IFERROR(VLOOKUP(B133,'[1]DADOS (OCULTAR)'!$Q$3:$S$136,3,0),"")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LUCAS PAULO DE FRANÇA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251605</v>
      </c>
      <c r="G133" s="13">
        <f>IF('[1]TCE - ANEXO III - Preencher'!H142="","",'[1]TCE - ANEXO III - Preencher'!H142)</f>
        <v>45505</v>
      </c>
      <c r="H133" s="14">
        <f>'[1]TCE - ANEXO III - Preencher'!I142</f>
        <v>0</v>
      </c>
      <c r="I133" s="14">
        <f>'[1]TCE - ANEXO III - Preencher'!J142</f>
        <v>287.67</v>
      </c>
      <c r="J133" s="14">
        <f>'[1]TCE - ANEXO III - Preencher'!K142</f>
        <v>0</v>
      </c>
      <c r="K133" s="15">
        <f>'[1]TCE - ANEXO III - Preencher'!L142</f>
        <v>160.36842105263099</v>
      </c>
      <c r="L133" s="15">
        <f>'[1]TCE - ANEXO III - Preencher'!M142</f>
        <v>1.41</v>
      </c>
      <c r="M133" s="15">
        <f t="shared" si="13"/>
        <v>158.958421052631</v>
      </c>
      <c r="N133" s="15">
        <f>'[1]TCE - ANEXO III - Preencher'!O142</f>
        <v>2.61</v>
      </c>
      <c r="O133" s="15">
        <f>'[1]TCE - ANEXO III - Preencher'!P142</f>
        <v>0</v>
      </c>
      <c r="P133" s="16">
        <f t="shared" si="14"/>
        <v>2.61</v>
      </c>
      <c r="Q133" s="15">
        <f>'[1]TCE - ANEXO III - Preencher'!R142</f>
        <v>194.25</v>
      </c>
      <c r="R133" s="15">
        <f>'[1]TCE - ANEXO III - Preencher'!S142</f>
        <v>84.72</v>
      </c>
      <c r="S133" s="16">
        <f t="shared" si="15"/>
        <v>109.53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2409.91</v>
      </c>
      <c r="Y133" s="15">
        <f>'[1]TCE - ANEXO III - Preencher'!Z142</f>
        <v>0</v>
      </c>
      <c r="Z133" s="16">
        <f t="shared" si="17"/>
        <v>2409.91</v>
      </c>
      <c r="AA133" s="17" t="str">
        <f>IF('[1]TCE - ANEXO III - Preencher'!AB142="","",'[1]TCE - ANEXO III - Preencher'!AB142)</f>
        <v>Piso Enfermagem</v>
      </c>
      <c r="AB133" s="15">
        <f t="shared" si="12"/>
        <v>2968.6784210526307</v>
      </c>
    </row>
    <row r="134" spans="1:28" x14ac:dyDescent="0.2">
      <c r="A134" s="8">
        <f>IFERROR(VLOOKUP(B134,'[1]DADOS (OCULTAR)'!$Q$3:$S$136,3,0),"")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LUCIANA MARIA DUTRA FERNANDES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45505</v>
      </c>
      <c r="H134" s="14">
        <f>'[1]TCE - ANEXO III - Preencher'!I143</f>
        <v>0</v>
      </c>
      <c r="I134" s="14">
        <f>'[1]TCE - ANEXO III - Preencher'!J143</f>
        <v>183.01</v>
      </c>
      <c r="J134" s="14">
        <f>'[1]TCE - ANEXO III - Preencher'!K143</f>
        <v>0</v>
      </c>
      <c r="K134" s="15">
        <f>'[1]TCE - ANEXO III - Preencher'!L143</f>
        <v>160.36842105263099</v>
      </c>
      <c r="L134" s="15">
        <f>'[1]TCE - ANEXO III - Preencher'!M143</f>
        <v>2.0099999999999998</v>
      </c>
      <c r="M134" s="15">
        <f t="shared" si="13"/>
        <v>158.358421052631</v>
      </c>
      <c r="N134" s="15">
        <f>'[1]TCE - ANEXO III - Preencher'!O143</f>
        <v>2.61</v>
      </c>
      <c r="O134" s="15">
        <f>'[1]TCE - ANEXO III - Preencher'!P143</f>
        <v>0</v>
      </c>
      <c r="P134" s="16">
        <f t="shared" si="14"/>
        <v>2.61</v>
      </c>
      <c r="Q134" s="15">
        <f>'[1]TCE - ANEXO III - Preencher'!R143</f>
        <v>194.25</v>
      </c>
      <c r="R134" s="15">
        <f>'[1]TCE - ANEXO III - Preencher'!S143</f>
        <v>120.32</v>
      </c>
      <c r="S134" s="16">
        <f t="shared" si="15"/>
        <v>73.930000000000007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417.90842105263101</v>
      </c>
    </row>
    <row r="135" spans="1:28" x14ac:dyDescent="0.2">
      <c r="A135" s="8">
        <f>IFERROR(VLOOKUP(B135,'[1]DADOS (OCULTAR)'!$Q$3:$S$136,3,0),"")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LUCIANA MARIA GOMES DIAS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45505</v>
      </c>
      <c r="H135" s="14">
        <f>'[1]TCE - ANEXO III - Preencher'!I144</f>
        <v>0</v>
      </c>
      <c r="I135" s="14">
        <f>'[1]TCE - ANEXO III - Preencher'!J144</f>
        <v>276.14</v>
      </c>
      <c r="J135" s="14">
        <f>'[1]TCE - ANEXO III - Preencher'!K144</f>
        <v>0</v>
      </c>
      <c r="K135" s="15">
        <f>'[1]TCE - ANEXO III - Preencher'!L144</f>
        <v>160.36842105263099</v>
      </c>
      <c r="L135" s="15">
        <f>'[1]TCE - ANEXO III - Preencher'!M144</f>
        <v>1.41</v>
      </c>
      <c r="M135" s="15">
        <f t="shared" si="13"/>
        <v>158.958421052631</v>
      </c>
      <c r="N135" s="15">
        <f>'[1]TCE - ANEXO III - Preencher'!O144</f>
        <v>2.61</v>
      </c>
      <c r="O135" s="15">
        <f>'[1]TCE - ANEXO III - Preencher'!P144</f>
        <v>0</v>
      </c>
      <c r="P135" s="16">
        <f t="shared" si="14"/>
        <v>2.61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1771.3</v>
      </c>
      <c r="Y135" s="15">
        <f>'[1]TCE - ANEXO III - Preencher'!Z144</f>
        <v>0</v>
      </c>
      <c r="Z135" s="16">
        <f t="shared" si="17"/>
        <v>1771.3</v>
      </c>
      <c r="AA135" s="17" t="str">
        <f>IF('[1]TCE - ANEXO III - Preencher'!AB144="","",'[1]TCE - ANEXO III - Preencher'!AB144)</f>
        <v>Piso Enfermagem</v>
      </c>
      <c r="AB135" s="15">
        <f t="shared" si="12"/>
        <v>2209.0084210526311</v>
      </c>
    </row>
    <row r="136" spans="1:28" x14ac:dyDescent="0.2">
      <c r="A136" s="8">
        <f>IFERROR(VLOOKUP(B136,'[1]DADOS (OCULTAR)'!$Q$3:$S$136,3,0),"")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 xml:space="preserve">LUIZ FERNANDO NOVAIS DA SILVA 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322205</v>
      </c>
      <c r="G136" s="13">
        <f>IF('[1]TCE - ANEXO III - Preencher'!H145="","",'[1]TCE - ANEXO III - Preencher'!H145)</f>
        <v>45505</v>
      </c>
      <c r="H136" s="14">
        <f>'[1]TCE - ANEXO III - Preencher'!I145</f>
        <v>0</v>
      </c>
      <c r="I136" s="14">
        <f>'[1]TCE - ANEXO III - Preencher'!J145</f>
        <v>135.55000000000001</v>
      </c>
      <c r="J136" s="14">
        <f>'[1]TCE - ANEXO III - Preencher'!K145</f>
        <v>0</v>
      </c>
      <c r="K136" s="15">
        <f>'[1]TCE - ANEXO III - Preencher'!L145</f>
        <v>160.36842105263099</v>
      </c>
      <c r="L136" s="15">
        <f>'[1]TCE - ANEXO III - Preencher'!M145</f>
        <v>1.41</v>
      </c>
      <c r="M136" s="15">
        <f t="shared" si="13"/>
        <v>158.958421052631</v>
      </c>
      <c r="N136" s="15">
        <f>'[1]TCE - ANEXO III - Preencher'!O145</f>
        <v>2.61</v>
      </c>
      <c r="O136" s="15">
        <f>'[1]TCE - ANEXO III - Preencher'!P145</f>
        <v>0</v>
      </c>
      <c r="P136" s="16">
        <f t="shared" si="14"/>
        <v>2.61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1771.3</v>
      </c>
      <c r="Y136" s="15">
        <f>'[1]TCE - ANEXO III - Preencher'!Z145</f>
        <v>0</v>
      </c>
      <c r="Z136" s="16">
        <f t="shared" si="17"/>
        <v>1771.3</v>
      </c>
      <c r="AA136" s="17" t="str">
        <f>IF('[1]TCE - ANEXO III - Preencher'!AB145="","",'[1]TCE - ANEXO III - Preencher'!AB145)</f>
        <v>Piso Enfermagem</v>
      </c>
      <c r="AB136" s="15">
        <f t="shared" si="12"/>
        <v>2068.4184210526309</v>
      </c>
    </row>
    <row r="137" spans="1:28" x14ac:dyDescent="0.2">
      <c r="A137" s="8">
        <f>IFERROR(VLOOKUP(B137,'[1]DADOS (OCULTAR)'!$Q$3:$S$136,3,0),"")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MANUELLA FERNANDA DA SILVA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45505</v>
      </c>
      <c r="H137" s="14">
        <f>'[1]TCE - ANEXO III - Preencher'!I146</f>
        <v>0</v>
      </c>
      <c r="I137" s="14">
        <f>'[1]TCE - ANEXO III - Preencher'!J146</f>
        <v>289.93</v>
      </c>
      <c r="J137" s="14">
        <f>'[1]TCE - ANEXO III - Preencher'!K146</f>
        <v>0</v>
      </c>
      <c r="K137" s="15">
        <f>'[1]TCE - ANEXO III - Preencher'!L146</f>
        <v>160.36842105263099</v>
      </c>
      <c r="L137" s="15">
        <f>'[1]TCE - ANEXO III - Preencher'!M146</f>
        <v>1.41</v>
      </c>
      <c r="M137" s="15">
        <f t="shared" si="13"/>
        <v>158.958421052631</v>
      </c>
      <c r="N137" s="15">
        <f>'[1]TCE - ANEXO III - Preencher'!O146</f>
        <v>2.61</v>
      </c>
      <c r="O137" s="15">
        <f>'[1]TCE - ANEXO III - Preencher'!P146</f>
        <v>0</v>
      </c>
      <c r="P137" s="16">
        <f t="shared" si="14"/>
        <v>2.61</v>
      </c>
      <c r="Q137" s="15">
        <f>'[1]TCE - ANEXO III - Preencher'!R146</f>
        <v>194.25</v>
      </c>
      <c r="R137" s="15">
        <f>'[1]TCE - ANEXO III - Preencher'!S146</f>
        <v>84.72</v>
      </c>
      <c r="S137" s="16">
        <f t="shared" si="15"/>
        <v>109.53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561.02842105263096</v>
      </c>
    </row>
    <row r="138" spans="1:28" x14ac:dyDescent="0.2">
      <c r="A138" s="8">
        <f>IFERROR(VLOOKUP(B138,'[1]DADOS (OCULTAR)'!$Q$3:$S$136,3,0),"")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MARCELA MARIA DE SANTANA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45505</v>
      </c>
      <c r="H138" s="14">
        <f>'[1]TCE - ANEXO III - Preencher'!I147</f>
        <v>0</v>
      </c>
      <c r="I138" s="14">
        <f>'[1]TCE - ANEXO III - Preencher'!J147</f>
        <v>286.14999999999998</v>
      </c>
      <c r="J138" s="14">
        <f>'[1]TCE - ANEXO III - Preencher'!K147</f>
        <v>0</v>
      </c>
      <c r="K138" s="15">
        <f>'[1]TCE - ANEXO III - Preencher'!L147</f>
        <v>160.36842105263099</v>
      </c>
      <c r="L138" s="15">
        <f>'[1]TCE - ANEXO III - Preencher'!M147</f>
        <v>1.41</v>
      </c>
      <c r="M138" s="15">
        <f t="shared" si="13"/>
        <v>158.958421052631</v>
      </c>
      <c r="N138" s="15">
        <f>'[1]TCE - ANEXO III - Preencher'!O147</f>
        <v>2.61</v>
      </c>
      <c r="O138" s="15">
        <f>'[1]TCE - ANEXO III - Preencher'!P147</f>
        <v>0</v>
      </c>
      <c r="P138" s="16">
        <f t="shared" si="14"/>
        <v>2.61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84.47</v>
      </c>
      <c r="U138" s="15">
        <f>'[1]TCE - ANEXO III - Preencher'!V147</f>
        <v>0</v>
      </c>
      <c r="V138" s="16">
        <f t="shared" si="16"/>
        <v>84.47</v>
      </c>
      <c r="W138" s="17" t="str">
        <f>IF('[1]TCE - ANEXO III - Preencher'!X147="","",'[1]TCE - ANEXO III - Preencher'!X147)</f>
        <v xml:space="preserve">AUXILIO CRECHE 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532.18842105263104</v>
      </c>
    </row>
    <row r="139" spans="1:28" x14ac:dyDescent="0.2">
      <c r="A139" s="8">
        <f>IFERROR(VLOOKUP(B139,'[1]DADOS (OCULTAR)'!$Q$3:$S$136,3,0),"")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MARCIA ALVES WANDERLEY PAIVA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223710</v>
      </c>
      <c r="G139" s="13">
        <f>IF('[1]TCE - ANEXO III - Preencher'!H148="","",'[1]TCE - ANEXO III - Preencher'!H148)</f>
        <v>45505</v>
      </c>
      <c r="H139" s="14">
        <f>'[1]TCE - ANEXO III - Preencher'!I148</f>
        <v>0</v>
      </c>
      <c r="I139" s="14">
        <f>'[1]TCE - ANEXO III - Preencher'!J148</f>
        <v>908.11</v>
      </c>
      <c r="J139" s="14">
        <f>'[1]TCE - ANEXO III - Preencher'!K148</f>
        <v>0</v>
      </c>
      <c r="K139" s="15">
        <f>'[1]TCE - ANEXO III - Preencher'!L148</f>
        <v>160.36842105263099</v>
      </c>
      <c r="L139" s="15">
        <f>'[1]TCE - ANEXO III - Preencher'!M148</f>
        <v>8</v>
      </c>
      <c r="M139" s="15">
        <f t="shared" si="13"/>
        <v>152.36842105263099</v>
      </c>
      <c r="N139" s="15">
        <f>'[1]TCE - ANEXO III - Preencher'!O148</f>
        <v>22.53</v>
      </c>
      <c r="O139" s="15">
        <f>'[1]TCE - ANEXO III - Preencher'!P148</f>
        <v>0</v>
      </c>
      <c r="P139" s="16">
        <f t="shared" si="14"/>
        <v>22.53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1771.3</v>
      </c>
      <c r="Y139" s="15">
        <f>'[1]TCE - ANEXO III - Preencher'!Z148</f>
        <v>0</v>
      </c>
      <c r="Z139" s="16">
        <f t="shared" si="17"/>
        <v>1771.3</v>
      </c>
      <c r="AA139" s="17" t="str">
        <f>IF('[1]TCE - ANEXO III - Preencher'!AB148="","",'[1]TCE - ANEXO III - Preencher'!AB148)</f>
        <v>Piso Enfermagem</v>
      </c>
      <c r="AB139" s="15">
        <f t="shared" si="12"/>
        <v>2854.3084210526308</v>
      </c>
    </row>
    <row r="140" spans="1:28" x14ac:dyDescent="0.2">
      <c r="A140" s="8">
        <f>IFERROR(VLOOKUP(B140,'[1]DADOS (OCULTAR)'!$Q$3:$S$136,3,0),"")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MARCIA MARIA FERREIRA DE BARROS SILV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45505</v>
      </c>
      <c r="H140" s="14">
        <f>'[1]TCE - ANEXO III - Preencher'!I149</f>
        <v>0</v>
      </c>
      <c r="I140" s="14">
        <f>'[1]TCE - ANEXO III - Preencher'!J149</f>
        <v>274.99</v>
      </c>
      <c r="J140" s="14">
        <f>'[1]TCE - ANEXO III - Preencher'!K149</f>
        <v>0</v>
      </c>
      <c r="K140" s="15">
        <f>'[1]TCE - ANEXO III - Preencher'!L149</f>
        <v>160.36842105263099</v>
      </c>
      <c r="L140" s="15">
        <f>'[1]TCE - ANEXO III - Preencher'!M149</f>
        <v>1.41</v>
      </c>
      <c r="M140" s="15">
        <f t="shared" si="13"/>
        <v>158.958421052631</v>
      </c>
      <c r="N140" s="15">
        <f>'[1]TCE - ANEXO III - Preencher'!O149</f>
        <v>2.61</v>
      </c>
      <c r="O140" s="15">
        <f>'[1]TCE - ANEXO III - Preencher'!P149</f>
        <v>0</v>
      </c>
      <c r="P140" s="16">
        <f t="shared" si="14"/>
        <v>2.61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1699.5</v>
      </c>
      <c r="Y140" s="15">
        <f>'[1]TCE - ANEXO III - Preencher'!Z149</f>
        <v>0</v>
      </c>
      <c r="Z140" s="16">
        <f t="shared" si="17"/>
        <v>1699.5</v>
      </c>
      <c r="AA140" s="17" t="str">
        <f>IF('[1]TCE - ANEXO III - Preencher'!AB149="","",'[1]TCE - ANEXO III - Preencher'!AB149)</f>
        <v>Piso Enfermagem</v>
      </c>
      <c r="AB140" s="15">
        <f t="shared" si="12"/>
        <v>2136.0584210526313</v>
      </c>
    </row>
    <row r="141" spans="1:28" x14ac:dyDescent="0.2">
      <c r="A141" s="8">
        <f>IFERROR(VLOOKUP(B141,'[1]DADOS (OCULTAR)'!$Q$3:$S$136,3,0),"")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MARCIA VIRGINIA RODRIGUES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142505</v>
      </c>
      <c r="G141" s="13">
        <f>IF('[1]TCE - ANEXO III - Preencher'!H150="","",'[1]TCE - ANEXO III - Preencher'!H150)</f>
        <v>45505</v>
      </c>
      <c r="H141" s="14">
        <f>'[1]TCE - ANEXO III - Preencher'!I150</f>
        <v>0</v>
      </c>
      <c r="I141" s="14">
        <f>'[1]TCE - ANEXO III - Preencher'!J150</f>
        <v>17.43</v>
      </c>
      <c r="J141" s="14">
        <f>'[1]TCE - ANEXO III - Preencher'!K150</f>
        <v>0</v>
      </c>
      <c r="K141" s="15">
        <f>'[1]TCE - ANEXO III - Preencher'!L150</f>
        <v>160.36842105263099</v>
      </c>
      <c r="L141" s="15">
        <f>'[1]TCE - ANEXO III - Preencher'!M150</f>
        <v>0.11</v>
      </c>
      <c r="M141" s="15">
        <f t="shared" si="13"/>
        <v>160.25842105263098</v>
      </c>
      <c r="N141" s="15">
        <f>'[1]TCE - ANEXO III - Preencher'!O150</f>
        <v>2.61</v>
      </c>
      <c r="O141" s="15">
        <f>'[1]TCE - ANEXO III - Preencher'!P150</f>
        <v>0</v>
      </c>
      <c r="P141" s="16">
        <f t="shared" si="14"/>
        <v>2.61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180.298421052631</v>
      </c>
    </row>
    <row r="142" spans="1:28" x14ac:dyDescent="0.2">
      <c r="A142" s="8">
        <f>IFERROR(VLOOKUP(B142,'[1]DADOS (OCULTAR)'!$Q$3:$S$136,3,0),"")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MARCIANA MARIA DA CONCEIÇAO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517410</v>
      </c>
      <c r="G142" s="13">
        <f>IF('[1]TCE - ANEXO III - Preencher'!H151="","",'[1]TCE - ANEXO III - Preencher'!H151)</f>
        <v>45505</v>
      </c>
      <c r="H142" s="14">
        <f>'[1]TCE - ANEXO III - Preencher'!I151</f>
        <v>0</v>
      </c>
      <c r="I142" s="14">
        <f>'[1]TCE - ANEXO III - Preencher'!J151</f>
        <v>274.99</v>
      </c>
      <c r="J142" s="14">
        <f>'[1]TCE - ANEXO III - Preencher'!K151</f>
        <v>0</v>
      </c>
      <c r="K142" s="15">
        <f>'[1]TCE - ANEXO III - Preencher'!L151</f>
        <v>160.36842105263099</v>
      </c>
      <c r="L142" s="15">
        <f>'[1]TCE - ANEXO III - Preencher'!M151</f>
        <v>1.41</v>
      </c>
      <c r="M142" s="15">
        <f t="shared" si="13"/>
        <v>158.958421052631</v>
      </c>
      <c r="N142" s="15">
        <f>'[1]TCE - ANEXO III - Preencher'!O151</f>
        <v>2.61</v>
      </c>
      <c r="O142" s="15">
        <f>'[1]TCE - ANEXO III - Preencher'!P151</f>
        <v>0</v>
      </c>
      <c r="P142" s="16">
        <f t="shared" si="14"/>
        <v>2.61</v>
      </c>
      <c r="Q142" s="15">
        <f>'[1]TCE - ANEXO III - Preencher'!R151</f>
        <v>194.25</v>
      </c>
      <c r="R142" s="15">
        <f>'[1]TCE - ANEXO III - Preencher'!S151</f>
        <v>84.72</v>
      </c>
      <c r="S142" s="16">
        <f t="shared" si="15"/>
        <v>109.53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1771.3</v>
      </c>
      <c r="Y142" s="15">
        <f>'[1]TCE - ANEXO III - Preencher'!Z151</f>
        <v>0</v>
      </c>
      <c r="Z142" s="16">
        <f t="shared" si="17"/>
        <v>1771.3</v>
      </c>
      <c r="AA142" s="17" t="str">
        <f>IF('[1]TCE - ANEXO III - Preencher'!AB151="","",'[1]TCE - ANEXO III - Preencher'!AB151)</f>
        <v>Piso Enfermagem</v>
      </c>
      <c r="AB142" s="15">
        <f t="shared" si="12"/>
        <v>2317.3884210526312</v>
      </c>
    </row>
    <row r="143" spans="1:28" x14ac:dyDescent="0.2">
      <c r="A143" s="8">
        <f>IFERROR(VLOOKUP(B143,'[1]DADOS (OCULTAR)'!$Q$3:$S$136,3,0),"")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MARCIO WAGNER SOARES DE MELO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142505</v>
      </c>
      <c r="G143" s="13">
        <f>IF('[1]TCE - ANEXO III - Preencher'!H152="","",'[1]TCE - ANEXO III - Preencher'!H152)</f>
        <v>45505</v>
      </c>
      <c r="H143" s="14">
        <f>'[1]TCE - ANEXO III - Preencher'!I152</f>
        <v>0</v>
      </c>
      <c r="I143" s="14">
        <f>'[1]TCE - ANEXO III - Preencher'!J152</f>
        <v>9.0299999999999994</v>
      </c>
      <c r="J143" s="14">
        <f>'[1]TCE - ANEXO III - Preencher'!K152</f>
        <v>0</v>
      </c>
      <c r="K143" s="15">
        <f>'[1]TCE - ANEXO III - Preencher'!L152</f>
        <v>160.36842105263099</v>
      </c>
      <c r="L143" s="15">
        <f>'[1]TCE - ANEXO III - Preencher'!M152</f>
        <v>0.09</v>
      </c>
      <c r="M143" s="15">
        <f t="shared" si="13"/>
        <v>160.27842105263099</v>
      </c>
      <c r="N143" s="15">
        <f>'[1]TCE - ANEXO III - Preencher'!O152</f>
        <v>2.61</v>
      </c>
      <c r="O143" s="15">
        <f>'[1]TCE - ANEXO III - Preencher'!P152</f>
        <v>0</v>
      </c>
      <c r="P143" s="16">
        <f t="shared" si="14"/>
        <v>2.61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171.918421052631</v>
      </c>
    </row>
    <row r="144" spans="1:28" x14ac:dyDescent="0.2">
      <c r="A144" s="8">
        <f>IFERROR(VLOOKUP(B144,'[1]DADOS (OCULTAR)'!$Q$3:$S$136,3,0),"")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MARCOS GOMES NASCIMENTO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515205</v>
      </c>
      <c r="G144" s="13">
        <f>IF('[1]TCE - ANEXO III - Preencher'!H153="","",'[1]TCE - ANEXO III - Preencher'!H153)</f>
        <v>45505</v>
      </c>
      <c r="H144" s="14">
        <f>'[1]TCE - ANEXO III - Preencher'!I153</f>
        <v>0</v>
      </c>
      <c r="I144" s="14">
        <f>'[1]TCE - ANEXO III - Preencher'!J153</f>
        <v>292.2</v>
      </c>
      <c r="J144" s="14">
        <f>'[1]TCE - ANEXO III - Preencher'!K153</f>
        <v>0</v>
      </c>
      <c r="K144" s="15">
        <f>'[1]TCE - ANEXO III - Preencher'!L153</f>
        <v>160.36842105263099</v>
      </c>
      <c r="L144" s="15">
        <f>'[1]TCE - ANEXO III - Preencher'!M153</f>
        <v>0</v>
      </c>
      <c r="M144" s="15">
        <f t="shared" si="13"/>
        <v>160.36842105263099</v>
      </c>
      <c r="N144" s="15">
        <f>'[1]TCE - ANEXO III - Preencher'!O153</f>
        <v>2.61</v>
      </c>
      <c r="O144" s="15">
        <f>'[1]TCE - ANEXO III - Preencher'!P153</f>
        <v>0</v>
      </c>
      <c r="P144" s="16">
        <f t="shared" si="14"/>
        <v>2.61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1771.3</v>
      </c>
      <c r="Y144" s="15">
        <f>'[1]TCE - ANEXO III - Preencher'!Z153</f>
        <v>0</v>
      </c>
      <c r="Z144" s="16">
        <f t="shared" si="17"/>
        <v>1771.3</v>
      </c>
      <c r="AA144" s="17" t="str">
        <f>IF('[1]TCE - ANEXO III - Preencher'!AB153="","",'[1]TCE - ANEXO III - Preencher'!AB153)</f>
        <v>Piso Enfermagem</v>
      </c>
      <c r="AB144" s="15">
        <f t="shared" si="12"/>
        <v>2226.4784210526309</v>
      </c>
    </row>
    <row r="145" spans="1:28" x14ac:dyDescent="0.2">
      <c r="A145" s="8">
        <f>IFERROR(VLOOKUP(B145,'[1]DADOS (OCULTAR)'!$Q$3:$S$136,3,0),"")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MARCOS WANDERLEY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2516-05</v>
      </c>
      <c r="G145" s="13">
        <f>IF('[1]TCE - ANEXO III - Preencher'!H154="","",'[1]TCE - ANEXO III - Preencher'!H154)</f>
        <v>45505</v>
      </c>
      <c r="H145" s="14">
        <f>'[1]TCE - ANEXO III - Preencher'!I154</f>
        <v>0</v>
      </c>
      <c r="I145" s="14">
        <f>'[1]TCE - ANEXO III - Preencher'!J154</f>
        <v>150.53</v>
      </c>
      <c r="J145" s="14">
        <f>'[1]TCE - ANEXO III - Preencher'!K154</f>
        <v>0</v>
      </c>
      <c r="K145" s="15">
        <f>'[1]TCE - ANEXO III - Preencher'!L154</f>
        <v>160.36842105263099</v>
      </c>
      <c r="L145" s="15">
        <f>'[1]TCE - ANEXO III - Preencher'!M154</f>
        <v>1.41</v>
      </c>
      <c r="M145" s="15">
        <f t="shared" si="13"/>
        <v>158.958421052631</v>
      </c>
      <c r="N145" s="15">
        <f>'[1]TCE - ANEXO III - Preencher'!O154</f>
        <v>2.61</v>
      </c>
      <c r="O145" s="15">
        <f>'[1]TCE - ANEXO III - Preencher'!P154</f>
        <v>0</v>
      </c>
      <c r="P145" s="16">
        <f t="shared" si="14"/>
        <v>2.61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312.09842105263101</v>
      </c>
    </row>
    <row r="146" spans="1:28" x14ac:dyDescent="0.2">
      <c r="A146" s="8">
        <f>IFERROR(VLOOKUP(B146,'[1]DADOS (OCULTAR)'!$Q$3:$S$136,3,0),"")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APARECIDA SANTOS MORAES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45505</v>
      </c>
      <c r="H146" s="14">
        <f>'[1]TCE - ANEXO III - Preencher'!I155</f>
        <v>0</v>
      </c>
      <c r="I146" s="14">
        <f>'[1]TCE - ANEXO III - Preencher'!J155</f>
        <v>289.93</v>
      </c>
      <c r="J146" s="14">
        <f>'[1]TCE - ANEXO III - Preencher'!K155</f>
        <v>0</v>
      </c>
      <c r="K146" s="15">
        <f>'[1]TCE - ANEXO III - Preencher'!L155</f>
        <v>160.36842105263099</v>
      </c>
      <c r="L146" s="15">
        <f>'[1]TCE - ANEXO III - Preencher'!M155</f>
        <v>1.41</v>
      </c>
      <c r="M146" s="15">
        <f t="shared" si="13"/>
        <v>158.958421052631</v>
      </c>
      <c r="N146" s="15">
        <f>'[1]TCE - ANEXO III - Preencher'!O155</f>
        <v>2.61</v>
      </c>
      <c r="O146" s="15">
        <f>'[1]TCE - ANEXO III - Preencher'!P155</f>
        <v>0</v>
      </c>
      <c r="P146" s="16">
        <f t="shared" si="14"/>
        <v>2.61</v>
      </c>
      <c r="Q146" s="15">
        <f>'[1]TCE - ANEXO III - Preencher'!R155</f>
        <v>194.25</v>
      </c>
      <c r="R146" s="15">
        <f>'[1]TCE - ANEXO III - Preencher'!S155</f>
        <v>84.72</v>
      </c>
      <c r="S146" s="16">
        <f t="shared" si="15"/>
        <v>109.53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561.02842105263096</v>
      </c>
    </row>
    <row r="147" spans="1:28" x14ac:dyDescent="0.2">
      <c r="A147" s="8">
        <f>IFERROR(VLOOKUP(B147,'[1]DADOS (OCULTAR)'!$Q$3:$S$136,3,0),"")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BEATRIZ DO CARMO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45505</v>
      </c>
      <c r="H147" s="14">
        <f>'[1]TCE - ANEXO III - Preencher'!I156</f>
        <v>0</v>
      </c>
      <c r="I147" s="14">
        <f>'[1]TCE - ANEXO III - Preencher'!J156</f>
        <v>135.55000000000001</v>
      </c>
      <c r="J147" s="14">
        <f>'[1]TCE - ANEXO III - Preencher'!K156</f>
        <v>0</v>
      </c>
      <c r="K147" s="15">
        <f>'[1]TCE - ANEXO III - Preencher'!L156</f>
        <v>160.36842105263099</v>
      </c>
      <c r="L147" s="15">
        <f>'[1]TCE - ANEXO III - Preencher'!M156</f>
        <v>1.41</v>
      </c>
      <c r="M147" s="15">
        <f t="shared" si="13"/>
        <v>158.958421052631</v>
      </c>
      <c r="N147" s="15">
        <f>'[1]TCE - ANEXO III - Preencher'!O156</f>
        <v>2.61</v>
      </c>
      <c r="O147" s="15">
        <f>'[1]TCE - ANEXO III - Preencher'!P156</f>
        <v>0</v>
      </c>
      <c r="P147" s="16">
        <f t="shared" si="14"/>
        <v>2.61</v>
      </c>
      <c r="Q147" s="15">
        <f>'[1]TCE - ANEXO III - Preencher'!R156</f>
        <v>194.25</v>
      </c>
      <c r="R147" s="15">
        <f>'[1]TCE - ANEXO III - Preencher'!S156</f>
        <v>84.72</v>
      </c>
      <c r="S147" s="16">
        <f t="shared" si="15"/>
        <v>109.53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1771.3</v>
      </c>
      <c r="Y147" s="15">
        <f>'[1]TCE - ANEXO III - Preencher'!Z156</f>
        <v>0</v>
      </c>
      <c r="Z147" s="16">
        <f t="shared" si="17"/>
        <v>1771.3</v>
      </c>
      <c r="AA147" s="17" t="str">
        <f>IF('[1]TCE - ANEXO III - Preencher'!AB156="","",'[1]TCE - ANEXO III - Preencher'!AB156)</f>
        <v>Piso Enfermagem</v>
      </c>
      <c r="AB147" s="15">
        <f t="shared" si="12"/>
        <v>2177.9484210526307</v>
      </c>
    </row>
    <row r="148" spans="1:28" x14ac:dyDescent="0.2">
      <c r="A148" s="8">
        <f>IFERROR(VLOOKUP(B148,'[1]DADOS (OCULTAR)'!$Q$3:$S$136,3,0),"")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CLEIDE DOS SANTOS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45505</v>
      </c>
      <c r="H148" s="14">
        <f>'[1]TCE - ANEXO III - Preencher'!I157</f>
        <v>0</v>
      </c>
      <c r="I148" s="14">
        <f>'[1]TCE - ANEXO III - Preencher'!J157</f>
        <v>142.02000000000001</v>
      </c>
      <c r="J148" s="14">
        <f>'[1]TCE - ANEXO III - Preencher'!K157</f>
        <v>0</v>
      </c>
      <c r="K148" s="15">
        <f>'[1]TCE - ANEXO III - Preencher'!L157</f>
        <v>160.36842105263099</v>
      </c>
      <c r="L148" s="15">
        <f>'[1]TCE - ANEXO III - Preencher'!M157</f>
        <v>1.41</v>
      </c>
      <c r="M148" s="15">
        <f t="shared" si="13"/>
        <v>158.958421052631</v>
      </c>
      <c r="N148" s="15">
        <f>'[1]TCE - ANEXO III - Preencher'!O157</f>
        <v>2.61</v>
      </c>
      <c r="O148" s="15">
        <f>'[1]TCE - ANEXO III - Preencher'!P157</f>
        <v>0</v>
      </c>
      <c r="P148" s="16">
        <f t="shared" si="14"/>
        <v>2.61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161.9</v>
      </c>
      <c r="U148" s="15">
        <f>'[1]TCE - ANEXO III - Preencher'!V157</f>
        <v>0</v>
      </c>
      <c r="V148" s="16">
        <f t="shared" si="16"/>
        <v>161.9</v>
      </c>
      <c r="W148" s="17" t="str">
        <f>IF('[1]TCE - ANEXO III - Preencher'!X157="","",'[1]TCE - ANEXO III - Preencher'!X157)</f>
        <v xml:space="preserve">AUXILIO CRECHE 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465.488421052631</v>
      </c>
    </row>
    <row r="149" spans="1:28" x14ac:dyDescent="0.2">
      <c r="A149" s="8">
        <f>IFERROR(VLOOKUP(B149,'[1]DADOS (OCULTAR)'!$Q$3:$S$136,3,0),"")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 xml:space="preserve">MARIA DE LOURDES DA SILVA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45505</v>
      </c>
      <c r="H149" s="14">
        <f>'[1]TCE - ANEXO III - Preencher'!I158</f>
        <v>0</v>
      </c>
      <c r="I149" s="14">
        <f>'[1]TCE - ANEXO III - Preencher'!J158</f>
        <v>287.77999999999997</v>
      </c>
      <c r="J149" s="14">
        <f>'[1]TCE - ANEXO III - Preencher'!K158</f>
        <v>0</v>
      </c>
      <c r="K149" s="15">
        <f>'[1]TCE - ANEXO III - Preencher'!L158</f>
        <v>160.36842105263099</v>
      </c>
      <c r="L149" s="15">
        <f>'[1]TCE - ANEXO III - Preencher'!M158</f>
        <v>1.41</v>
      </c>
      <c r="M149" s="15">
        <f t="shared" si="13"/>
        <v>158.958421052631</v>
      </c>
      <c r="N149" s="15">
        <f>'[1]TCE - ANEXO III - Preencher'!O158</f>
        <v>2.61</v>
      </c>
      <c r="O149" s="15">
        <f>'[1]TCE - ANEXO III - Preencher'!P158</f>
        <v>0</v>
      </c>
      <c r="P149" s="16">
        <f t="shared" si="14"/>
        <v>2.61</v>
      </c>
      <c r="Q149" s="15">
        <f>'[1]TCE - ANEXO III - Preencher'!R158</f>
        <v>194.25</v>
      </c>
      <c r="R149" s="15">
        <f>'[1]TCE - ANEXO III - Preencher'!S158</f>
        <v>84.72</v>
      </c>
      <c r="S149" s="16">
        <f t="shared" si="15"/>
        <v>109.53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558.87842105263098</v>
      </c>
    </row>
    <row r="150" spans="1:28" x14ac:dyDescent="0.2">
      <c r="A150" s="8">
        <f>IFERROR(VLOOKUP(B150,'[1]DADOS (OCULTAR)'!$Q$3:$S$136,3,0),"")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MARIA EDUARDA DO NASCIMENTO MOREIRA DE SÁ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515210</v>
      </c>
      <c r="G150" s="13">
        <f>IF('[1]TCE - ANEXO III - Preencher'!H159="","",'[1]TCE - ANEXO III - Preencher'!H159)</f>
        <v>45505</v>
      </c>
      <c r="H150" s="14">
        <f>'[1]TCE - ANEXO III - Preencher'!I159</f>
        <v>0</v>
      </c>
      <c r="I150" s="14">
        <f>'[1]TCE - ANEXO III - Preencher'!J159</f>
        <v>27.31</v>
      </c>
      <c r="J150" s="14">
        <f>'[1]TCE - ANEXO III - Preencher'!K159</f>
        <v>0</v>
      </c>
      <c r="K150" s="15">
        <f>'[1]TCE - ANEXO III - Preencher'!L159</f>
        <v>160.36842105263099</v>
      </c>
      <c r="L150" s="15">
        <f>'[1]TCE - ANEXO III - Preencher'!M159</f>
        <v>0.14000000000000001</v>
      </c>
      <c r="M150" s="15">
        <f t="shared" si="13"/>
        <v>160.22842105263101</v>
      </c>
      <c r="N150" s="15">
        <f>'[1]TCE - ANEXO III - Preencher'!O159</f>
        <v>3.31</v>
      </c>
      <c r="O150" s="15">
        <f>'[1]TCE - ANEXO III - Preencher'!P159</f>
        <v>0</v>
      </c>
      <c r="P150" s="16">
        <f t="shared" si="14"/>
        <v>3.31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1771.3</v>
      </c>
      <c r="Y150" s="15">
        <f>'[1]TCE - ANEXO III - Preencher'!Z159</f>
        <v>0</v>
      </c>
      <c r="Z150" s="16">
        <f t="shared" si="17"/>
        <v>1771.3</v>
      </c>
      <c r="AA150" s="17" t="str">
        <f>IF('[1]TCE - ANEXO III - Preencher'!AB159="","",'[1]TCE - ANEXO III - Preencher'!AB159)</f>
        <v>Piso Enfermagem</v>
      </c>
      <c r="AB150" s="15">
        <f t="shared" si="12"/>
        <v>1962.148421052631</v>
      </c>
    </row>
    <row r="151" spans="1:28" x14ac:dyDescent="0.2">
      <c r="A151" s="8">
        <f>IFERROR(VLOOKUP(B151,'[1]DADOS (OCULTAR)'!$Q$3:$S$136,3,0),"")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ELIZANDRA DA SILVA MARCELINO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45505</v>
      </c>
      <c r="H151" s="14">
        <f>'[1]TCE - ANEXO III - Preencher'!I160</f>
        <v>0</v>
      </c>
      <c r="I151" s="14">
        <f>'[1]TCE - ANEXO III - Preencher'!J160</f>
        <v>274.99</v>
      </c>
      <c r="J151" s="14">
        <f>'[1]TCE - ANEXO III - Preencher'!K160</f>
        <v>0</v>
      </c>
      <c r="K151" s="15">
        <f>'[1]TCE - ANEXO III - Preencher'!L160</f>
        <v>160.36842105263099</v>
      </c>
      <c r="L151" s="15">
        <f>'[1]TCE - ANEXO III - Preencher'!M160</f>
        <v>1.41</v>
      </c>
      <c r="M151" s="15">
        <f t="shared" si="13"/>
        <v>158.958421052631</v>
      </c>
      <c r="N151" s="15">
        <f>'[1]TCE - ANEXO III - Preencher'!O160</f>
        <v>2.61</v>
      </c>
      <c r="O151" s="15">
        <f>'[1]TCE - ANEXO III - Preencher'!P160</f>
        <v>0</v>
      </c>
      <c r="P151" s="16">
        <f t="shared" si="14"/>
        <v>2.61</v>
      </c>
      <c r="Q151" s="15">
        <f>'[1]TCE - ANEXO III - Preencher'!R160</f>
        <v>194.25</v>
      </c>
      <c r="R151" s="15">
        <f>'[1]TCE - ANEXO III - Preencher'!S160</f>
        <v>84.72</v>
      </c>
      <c r="S151" s="16">
        <f t="shared" si="15"/>
        <v>109.53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546.08842105263102</v>
      </c>
    </row>
    <row r="152" spans="1:28" x14ac:dyDescent="0.2">
      <c r="A152" s="8">
        <f>IFERROR(VLOOKUP(B152,'[1]DADOS (OCULTAR)'!$Q$3:$S$136,3,0),"")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EUFRASIO IRMA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422105</v>
      </c>
      <c r="G152" s="13">
        <f>IF('[1]TCE - ANEXO III - Preencher'!H161="","",'[1]TCE - ANEXO III - Preencher'!H161)</f>
        <v>45505</v>
      </c>
      <c r="H152" s="14">
        <f>'[1]TCE - ANEXO III - Preencher'!I161</f>
        <v>0</v>
      </c>
      <c r="I152" s="14">
        <f>'[1]TCE - ANEXO III - Preencher'!J161</f>
        <v>439.29</v>
      </c>
      <c r="J152" s="14">
        <f>'[1]TCE - ANEXO III - Preencher'!K161</f>
        <v>0</v>
      </c>
      <c r="K152" s="15">
        <f>'[1]TCE - ANEXO III - Preencher'!L161</f>
        <v>160.36842105263099</v>
      </c>
      <c r="L152" s="15">
        <f>'[1]TCE - ANEXO III - Preencher'!M161</f>
        <v>0</v>
      </c>
      <c r="M152" s="15">
        <f t="shared" si="13"/>
        <v>160.36842105263099</v>
      </c>
      <c r="N152" s="15">
        <f>'[1]TCE - ANEXO III - Preencher'!O161</f>
        <v>2.61</v>
      </c>
      <c r="O152" s="15">
        <f>'[1]TCE - ANEXO III - Preencher'!P161</f>
        <v>0</v>
      </c>
      <c r="P152" s="16">
        <f t="shared" si="14"/>
        <v>2.61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1771.3</v>
      </c>
      <c r="Y152" s="15">
        <f>'[1]TCE - ANEXO III - Preencher'!Z161</f>
        <v>0</v>
      </c>
      <c r="Z152" s="16">
        <f t="shared" si="17"/>
        <v>1771.3</v>
      </c>
      <c r="AA152" s="17" t="str">
        <f>IF('[1]TCE - ANEXO III - Preencher'!AB161="","",'[1]TCE - ANEXO III - Preencher'!AB161)</f>
        <v>Piso Enfermagem</v>
      </c>
      <c r="AB152" s="15">
        <f t="shared" si="12"/>
        <v>2373.568421052631</v>
      </c>
    </row>
    <row r="153" spans="1:28" x14ac:dyDescent="0.2">
      <c r="A153" s="8">
        <f>IFERROR(VLOOKUP(B153,'[1]DADOS (OCULTAR)'!$Q$3:$S$136,3,0),"")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 xml:space="preserve">MARIA GABRIELA ALENCAR DE OLIVEIRA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223405</v>
      </c>
      <c r="G153" s="13">
        <f>IF('[1]TCE - ANEXO III - Preencher'!H162="","",'[1]TCE - ANEXO III - Preencher'!H162)</f>
        <v>45505</v>
      </c>
      <c r="H153" s="14">
        <f>'[1]TCE - ANEXO III - Preencher'!I162</f>
        <v>0</v>
      </c>
      <c r="I153" s="14">
        <f>'[1]TCE - ANEXO III - Preencher'!J162</f>
        <v>189.06</v>
      </c>
      <c r="J153" s="14">
        <f>'[1]TCE - ANEXO III - Preencher'!K162</f>
        <v>0</v>
      </c>
      <c r="K153" s="15">
        <f>'[1]TCE - ANEXO III - Preencher'!L162</f>
        <v>160.36842105263099</v>
      </c>
      <c r="L153" s="15">
        <f>'[1]TCE - ANEXO III - Preencher'!M162</f>
        <v>2.08</v>
      </c>
      <c r="M153" s="15">
        <f t="shared" si="13"/>
        <v>158.28842105263098</v>
      </c>
      <c r="N153" s="15">
        <f>'[1]TCE - ANEXO III - Preencher'!O162</f>
        <v>2.61</v>
      </c>
      <c r="O153" s="15">
        <f>'[1]TCE - ANEXO III - Preencher'!P162</f>
        <v>0</v>
      </c>
      <c r="P153" s="16">
        <f t="shared" si="14"/>
        <v>2.61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349.95842105263102</v>
      </c>
    </row>
    <row r="154" spans="1:28" x14ac:dyDescent="0.2">
      <c r="A154" s="8">
        <f>IFERROR(VLOOKUP(B154,'[1]DADOS (OCULTAR)'!$Q$3:$S$136,3,0),"")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GRACILENE CAVALCANTI DE FONTES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422105</v>
      </c>
      <c r="G154" s="13">
        <f>IF('[1]TCE - ANEXO III - Preencher'!H163="","",'[1]TCE - ANEXO III - Preencher'!H163)</f>
        <v>45505</v>
      </c>
      <c r="H154" s="14">
        <f>'[1]TCE - ANEXO III - Preencher'!I163</f>
        <v>0</v>
      </c>
      <c r="I154" s="14">
        <f>'[1]TCE - ANEXO III - Preencher'!J163</f>
        <v>315.66000000000003</v>
      </c>
      <c r="J154" s="14">
        <f>'[1]TCE - ANEXO III - Preencher'!K163</f>
        <v>0</v>
      </c>
      <c r="K154" s="15">
        <f>'[1]TCE - ANEXO III - Preencher'!L163</f>
        <v>160.36842105263099</v>
      </c>
      <c r="L154" s="15">
        <f>'[1]TCE - ANEXO III - Preencher'!M163</f>
        <v>0.14000000000000001</v>
      </c>
      <c r="M154" s="15">
        <f t="shared" si="13"/>
        <v>160.22842105263101</v>
      </c>
      <c r="N154" s="15">
        <f>'[1]TCE - ANEXO III - Preencher'!O163</f>
        <v>2.61</v>
      </c>
      <c r="O154" s="15">
        <f>'[1]TCE - ANEXO III - Preencher'!P163</f>
        <v>0</v>
      </c>
      <c r="P154" s="16">
        <f t="shared" si="14"/>
        <v>2.61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1771.3</v>
      </c>
      <c r="Y154" s="15">
        <f>'[1]TCE - ANEXO III - Preencher'!Z163</f>
        <v>0</v>
      </c>
      <c r="Z154" s="16">
        <f t="shared" si="17"/>
        <v>1771.3</v>
      </c>
      <c r="AA154" s="17" t="str">
        <f>IF('[1]TCE - ANEXO III - Preencher'!AB163="","",'[1]TCE - ANEXO III - Preencher'!AB163)</f>
        <v>Piso Enfermagem</v>
      </c>
      <c r="AB154" s="15">
        <f t="shared" si="12"/>
        <v>2249.7984210526311</v>
      </c>
    </row>
    <row r="155" spans="1:28" x14ac:dyDescent="0.2">
      <c r="A155" s="8">
        <f>IFERROR(VLOOKUP(B155,'[1]DADOS (OCULTAR)'!$Q$3:$S$136,3,0),"")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HELENA DE LIMA CHAVES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223405</v>
      </c>
      <c r="G155" s="13">
        <f>IF('[1]TCE - ANEXO III - Preencher'!H164="","",'[1]TCE - ANEXO III - Preencher'!H164)</f>
        <v>45505</v>
      </c>
      <c r="H155" s="14">
        <f>'[1]TCE - ANEXO III - Preencher'!I164</f>
        <v>0</v>
      </c>
      <c r="I155" s="14">
        <f>'[1]TCE - ANEXO III - Preencher'!J164</f>
        <v>145.01</v>
      </c>
      <c r="J155" s="14">
        <f>'[1]TCE - ANEXO III - Preencher'!K164</f>
        <v>0</v>
      </c>
      <c r="K155" s="15">
        <f>'[1]TCE - ANEXO III - Preencher'!L164</f>
        <v>160.36842105263099</v>
      </c>
      <c r="L155" s="15">
        <f>'[1]TCE - ANEXO III - Preencher'!M164</f>
        <v>1.41</v>
      </c>
      <c r="M155" s="15">
        <f t="shared" si="13"/>
        <v>158.958421052631</v>
      </c>
      <c r="N155" s="15">
        <f>'[1]TCE - ANEXO III - Preencher'!O164</f>
        <v>2.61</v>
      </c>
      <c r="O155" s="15">
        <f>'[1]TCE - ANEXO III - Preencher'!P164</f>
        <v>0</v>
      </c>
      <c r="P155" s="16">
        <f t="shared" si="14"/>
        <v>2.61</v>
      </c>
      <c r="Q155" s="15">
        <f>'[1]TCE - ANEXO III - Preencher'!R164</f>
        <v>194.25</v>
      </c>
      <c r="R155" s="15">
        <f>'[1]TCE - ANEXO III - Preencher'!S164</f>
        <v>84.72</v>
      </c>
      <c r="S155" s="16">
        <f t="shared" si="15"/>
        <v>109.53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416.108421052631</v>
      </c>
    </row>
    <row r="156" spans="1:28" x14ac:dyDescent="0.2">
      <c r="A156" s="8">
        <f>IFERROR(VLOOKUP(B156,'[1]DADOS (OCULTAR)'!$Q$3:$S$136,3,0),"")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ISABEL NUNES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45505</v>
      </c>
      <c r="H156" s="14">
        <f>'[1]TCE - ANEXO III - Preencher'!I165</f>
        <v>0</v>
      </c>
      <c r="I156" s="14">
        <f>'[1]TCE - ANEXO III - Preencher'!J165</f>
        <v>291.08</v>
      </c>
      <c r="J156" s="14">
        <f>'[1]TCE - ANEXO III - Preencher'!K165</f>
        <v>0</v>
      </c>
      <c r="K156" s="15">
        <f>'[1]TCE - ANEXO III - Preencher'!L165</f>
        <v>160.36842105263099</v>
      </c>
      <c r="L156" s="15">
        <f>'[1]TCE - ANEXO III - Preencher'!M165</f>
        <v>1.41</v>
      </c>
      <c r="M156" s="15">
        <f t="shared" si="13"/>
        <v>158.958421052631</v>
      </c>
      <c r="N156" s="15">
        <f>'[1]TCE - ANEXO III - Preencher'!O165</f>
        <v>2.61</v>
      </c>
      <c r="O156" s="15">
        <f>'[1]TCE - ANEXO III - Preencher'!P165</f>
        <v>0</v>
      </c>
      <c r="P156" s="16">
        <f t="shared" si="14"/>
        <v>2.61</v>
      </c>
      <c r="Q156" s="15">
        <f>'[1]TCE - ANEXO III - Preencher'!R165</f>
        <v>194.25</v>
      </c>
      <c r="R156" s="15">
        <f>'[1]TCE - ANEXO III - Preencher'!S165</f>
        <v>84.72</v>
      </c>
      <c r="S156" s="16">
        <f t="shared" si="15"/>
        <v>109.53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1771.3</v>
      </c>
      <c r="Y156" s="15">
        <f>'[1]TCE - ANEXO III - Preencher'!Z165</f>
        <v>0</v>
      </c>
      <c r="Z156" s="16">
        <f t="shared" si="17"/>
        <v>1771.3</v>
      </c>
      <c r="AA156" s="17" t="str">
        <f>IF('[1]TCE - ANEXO III - Preencher'!AB165="","",'[1]TCE - ANEXO III - Preencher'!AB165)</f>
        <v>Piso Enfermagem</v>
      </c>
      <c r="AB156" s="15">
        <f t="shared" si="12"/>
        <v>2333.4784210526309</v>
      </c>
    </row>
    <row r="157" spans="1:28" x14ac:dyDescent="0.2">
      <c r="A157" s="8">
        <f>IFERROR(VLOOKUP(B157,'[1]DADOS (OCULTAR)'!$Q$3:$S$136,3,0),"")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JOSE DE SANTANA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225124</v>
      </c>
      <c r="G157" s="13">
        <f>IF('[1]TCE - ANEXO III - Preencher'!H166="","",'[1]TCE - ANEXO III - Preencher'!H166)</f>
        <v>45505</v>
      </c>
      <c r="H157" s="14">
        <f>'[1]TCE - ANEXO III - Preencher'!I166</f>
        <v>0</v>
      </c>
      <c r="I157" s="14">
        <f>'[1]TCE - ANEXO III - Preencher'!J166</f>
        <v>145.41999999999999</v>
      </c>
      <c r="J157" s="14">
        <f>'[1]TCE - ANEXO III - Preencher'!K166</f>
        <v>0</v>
      </c>
      <c r="K157" s="15">
        <f>'[1]TCE - ANEXO III - Preencher'!L166</f>
        <v>160.36842105263099</v>
      </c>
      <c r="L157" s="15">
        <f>'[1]TCE - ANEXO III - Preencher'!M166</f>
        <v>1.36</v>
      </c>
      <c r="M157" s="15">
        <f t="shared" si="13"/>
        <v>159.00842105263098</v>
      </c>
      <c r="N157" s="15">
        <f>'[1]TCE - ANEXO III - Preencher'!O166</f>
        <v>2.61</v>
      </c>
      <c r="O157" s="15">
        <f>'[1]TCE - ANEXO III - Preencher'!P166</f>
        <v>0</v>
      </c>
      <c r="P157" s="16">
        <f t="shared" si="14"/>
        <v>2.61</v>
      </c>
      <c r="Q157" s="15">
        <f>'[1]TCE - ANEXO III - Preencher'!R166</f>
        <v>194.25</v>
      </c>
      <c r="R157" s="15">
        <f>'[1]TCE - ANEXO III - Preencher'!S166</f>
        <v>81.900000000000006</v>
      </c>
      <c r="S157" s="16">
        <f t="shared" si="15"/>
        <v>112.35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419.38842105263097</v>
      </c>
    </row>
    <row r="158" spans="1:28" x14ac:dyDescent="0.2">
      <c r="A158" s="8">
        <f>IFERROR(VLOOKUP(B158,'[1]DADOS (OCULTAR)'!$Q$3:$S$136,3,0),"")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MARIANE GEISICA SANTOS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45505</v>
      </c>
      <c r="H158" s="14">
        <f>'[1]TCE - ANEXO III - Preencher'!I167</f>
        <v>0</v>
      </c>
      <c r="I158" s="14">
        <f>'[1]TCE - ANEXO III - Preencher'!J167</f>
        <v>307.85000000000002</v>
      </c>
      <c r="J158" s="14">
        <f>'[1]TCE - ANEXO III - Preencher'!K167</f>
        <v>0</v>
      </c>
      <c r="K158" s="15">
        <f>'[1]TCE - ANEXO III - Preencher'!L167</f>
        <v>160.36842105263099</v>
      </c>
      <c r="L158" s="15">
        <f>'[1]TCE - ANEXO III - Preencher'!M167</f>
        <v>3.64</v>
      </c>
      <c r="M158" s="15">
        <f t="shared" si="13"/>
        <v>156.72842105263101</v>
      </c>
      <c r="N158" s="15">
        <f>'[1]TCE - ANEXO III - Preencher'!O167</f>
        <v>2.61</v>
      </c>
      <c r="O158" s="15">
        <f>'[1]TCE - ANEXO III - Preencher'!P167</f>
        <v>0</v>
      </c>
      <c r="P158" s="16">
        <f t="shared" si="14"/>
        <v>2.61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467.18842105263104</v>
      </c>
    </row>
    <row r="159" spans="1:28" x14ac:dyDescent="0.2">
      <c r="A159" s="8">
        <f>IFERROR(VLOOKUP(B159,'[1]DADOS (OCULTAR)'!$Q$3:$S$136,3,0),"")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MARINA IZABELLE DA SILVA ARAUJO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223505</v>
      </c>
      <c r="G159" s="13">
        <f>IF('[1]TCE - ANEXO III - Preencher'!H168="","",'[1]TCE - ANEXO III - Preencher'!H168)</f>
        <v>45505</v>
      </c>
      <c r="H159" s="14">
        <f>'[1]TCE - ANEXO III - Preencher'!I168</f>
        <v>0</v>
      </c>
      <c r="I159" s="14">
        <f>'[1]TCE - ANEXO III - Preencher'!J168</f>
        <v>135.55000000000001</v>
      </c>
      <c r="J159" s="14">
        <f>'[1]TCE - ANEXO III - Preencher'!K168</f>
        <v>0</v>
      </c>
      <c r="K159" s="15">
        <f>'[1]TCE - ANEXO III - Preencher'!L168</f>
        <v>160.36842105263099</v>
      </c>
      <c r="L159" s="15">
        <f>'[1]TCE - ANEXO III - Preencher'!M168</f>
        <v>1.41</v>
      </c>
      <c r="M159" s="15">
        <f t="shared" si="13"/>
        <v>158.958421052631</v>
      </c>
      <c r="N159" s="15">
        <f>'[1]TCE - ANEXO III - Preencher'!O168</f>
        <v>2.61</v>
      </c>
      <c r="O159" s="15">
        <f>'[1]TCE - ANEXO III - Preencher'!P168</f>
        <v>0</v>
      </c>
      <c r="P159" s="16">
        <f t="shared" si="14"/>
        <v>2.61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297.11842105263099</v>
      </c>
    </row>
    <row r="160" spans="1:28" x14ac:dyDescent="0.2">
      <c r="A160" s="8">
        <f>IFERROR(VLOOKUP(B160,'[1]DADOS (OCULTAR)'!$Q$3:$S$136,3,0),"")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MARLENE LAURINDA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322205</v>
      </c>
      <c r="G160" s="13">
        <f>IF('[1]TCE - ANEXO III - Preencher'!H169="","",'[1]TCE - ANEXO III - Preencher'!H169)</f>
        <v>45505</v>
      </c>
      <c r="H160" s="14">
        <f>'[1]TCE - ANEXO III - Preencher'!I169</f>
        <v>0</v>
      </c>
      <c r="I160" s="14">
        <f>'[1]TCE - ANEXO III - Preencher'!J169</f>
        <v>151.69</v>
      </c>
      <c r="J160" s="14">
        <f>'[1]TCE - ANEXO III - Preencher'!K169</f>
        <v>0</v>
      </c>
      <c r="K160" s="15">
        <f>'[1]TCE - ANEXO III - Preencher'!L169</f>
        <v>160.36842105263099</v>
      </c>
      <c r="L160" s="15">
        <f>'[1]TCE - ANEXO III - Preencher'!M169</f>
        <v>1.41</v>
      </c>
      <c r="M160" s="15">
        <f t="shared" si="13"/>
        <v>158.958421052631</v>
      </c>
      <c r="N160" s="15">
        <f>'[1]TCE - ANEXO III - Preencher'!O169</f>
        <v>2.61</v>
      </c>
      <c r="O160" s="15">
        <f>'[1]TCE - ANEXO III - Preencher'!P169</f>
        <v>0</v>
      </c>
      <c r="P160" s="16">
        <f t="shared" si="14"/>
        <v>2.61</v>
      </c>
      <c r="Q160" s="15">
        <f>'[1]TCE - ANEXO III - Preencher'!R169</f>
        <v>194.25</v>
      </c>
      <c r="R160" s="15">
        <f>'[1]TCE - ANEXO III - Preencher'!S169</f>
        <v>84.72</v>
      </c>
      <c r="S160" s="16">
        <f t="shared" si="15"/>
        <v>109.53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422.78842105263095</v>
      </c>
    </row>
    <row r="161" spans="1:28" x14ac:dyDescent="0.2">
      <c r="A161" s="8">
        <f>IFERROR(VLOOKUP(B161,'[1]DADOS (OCULTAR)'!$Q$3:$S$136,3,0),"")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MARYLLYA BEZERRA TEIXEIRA LEITE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45505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160.36842105263099</v>
      </c>
      <c r="L161" s="15">
        <f>'[1]TCE - ANEXO III - Preencher'!M170</f>
        <v>0</v>
      </c>
      <c r="M161" s="15">
        <f t="shared" si="13"/>
        <v>160.36842105263099</v>
      </c>
      <c r="N161" s="15">
        <f>'[1]TCE - ANEXO III - Preencher'!O170</f>
        <v>20.78</v>
      </c>
      <c r="O161" s="15">
        <f>'[1]TCE - ANEXO III - Preencher'!P170</f>
        <v>0</v>
      </c>
      <c r="P161" s="16">
        <f t="shared" si="14"/>
        <v>20.78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181.14842105263099</v>
      </c>
    </row>
    <row r="162" spans="1:28" x14ac:dyDescent="0.2">
      <c r="A162" s="8">
        <f>IFERROR(VLOOKUP(B162,'[1]DADOS (OCULTAR)'!$Q$3:$S$136,3,0),"")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MAURO ANTONIO SILVA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45505</v>
      </c>
      <c r="H162" s="14">
        <f>'[1]TCE - ANEXO III - Preencher'!I171</f>
        <v>0</v>
      </c>
      <c r="I162" s="14">
        <f>'[1]TCE - ANEXO III - Preencher'!J171</f>
        <v>421.02</v>
      </c>
      <c r="J162" s="14">
        <f>'[1]TCE - ANEXO III - Preencher'!K171</f>
        <v>0</v>
      </c>
      <c r="K162" s="15">
        <f>'[1]TCE - ANEXO III - Preencher'!L171</f>
        <v>160.36842105263099</v>
      </c>
      <c r="L162" s="15">
        <f>'[1]TCE - ANEXO III - Preencher'!M171</f>
        <v>2.2200000000000002</v>
      </c>
      <c r="M162" s="15">
        <f t="shared" si="13"/>
        <v>158.14842105263099</v>
      </c>
      <c r="N162" s="15">
        <f>'[1]TCE - ANEXO III - Preencher'!O171</f>
        <v>3.31</v>
      </c>
      <c r="O162" s="15">
        <f>'[1]TCE - ANEXO III - Preencher'!P171</f>
        <v>0</v>
      </c>
      <c r="P162" s="16">
        <f t="shared" si="14"/>
        <v>3.31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2513.56</v>
      </c>
      <c r="Y162" s="15">
        <f>'[1]TCE - ANEXO III - Preencher'!Z171</f>
        <v>0</v>
      </c>
      <c r="Z162" s="16">
        <f t="shared" si="17"/>
        <v>2513.56</v>
      </c>
      <c r="AA162" s="17" t="str">
        <f>IF('[1]TCE - ANEXO III - Preencher'!AB171="","",'[1]TCE - ANEXO III - Preencher'!AB171)</f>
        <v>Piso Enfermagem</v>
      </c>
      <c r="AB162" s="15">
        <f t="shared" si="12"/>
        <v>3096.0384210526308</v>
      </c>
    </row>
    <row r="163" spans="1:28" x14ac:dyDescent="0.2">
      <c r="A163" s="8">
        <f>IFERROR(VLOOKUP(B163,'[1]DADOS (OCULTAR)'!$Q$3:$S$136,3,0),"")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MAYARA FIGUEIREDO OLIVEIRA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223505</v>
      </c>
      <c r="G163" s="13">
        <f>IF('[1]TCE - ANEXO III - Preencher'!H172="","",'[1]TCE - ANEXO III - Preencher'!H172)</f>
        <v>45505</v>
      </c>
      <c r="H163" s="14">
        <f>'[1]TCE - ANEXO III - Preencher'!I172</f>
        <v>0</v>
      </c>
      <c r="I163" s="14">
        <f>'[1]TCE - ANEXO III - Preencher'!J172</f>
        <v>371.98</v>
      </c>
      <c r="J163" s="14">
        <f>'[1]TCE - ANEXO III - Preencher'!K172</f>
        <v>0</v>
      </c>
      <c r="K163" s="15">
        <f>'[1]TCE - ANEXO III - Preencher'!L172</f>
        <v>160.36842105263099</v>
      </c>
      <c r="L163" s="15">
        <f>'[1]TCE - ANEXO III - Preencher'!M172</f>
        <v>4</v>
      </c>
      <c r="M163" s="15">
        <f t="shared" si="13"/>
        <v>156.36842105263099</v>
      </c>
      <c r="N163" s="15">
        <f>'[1]TCE - ANEXO III - Preencher'!O172</f>
        <v>22.53</v>
      </c>
      <c r="O163" s="15">
        <f>'[1]TCE - ANEXO III - Preencher'!P172</f>
        <v>0</v>
      </c>
      <c r="P163" s="16">
        <f t="shared" si="14"/>
        <v>22.53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550.87842105263098</v>
      </c>
    </row>
    <row r="164" spans="1:28" x14ac:dyDescent="0.2">
      <c r="A164" s="8">
        <f>IFERROR(VLOOKUP(B164,'[1]DADOS (OCULTAR)'!$Q$3:$S$136,3,0),"")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MICAELA MARIA DA PAZ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45505</v>
      </c>
      <c r="H164" s="14">
        <f>'[1]TCE - ANEXO III - Preencher'!I173</f>
        <v>0</v>
      </c>
      <c r="I164" s="14">
        <f>'[1]TCE - ANEXO III - Preencher'!J173</f>
        <v>286.8</v>
      </c>
      <c r="J164" s="14">
        <f>'[1]TCE - ANEXO III - Preencher'!K173</f>
        <v>0</v>
      </c>
      <c r="K164" s="15">
        <f>'[1]TCE - ANEXO III - Preencher'!L173</f>
        <v>160.36842105263099</v>
      </c>
      <c r="L164" s="15">
        <f>'[1]TCE - ANEXO III - Preencher'!M173</f>
        <v>1.41</v>
      </c>
      <c r="M164" s="15">
        <f t="shared" si="13"/>
        <v>158.958421052631</v>
      </c>
      <c r="N164" s="15">
        <f>'[1]TCE - ANEXO III - Preencher'!O173</f>
        <v>2.61</v>
      </c>
      <c r="O164" s="15">
        <f>'[1]TCE - ANEXO III - Preencher'!P173</f>
        <v>0</v>
      </c>
      <c r="P164" s="16">
        <f t="shared" si="14"/>
        <v>2.61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84.47</v>
      </c>
      <c r="U164" s="15">
        <f>'[1]TCE - ANEXO III - Preencher'!V173</f>
        <v>0</v>
      </c>
      <c r="V164" s="16">
        <f t="shared" si="16"/>
        <v>84.47</v>
      </c>
      <c r="W164" s="17" t="str">
        <f>IF('[1]TCE - ANEXO III - Preencher'!X173="","",'[1]TCE - ANEXO III - Preencher'!X173)</f>
        <v xml:space="preserve">AUXILIO CRECHE </v>
      </c>
      <c r="X164" s="15">
        <f>'[1]TCE - ANEXO III - Preencher'!Y173</f>
        <v>1771.3</v>
      </c>
      <c r="Y164" s="15">
        <f>'[1]TCE - ANEXO III - Preencher'!Z173</f>
        <v>0</v>
      </c>
      <c r="Z164" s="16">
        <f t="shared" si="17"/>
        <v>1771.3</v>
      </c>
      <c r="AA164" s="17" t="str">
        <f>IF('[1]TCE - ANEXO III - Preencher'!AB173="","",'[1]TCE - ANEXO III - Preencher'!AB173)</f>
        <v>Piso Enfermagem</v>
      </c>
      <c r="AB164" s="15">
        <f t="shared" si="12"/>
        <v>2304.1384210526312</v>
      </c>
    </row>
    <row r="165" spans="1:28" x14ac:dyDescent="0.2">
      <c r="A165" s="8">
        <f>IFERROR(VLOOKUP(B165,'[1]DADOS (OCULTAR)'!$Q$3:$S$136,3,0),"")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MICAELLY SILVA AMORIM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513505</v>
      </c>
      <c r="G165" s="13">
        <f>IF('[1]TCE - ANEXO III - Preencher'!H174="","",'[1]TCE - ANEXO III - Preencher'!H174)</f>
        <v>45505</v>
      </c>
      <c r="H165" s="14">
        <f>'[1]TCE - ANEXO III - Preencher'!I174</f>
        <v>0</v>
      </c>
      <c r="I165" s="14">
        <f>'[1]TCE - ANEXO III - Preencher'!J174</f>
        <v>269.25</v>
      </c>
      <c r="J165" s="14">
        <f>'[1]TCE - ANEXO III - Preencher'!K174</f>
        <v>0</v>
      </c>
      <c r="K165" s="15">
        <f>'[1]TCE - ANEXO III - Preencher'!L174</f>
        <v>160.36842105263099</v>
      </c>
      <c r="L165" s="15">
        <f>'[1]TCE - ANEXO III - Preencher'!M174</f>
        <v>1.41</v>
      </c>
      <c r="M165" s="15">
        <f t="shared" si="13"/>
        <v>158.958421052631</v>
      </c>
      <c r="N165" s="15">
        <f>'[1]TCE - ANEXO III - Preencher'!O174</f>
        <v>2.61</v>
      </c>
      <c r="O165" s="15">
        <f>'[1]TCE - ANEXO III - Preencher'!P174</f>
        <v>0</v>
      </c>
      <c r="P165" s="16">
        <f t="shared" si="14"/>
        <v>2.61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1699.5</v>
      </c>
      <c r="Y165" s="15">
        <f>'[1]TCE - ANEXO III - Preencher'!Z174</f>
        <v>0</v>
      </c>
      <c r="Z165" s="16">
        <f t="shared" si="17"/>
        <v>1699.5</v>
      </c>
      <c r="AA165" s="17" t="str">
        <f>IF('[1]TCE - ANEXO III - Preencher'!AB174="","",'[1]TCE - ANEXO III - Preencher'!AB174)</f>
        <v>Piso Enfermagem</v>
      </c>
      <c r="AB165" s="15">
        <f t="shared" si="12"/>
        <v>2130.318421052631</v>
      </c>
    </row>
    <row r="166" spans="1:28" x14ac:dyDescent="0.2">
      <c r="A166" s="8">
        <f>IFERROR(VLOOKUP(B166,'[1]DADOS (OCULTAR)'!$Q$3:$S$136,3,0),"")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MILENA MARIA ANDRADE DE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45505</v>
      </c>
      <c r="H166" s="14">
        <f>'[1]TCE - ANEXO III - Preencher'!I175</f>
        <v>0</v>
      </c>
      <c r="I166" s="14">
        <f>'[1]TCE - ANEXO III - Preencher'!J175</f>
        <v>401.85</v>
      </c>
      <c r="J166" s="14">
        <f>'[1]TCE - ANEXO III - Preencher'!K175</f>
        <v>0</v>
      </c>
      <c r="K166" s="15">
        <f>'[1]TCE - ANEXO III - Preencher'!L175</f>
        <v>160.36842105263099</v>
      </c>
      <c r="L166" s="15">
        <f>'[1]TCE - ANEXO III - Preencher'!M175</f>
        <v>1.86</v>
      </c>
      <c r="M166" s="15">
        <f t="shared" si="13"/>
        <v>158.50842105263098</v>
      </c>
      <c r="N166" s="15">
        <f>'[1]TCE - ANEXO III - Preencher'!O175</f>
        <v>3.31</v>
      </c>
      <c r="O166" s="15">
        <f>'[1]TCE - ANEXO III - Preencher'!P175</f>
        <v>0</v>
      </c>
      <c r="P166" s="16">
        <f t="shared" si="14"/>
        <v>3.31</v>
      </c>
      <c r="Q166" s="15">
        <f>'[1]TCE - ANEXO III - Preencher'!R175</f>
        <v>194.25</v>
      </c>
      <c r="R166" s="15">
        <f>'[1]TCE - ANEXO III - Preencher'!S175</f>
        <v>111.54</v>
      </c>
      <c r="S166" s="16">
        <f t="shared" si="15"/>
        <v>82.71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2676.82</v>
      </c>
      <c r="Y166" s="15">
        <f>'[1]TCE - ANEXO III - Preencher'!Z175</f>
        <v>0</v>
      </c>
      <c r="Z166" s="16">
        <f t="shared" si="17"/>
        <v>2676.82</v>
      </c>
      <c r="AA166" s="17" t="str">
        <f>IF('[1]TCE - ANEXO III - Preencher'!AB175="","",'[1]TCE - ANEXO III - Preencher'!AB175)</f>
        <v>Piso Enfermagem</v>
      </c>
      <c r="AB166" s="15">
        <f t="shared" si="12"/>
        <v>3323.1984210526311</v>
      </c>
    </row>
    <row r="167" spans="1:28" x14ac:dyDescent="0.2">
      <c r="A167" s="8">
        <f>IFERROR(VLOOKUP(B167,'[1]DADOS (OCULTAR)'!$Q$3:$S$136,3,0),"")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 xml:space="preserve">MILLENA RUFINO DE SOUSA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45505</v>
      </c>
      <c r="H167" s="14">
        <f>'[1]TCE - ANEXO III - Preencher'!I176</f>
        <v>0</v>
      </c>
      <c r="I167" s="14">
        <f>'[1]TCE - ANEXO III - Preencher'!J176</f>
        <v>385.46</v>
      </c>
      <c r="J167" s="14">
        <f>'[1]TCE - ANEXO III - Preencher'!K176</f>
        <v>0</v>
      </c>
      <c r="K167" s="15">
        <f>'[1]TCE - ANEXO III - Preencher'!L176</f>
        <v>160.36842105263099</v>
      </c>
      <c r="L167" s="15">
        <f>'[1]TCE - ANEXO III - Preencher'!M176</f>
        <v>1.86</v>
      </c>
      <c r="M167" s="15">
        <f t="shared" si="13"/>
        <v>158.50842105263098</v>
      </c>
      <c r="N167" s="15">
        <f>'[1]TCE - ANEXO III - Preencher'!O176</f>
        <v>3.31</v>
      </c>
      <c r="O167" s="15">
        <f>'[1]TCE - ANEXO III - Preencher'!P176</f>
        <v>0</v>
      </c>
      <c r="P167" s="16">
        <f t="shared" si="14"/>
        <v>3.31</v>
      </c>
      <c r="Q167" s="15">
        <f>'[1]TCE - ANEXO III - Preencher'!R176</f>
        <v>194.25</v>
      </c>
      <c r="R167" s="15">
        <f>'[1]TCE - ANEXO III - Preencher'!S176</f>
        <v>111.54</v>
      </c>
      <c r="S167" s="16">
        <f t="shared" si="15"/>
        <v>82.71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2676.82</v>
      </c>
      <c r="Y167" s="15">
        <f>'[1]TCE - ANEXO III - Preencher'!Z176</f>
        <v>0</v>
      </c>
      <c r="Z167" s="16">
        <f t="shared" si="17"/>
        <v>2676.82</v>
      </c>
      <c r="AA167" s="17" t="str">
        <f>IF('[1]TCE - ANEXO III - Preencher'!AB176="","",'[1]TCE - ANEXO III - Preencher'!AB176)</f>
        <v>Piso Enfermagem</v>
      </c>
      <c r="AB167" s="15">
        <f t="shared" si="12"/>
        <v>3306.8084210526313</v>
      </c>
    </row>
    <row r="168" spans="1:28" x14ac:dyDescent="0.2">
      <c r="A168" s="8">
        <f>IFERROR(VLOOKUP(B168,'[1]DADOS (OCULTAR)'!$Q$3:$S$136,3,0),"")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MIRELE CARLA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322205</v>
      </c>
      <c r="G168" s="13">
        <f>IF('[1]TCE - ANEXO III - Preencher'!H177="","",'[1]TCE - ANEXO III - Preencher'!H177)</f>
        <v>45505</v>
      </c>
      <c r="H168" s="14">
        <f>'[1]TCE - ANEXO III - Preencher'!I177</f>
        <v>0</v>
      </c>
      <c r="I168" s="14">
        <f>'[1]TCE - ANEXO III - Preencher'!J177</f>
        <v>190.59</v>
      </c>
      <c r="J168" s="14">
        <f>'[1]TCE - ANEXO III - Preencher'!K177</f>
        <v>0</v>
      </c>
      <c r="K168" s="15">
        <f>'[1]TCE - ANEXO III - Preencher'!L177</f>
        <v>160.36842105263099</v>
      </c>
      <c r="L168" s="15">
        <f>'[1]TCE - ANEXO III - Preencher'!M177</f>
        <v>2.1</v>
      </c>
      <c r="M168" s="15">
        <f t="shared" si="13"/>
        <v>158.268421052631</v>
      </c>
      <c r="N168" s="15">
        <f>'[1]TCE - ANEXO III - Preencher'!O177</f>
        <v>2.61</v>
      </c>
      <c r="O168" s="15">
        <f>'[1]TCE - ANEXO III - Preencher'!P177</f>
        <v>0</v>
      </c>
      <c r="P168" s="16">
        <f t="shared" si="14"/>
        <v>2.61</v>
      </c>
      <c r="Q168" s="15">
        <f>'[1]TCE - ANEXO III - Preencher'!R177</f>
        <v>194.25</v>
      </c>
      <c r="R168" s="15">
        <f>'[1]TCE - ANEXO III - Preencher'!S177</f>
        <v>126</v>
      </c>
      <c r="S168" s="16">
        <f t="shared" si="15"/>
        <v>68.25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419.71842105263102</v>
      </c>
    </row>
    <row r="169" spans="1:28" x14ac:dyDescent="0.2">
      <c r="A169" s="8">
        <f>IFERROR(VLOOKUP(B169,'[1]DADOS (OCULTAR)'!$Q$3:$S$136,3,0),"")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MIRELLA RAVANNA MENEZES FREIRE PERRUCI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45505</v>
      </c>
      <c r="H169" s="14">
        <f>'[1]TCE - ANEXO III - Preencher'!I178</f>
        <v>0</v>
      </c>
      <c r="I169" s="14">
        <f>'[1]TCE - ANEXO III - Preencher'!J178</f>
        <v>129.91999999999999</v>
      </c>
      <c r="J169" s="14">
        <f>'[1]TCE - ANEXO III - Preencher'!K178</f>
        <v>0</v>
      </c>
      <c r="K169" s="15">
        <f>'[1]TCE - ANEXO III - Preencher'!L178</f>
        <v>160.36842105263099</v>
      </c>
      <c r="L169" s="15">
        <f>'[1]TCE - ANEXO III - Preencher'!M178</f>
        <v>1.02</v>
      </c>
      <c r="M169" s="15">
        <f t="shared" si="13"/>
        <v>159.34842105263098</v>
      </c>
      <c r="N169" s="15">
        <f>'[1]TCE - ANEXO III - Preencher'!O178</f>
        <v>3.31</v>
      </c>
      <c r="O169" s="15">
        <f>'[1]TCE - ANEXO III - Preencher'!P178</f>
        <v>0</v>
      </c>
      <c r="P169" s="16">
        <f t="shared" si="14"/>
        <v>3.31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292.57842105263097</v>
      </c>
    </row>
    <row r="170" spans="1:28" x14ac:dyDescent="0.2">
      <c r="A170" s="8">
        <f>IFERROR(VLOOKUP(B170,'[1]DADOS (OCULTAR)'!$Q$3:$S$136,3,0),"")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MIRTES ARRUDA PANTALEAÕ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45505</v>
      </c>
      <c r="H170" s="14">
        <f>'[1]TCE - ANEXO III - Preencher'!I179</f>
        <v>0</v>
      </c>
      <c r="I170" s="14">
        <f>'[1]TCE - ANEXO III - Preencher'!J179</f>
        <v>161.51</v>
      </c>
      <c r="J170" s="14">
        <f>'[1]TCE - ANEXO III - Preencher'!K179</f>
        <v>0</v>
      </c>
      <c r="K170" s="15">
        <f>'[1]TCE - ANEXO III - Preencher'!L179</f>
        <v>160.36842105263099</v>
      </c>
      <c r="L170" s="15">
        <f>'[1]TCE - ANEXO III - Preencher'!M179</f>
        <v>1.78</v>
      </c>
      <c r="M170" s="15">
        <f t="shared" si="13"/>
        <v>158.58842105263099</v>
      </c>
      <c r="N170" s="15">
        <f>'[1]TCE - ANEXO III - Preencher'!O179</f>
        <v>2.61</v>
      </c>
      <c r="O170" s="15">
        <f>'[1]TCE - ANEXO III - Preencher'!P179</f>
        <v>0</v>
      </c>
      <c r="P170" s="16">
        <f t="shared" si="14"/>
        <v>2.61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322.70842105263102</v>
      </c>
    </row>
    <row r="171" spans="1:28" x14ac:dyDescent="0.2">
      <c r="A171" s="8">
        <f>IFERROR(VLOOKUP(B171,'[1]DADOS (OCULTAR)'!$Q$3:$S$136,3,0),"")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MONIA MARIA DA SILVA RIBEIRO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225270</v>
      </c>
      <c r="G171" s="13">
        <f>IF('[1]TCE - ANEXO III - Preencher'!H180="","",'[1]TCE - ANEXO III - Preencher'!H180)</f>
        <v>45505</v>
      </c>
      <c r="H171" s="14">
        <f>'[1]TCE - ANEXO III - Preencher'!I180</f>
        <v>0</v>
      </c>
      <c r="I171" s="14">
        <f>'[1]TCE - ANEXO III - Preencher'!J180</f>
        <v>137.44</v>
      </c>
      <c r="J171" s="14">
        <f>'[1]TCE - ANEXO III - Preencher'!K180</f>
        <v>0</v>
      </c>
      <c r="K171" s="15">
        <f>'[1]TCE - ANEXO III - Preencher'!L180</f>
        <v>160.36842105263099</v>
      </c>
      <c r="L171" s="15">
        <f>'[1]TCE - ANEXO III - Preencher'!M180</f>
        <v>1.41</v>
      </c>
      <c r="M171" s="15">
        <f t="shared" si="13"/>
        <v>158.958421052631</v>
      </c>
      <c r="N171" s="15">
        <f>'[1]TCE - ANEXO III - Preencher'!O180</f>
        <v>2.61</v>
      </c>
      <c r="O171" s="15">
        <f>'[1]TCE - ANEXO III - Preencher'!P180</f>
        <v>0</v>
      </c>
      <c r="P171" s="16">
        <f t="shared" si="14"/>
        <v>2.61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299.00842105263098</v>
      </c>
    </row>
    <row r="172" spans="1:28" x14ac:dyDescent="0.2">
      <c r="A172" s="8">
        <f>IFERROR(VLOOKUP(B172,'[1]DADOS (OCULTAR)'!$Q$3:$S$136,3,0),"")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NADJANE MEIRA CARVALHO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324120</v>
      </c>
      <c r="G172" s="13">
        <f>IF('[1]TCE - ANEXO III - Preencher'!H181="","",'[1]TCE - ANEXO III - Preencher'!H181)</f>
        <v>45505</v>
      </c>
      <c r="H172" s="14">
        <f>'[1]TCE - ANEXO III - Preencher'!I181</f>
        <v>0</v>
      </c>
      <c r="I172" s="14">
        <f>'[1]TCE - ANEXO III - Preencher'!J181</f>
        <v>522.15</v>
      </c>
      <c r="J172" s="14">
        <f>'[1]TCE - ANEXO III - Preencher'!K181</f>
        <v>0</v>
      </c>
      <c r="K172" s="15">
        <f>'[1]TCE - ANEXO III - Preencher'!L181</f>
        <v>160.36842105263099</v>
      </c>
      <c r="L172" s="15">
        <f>'[1]TCE - ANEXO III - Preencher'!M181</f>
        <v>0.22</v>
      </c>
      <c r="M172" s="15">
        <f t="shared" si="13"/>
        <v>160.14842105263099</v>
      </c>
      <c r="N172" s="15">
        <f>'[1]TCE - ANEXO III - Preencher'!O181</f>
        <v>3.31</v>
      </c>
      <c r="O172" s="15">
        <f>'[1]TCE - ANEXO III - Preencher'!P181</f>
        <v>0</v>
      </c>
      <c r="P172" s="16">
        <f t="shared" si="14"/>
        <v>3.31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2513.56</v>
      </c>
      <c r="Y172" s="15">
        <f>'[1]TCE - ANEXO III - Preencher'!Z181</f>
        <v>0</v>
      </c>
      <c r="Z172" s="16">
        <f t="shared" si="17"/>
        <v>2513.56</v>
      </c>
      <c r="AA172" s="17" t="str">
        <f>IF('[1]TCE - ANEXO III - Preencher'!AB181="","",'[1]TCE - ANEXO III - Preencher'!AB181)</f>
        <v>Piso Enfermagem</v>
      </c>
      <c r="AB172" s="15">
        <f t="shared" si="12"/>
        <v>3199.1684210526309</v>
      </c>
    </row>
    <row r="173" spans="1:28" x14ac:dyDescent="0.2">
      <c r="A173" s="8">
        <f>IFERROR(VLOOKUP(B173,'[1]DADOS (OCULTAR)'!$Q$3:$S$136,3,0),"")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NAGUIZA THOANNE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411010</v>
      </c>
      <c r="G173" s="13">
        <f>IF('[1]TCE - ANEXO III - Preencher'!H182="","",'[1]TCE - ANEXO III - Preencher'!H182)</f>
        <v>45505</v>
      </c>
      <c r="H173" s="14">
        <f>'[1]TCE - ANEXO III - Preencher'!I182</f>
        <v>0</v>
      </c>
      <c r="I173" s="14">
        <f>'[1]TCE - ANEXO III - Preencher'!J182</f>
        <v>288.77999999999997</v>
      </c>
      <c r="J173" s="14">
        <f>'[1]TCE - ANEXO III - Preencher'!K182</f>
        <v>0</v>
      </c>
      <c r="K173" s="15">
        <f>'[1]TCE - ANEXO III - Preencher'!L182</f>
        <v>160.36842105263099</v>
      </c>
      <c r="L173" s="15">
        <f>'[1]TCE - ANEXO III - Preencher'!M182</f>
        <v>1.41</v>
      </c>
      <c r="M173" s="15">
        <f t="shared" si="13"/>
        <v>158.958421052631</v>
      </c>
      <c r="N173" s="15">
        <f>'[1]TCE - ANEXO III - Preencher'!O182</f>
        <v>2.61</v>
      </c>
      <c r="O173" s="15">
        <f>'[1]TCE - ANEXO III - Preencher'!P182</f>
        <v>0</v>
      </c>
      <c r="P173" s="16">
        <f t="shared" si="14"/>
        <v>2.61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1771.3</v>
      </c>
      <c r="Y173" s="15">
        <f>'[1]TCE - ANEXO III - Preencher'!Z182</f>
        <v>0</v>
      </c>
      <c r="Z173" s="16">
        <f t="shared" si="17"/>
        <v>1771.3</v>
      </c>
      <c r="AA173" s="17" t="str">
        <f>IF('[1]TCE - ANEXO III - Preencher'!AB182="","",'[1]TCE - ANEXO III - Preencher'!AB182)</f>
        <v>Piso Enfermagem</v>
      </c>
      <c r="AB173" s="15">
        <f t="shared" si="12"/>
        <v>2221.648421052631</v>
      </c>
    </row>
    <row r="174" spans="1:28" x14ac:dyDescent="0.2">
      <c r="A174" s="8">
        <f>IFERROR(VLOOKUP(B174,'[1]DADOS (OCULTAR)'!$Q$3:$S$136,3,0),"")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 xml:space="preserve">NATALIA GOMES DO NASCIMENTO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317205</v>
      </c>
      <c r="G174" s="13">
        <f>IF('[1]TCE - ANEXO III - Preencher'!H183="","",'[1]TCE - ANEXO III - Preencher'!H183)</f>
        <v>45505</v>
      </c>
      <c r="H174" s="14">
        <f>'[1]TCE - ANEXO III - Preencher'!I183</f>
        <v>0</v>
      </c>
      <c r="I174" s="14">
        <f>'[1]TCE - ANEXO III - Preencher'!J183</f>
        <v>288.77999999999997</v>
      </c>
      <c r="J174" s="14">
        <f>'[1]TCE - ANEXO III - Preencher'!K183</f>
        <v>0</v>
      </c>
      <c r="K174" s="15">
        <f>'[1]TCE - ANEXO III - Preencher'!L183</f>
        <v>160.36842105263099</v>
      </c>
      <c r="L174" s="15">
        <f>'[1]TCE - ANEXO III - Preencher'!M183</f>
        <v>1.41</v>
      </c>
      <c r="M174" s="15">
        <f t="shared" si="13"/>
        <v>158.958421052631</v>
      </c>
      <c r="N174" s="15">
        <f>'[1]TCE - ANEXO III - Preencher'!O183</f>
        <v>2.61</v>
      </c>
      <c r="O174" s="15">
        <f>'[1]TCE - ANEXO III - Preencher'!P183</f>
        <v>0</v>
      </c>
      <c r="P174" s="16">
        <f t="shared" si="14"/>
        <v>2.61</v>
      </c>
      <c r="Q174" s="15">
        <f>'[1]TCE - ANEXO III - Preencher'!R183</f>
        <v>194.25</v>
      </c>
      <c r="R174" s="15">
        <f>'[1]TCE - ANEXO III - Preencher'!S183</f>
        <v>84.72</v>
      </c>
      <c r="S174" s="16">
        <f t="shared" si="15"/>
        <v>109.53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1771.3</v>
      </c>
      <c r="Y174" s="15">
        <f>'[1]TCE - ANEXO III - Preencher'!Z183</f>
        <v>0</v>
      </c>
      <c r="Z174" s="16">
        <f t="shared" si="17"/>
        <v>1771.3</v>
      </c>
      <c r="AA174" s="17" t="str">
        <f>IF('[1]TCE - ANEXO III - Preencher'!AB183="","",'[1]TCE - ANEXO III - Preencher'!AB183)</f>
        <v>Piso Enfermagem</v>
      </c>
      <c r="AB174" s="15">
        <f t="shared" si="12"/>
        <v>2331.1784210526312</v>
      </c>
    </row>
    <row r="175" spans="1:28" x14ac:dyDescent="0.2">
      <c r="A175" s="8">
        <f>IFERROR(VLOOKUP(B175,'[1]DADOS (OCULTAR)'!$Q$3:$S$136,3,0),"")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NATALIANE MARQUES DE VASCONCELOS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45505</v>
      </c>
      <c r="H175" s="14">
        <f>'[1]TCE - ANEXO III - Preencher'!I184</f>
        <v>0</v>
      </c>
      <c r="I175" s="14">
        <f>'[1]TCE - ANEXO III - Preencher'!J184</f>
        <v>403.62</v>
      </c>
      <c r="J175" s="14">
        <f>'[1]TCE - ANEXO III - Preencher'!K184</f>
        <v>0</v>
      </c>
      <c r="K175" s="15">
        <f>'[1]TCE - ANEXO III - Preencher'!L184</f>
        <v>160.36842105263099</v>
      </c>
      <c r="L175" s="15">
        <f>'[1]TCE - ANEXO III - Preencher'!M184</f>
        <v>2.2200000000000002</v>
      </c>
      <c r="M175" s="15">
        <f t="shared" si="13"/>
        <v>158.14842105263099</v>
      </c>
      <c r="N175" s="15">
        <f>'[1]TCE - ANEXO III - Preencher'!O184</f>
        <v>3.31</v>
      </c>
      <c r="O175" s="15">
        <f>'[1]TCE - ANEXO III - Preencher'!P184</f>
        <v>0</v>
      </c>
      <c r="P175" s="16">
        <f t="shared" si="14"/>
        <v>3.31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120.26</v>
      </c>
      <c r="U175" s="15">
        <f>'[1]TCE - ANEXO III - Preencher'!V184</f>
        <v>0</v>
      </c>
      <c r="V175" s="16">
        <f t="shared" si="16"/>
        <v>120.26</v>
      </c>
      <c r="W175" s="17" t="str">
        <f>IF('[1]TCE - ANEXO III - Preencher'!X184="","",'[1]TCE - ANEXO III - Preencher'!X184)</f>
        <v xml:space="preserve">AUXILIO CRECHE </v>
      </c>
      <c r="X175" s="15">
        <f>'[1]TCE - ANEXO III - Preencher'!Y184</f>
        <v>2298.56</v>
      </c>
      <c r="Y175" s="15">
        <f>'[1]TCE - ANEXO III - Preencher'!Z184</f>
        <v>0</v>
      </c>
      <c r="Z175" s="16">
        <f t="shared" si="17"/>
        <v>2298.56</v>
      </c>
      <c r="AA175" s="17" t="str">
        <f>IF('[1]TCE - ANEXO III - Preencher'!AB184="","",'[1]TCE - ANEXO III - Preencher'!AB184)</f>
        <v>Piso Enfermagem</v>
      </c>
      <c r="AB175" s="15">
        <f t="shared" si="12"/>
        <v>2983.898421052631</v>
      </c>
    </row>
    <row r="176" spans="1:28" x14ac:dyDescent="0.2">
      <c r="A176" s="8">
        <f>IFERROR(VLOOKUP(B176,'[1]DADOS (OCULTAR)'!$Q$3:$S$136,3,0),"")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NEY LOPES CARVALHO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322205</v>
      </c>
      <c r="G176" s="13">
        <f>IF('[1]TCE - ANEXO III - Preencher'!H185="","",'[1]TCE - ANEXO III - Preencher'!H185)</f>
        <v>45505</v>
      </c>
      <c r="H176" s="14">
        <f>'[1]TCE - ANEXO III - Preencher'!I185</f>
        <v>0</v>
      </c>
      <c r="I176" s="14">
        <f>'[1]TCE - ANEXO III - Preencher'!J185</f>
        <v>273.55</v>
      </c>
      <c r="J176" s="14">
        <f>'[1]TCE - ANEXO III - Preencher'!K185</f>
        <v>0</v>
      </c>
      <c r="K176" s="15">
        <f>'[1]TCE - ANEXO III - Preencher'!L185</f>
        <v>160.36842105263099</v>
      </c>
      <c r="L176" s="15">
        <f>'[1]TCE - ANEXO III - Preencher'!M185</f>
        <v>3.07</v>
      </c>
      <c r="M176" s="15">
        <f t="shared" si="13"/>
        <v>157.298421052631</v>
      </c>
      <c r="N176" s="15">
        <f>'[1]TCE - ANEXO III - Preencher'!O185</f>
        <v>22.53</v>
      </c>
      <c r="O176" s="15">
        <f>'[1]TCE - ANEXO III - Preencher'!P185</f>
        <v>0</v>
      </c>
      <c r="P176" s="16">
        <f t="shared" si="14"/>
        <v>22.53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453.37842105263098</v>
      </c>
    </row>
    <row r="177" spans="1:28" x14ac:dyDescent="0.2">
      <c r="A177" s="8">
        <f>IFERROR(VLOOKUP(B177,'[1]DADOS (OCULTAR)'!$Q$3:$S$136,3,0),"")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PAULA ANTAS BARBOSA DE VASCONCELOS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322205</v>
      </c>
      <c r="G177" s="13">
        <f>IF('[1]TCE - ANEXO III - Preencher'!H186="","",'[1]TCE - ANEXO III - Preencher'!H186)</f>
        <v>45505</v>
      </c>
      <c r="H177" s="14">
        <f>'[1]TCE - ANEXO III - Preencher'!I186</f>
        <v>0</v>
      </c>
      <c r="I177" s="14">
        <f>'[1]TCE - ANEXO III - Preencher'!J186</f>
        <v>981.83</v>
      </c>
      <c r="J177" s="14">
        <f>'[1]TCE - ANEXO III - Preencher'!K186</f>
        <v>0</v>
      </c>
      <c r="K177" s="15">
        <f>'[1]TCE - ANEXO III - Preencher'!L186</f>
        <v>160.36842105263099</v>
      </c>
      <c r="L177" s="15">
        <f>'[1]TCE - ANEXO III - Preencher'!M186</f>
        <v>12</v>
      </c>
      <c r="M177" s="15">
        <f t="shared" si="13"/>
        <v>148.36842105263099</v>
      </c>
      <c r="N177" s="15">
        <f>'[1]TCE - ANEXO III - Preencher'!O186</f>
        <v>22.53</v>
      </c>
      <c r="O177" s="15">
        <f>'[1]TCE - ANEXO III - Preencher'!P186</f>
        <v>0</v>
      </c>
      <c r="P177" s="16">
        <f t="shared" si="14"/>
        <v>22.53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1152.7284210526311</v>
      </c>
    </row>
    <row r="178" spans="1:28" x14ac:dyDescent="0.2">
      <c r="A178" s="8">
        <f>IFERROR(VLOOKUP(B178,'[1]DADOS (OCULTAR)'!$Q$3:$S$136,3,0),"")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PAULO JOSE ALVES SALDANHA FALCAO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45505</v>
      </c>
      <c r="H178" s="14">
        <f>'[1]TCE - ANEXO III - Preencher'!I187</f>
        <v>0</v>
      </c>
      <c r="I178" s="14">
        <f>'[1]TCE - ANEXO III - Preencher'!J187</f>
        <v>281.01</v>
      </c>
      <c r="J178" s="14">
        <f>'[1]TCE - ANEXO III - Preencher'!K187</f>
        <v>0</v>
      </c>
      <c r="K178" s="15">
        <f>'[1]TCE - ANEXO III - Preencher'!L187</f>
        <v>160.36842105263099</v>
      </c>
      <c r="L178" s="15">
        <f>'[1]TCE - ANEXO III - Preencher'!M187</f>
        <v>2.5099999999999998</v>
      </c>
      <c r="M178" s="15">
        <f t="shared" si="13"/>
        <v>157.858421052631</v>
      </c>
      <c r="N178" s="15">
        <f>'[1]TCE - ANEXO III - Preencher'!O187</f>
        <v>20.78</v>
      </c>
      <c r="O178" s="15">
        <f>'[1]TCE - ANEXO III - Preencher'!P187</f>
        <v>0</v>
      </c>
      <c r="P178" s="16">
        <f t="shared" si="14"/>
        <v>20.78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459.64842105263097</v>
      </c>
    </row>
    <row r="179" spans="1:28" x14ac:dyDescent="0.2">
      <c r="A179" s="8">
        <f>IFERROR(VLOOKUP(B179,'[1]DADOS (OCULTAR)'!$Q$3:$S$136,3,0),"")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PEDRO ISAIAS OLIVEIRA DOS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223505</v>
      </c>
      <c r="G179" s="13">
        <f>IF('[1]TCE - ANEXO III - Preencher'!H188="","",'[1]TCE - ANEXO III - Preencher'!H188)</f>
        <v>45505</v>
      </c>
      <c r="H179" s="14">
        <f>'[1]TCE - ANEXO III - Preencher'!I188</f>
        <v>0</v>
      </c>
      <c r="I179" s="14">
        <f>'[1]TCE - ANEXO III - Preencher'!J188</f>
        <v>128.96</v>
      </c>
      <c r="J179" s="14">
        <f>'[1]TCE - ANEXO III - Preencher'!K188</f>
        <v>0</v>
      </c>
      <c r="K179" s="15">
        <f>'[1]TCE - ANEXO III - Preencher'!L188</f>
        <v>160.36842105263099</v>
      </c>
      <c r="L179" s="15">
        <f>'[1]TCE - ANEXO III - Preencher'!M188</f>
        <v>1.41</v>
      </c>
      <c r="M179" s="15">
        <f t="shared" si="13"/>
        <v>158.958421052631</v>
      </c>
      <c r="N179" s="15">
        <f>'[1]TCE - ANEXO III - Preencher'!O188</f>
        <v>2.61</v>
      </c>
      <c r="O179" s="15">
        <f>'[1]TCE - ANEXO III - Preencher'!P188</f>
        <v>0</v>
      </c>
      <c r="P179" s="16">
        <f t="shared" si="14"/>
        <v>2.61</v>
      </c>
      <c r="Q179" s="15">
        <f>'[1]TCE - ANEXO III - Preencher'!R188</f>
        <v>194.25</v>
      </c>
      <c r="R179" s="15">
        <f>'[1]TCE - ANEXO III - Preencher'!S188</f>
        <v>84.72</v>
      </c>
      <c r="S179" s="16">
        <f t="shared" si="15"/>
        <v>109.53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400.05842105263105</v>
      </c>
    </row>
    <row r="180" spans="1:28" x14ac:dyDescent="0.2">
      <c r="A180" s="8">
        <f>IFERROR(VLOOKUP(B180,'[1]DADOS (OCULTAR)'!$Q$3:$S$136,3,0),"")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RAFAEL ELIAS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225125</v>
      </c>
      <c r="G180" s="13">
        <f>IF('[1]TCE - ANEXO III - Preencher'!H189="","",'[1]TCE - ANEXO III - Preencher'!H189)</f>
        <v>45505</v>
      </c>
      <c r="H180" s="14">
        <f>'[1]TCE - ANEXO III - Preencher'!I189</f>
        <v>0</v>
      </c>
      <c r="I180" s="14">
        <f>'[1]TCE - ANEXO III - Preencher'!J189</f>
        <v>269.44</v>
      </c>
      <c r="J180" s="14">
        <f>'[1]TCE - ANEXO III - Preencher'!K189</f>
        <v>0</v>
      </c>
      <c r="K180" s="15">
        <f>'[1]TCE - ANEXO III - Preencher'!L189</f>
        <v>160.36842105263099</v>
      </c>
      <c r="L180" s="15">
        <f>'[1]TCE - ANEXO III - Preencher'!M189</f>
        <v>2.33</v>
      </c>
      <c r="M180" s="15">
        <f t="shared" si="13"/>
        <v>158.03842105263098</v>
      </c>
      <c r="N180" s="15">
        <f>'[1]TCE - ANEXO III - Preencher'!O189</f>
        <v>2.61</v>
      </c>
      <c r="O180" s="15">
        <f>'[1]TCE - ANEXO III - Preencher'!P189</f>
        <v>0</v>
      </c>
      <c r="P180" s="16">
        <f t="shared" si="14"/>
        <v>2.61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430.08842105263102</v>
      </c>
    </row>
    <row r="181" spans="1:28" x14ac:dyDescent="0.2">
      <c r="A181" s="8">
        <f>IFERROR(VLOOKUP(B181,'[1]DADOS (OCULTAR)'!$Q$3:$S$136,3,0),"")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RAFAELA DA SILVA MONTEIRO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142105</v>
      </c>
      <c r="G181" s="13">
        <f>IF('[1]TCE - ANEXO III - Preencher'!H190="","",'[1]TCE - ANEXO III - Preencher'!H190)</f>
        <v>45505</v>
      </c>
      <c r="H181" s="14">
        <f>'[1]TCE - ANEXO III - Preencher'!I190</f>
        <v>0</v>
      </c>
      <c r="I181" s="14">
        <f>'[1]TCE - ANEXO III - Preencher'!J190</f>
        <v>281.14</v>
      </c>
      <c r="J181" s="14">
        <f>'[1]TCE - ANEXO III - Preencher'!K190</f>
        <v>0</v>
      </c>
      <c r="K181" s="15">
        <f>'[1]TCE - ANEXO III - Preencher'!L190</f>
        <v>160.36842105263099</v>
      </c>
      <c r="L181" s="15">
        <f>'[1]TCE - ANEXO III - Preencher'!M190</f>
        <v>1.41</v>
      </c>
      <c r="M181" s="15">
        <f t="shared" si="13"/>
        <v>158.958421052631</v>
      </c>
      <c r="N181" s="15">
        <f>'[1]TCE - ANEXO III - Preencher'!O190</f>
        <v>2.61</v>
      </c>
      <c r="O181" s="15">
        <f>'[1]TCE - ANEXO III - Preencher'!P190</f>
        <v>0</v>
      </c>
      <c r="P181" s="16">
        <f t="shared" si="14"/>
        <v>2.61</v>
      </c>
      <c r="Q181" s="15">
        <f>'[1]TCE - ANEXO III - Preencher'!R190</f>
        <v>194.25</v>
      </c>
      <c r="R181" s="15">
        <f>'[1]TCE - ANEXO III - Preencher'!S190</f>
        <v>84.72</v>
      </c>
      <c r="S181" s="16">
        <f t="shared" si="15"/>
        <v>109.53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1771.3</v>
      </c>
      <c r="Y181" s="15">
        <f>'[1]TCE - ANEXO III - Preencher'!Z190</f>
        <v>0</v>
      </c>
      <c r="Z181" s="16">
        <f t="shared" si="17"/>
        <v>1771.3</v>
      </c>
      <c r="AA181" s="17" t="str">
        <f>IF('[1]TCE - ANEXO III - Preencher'!AB190="","",'[1]TCE - ANEXO III - Preencher'!AB190)</f>
        <v>Piso Enfermagem</v>
      </c>
      <c r="AB181" s="15">
        <f t="shared" si="12"/>
        <v>2323.5384210526308</v>
      </c>
    </row>
    <row r="182" spans="1:28" x14ac:dyDescent="0.2">
      <c r="A182" s="8">
        <f>IFERROR(VLOOKUP(B182,'[1]DADOS (OCULTAR)'!$Q$3:$S$136,3,0),"")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RAYANE MARIA DOS SANTOS SOUZA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513505</v>
      </c>
      <c r="G182" s="13">
        <f>IF('[1]TCE - ANEXO III - Preencher'!H191="","",'[1]TCE - ANEXO III - Preencher'!H191)</f>
        <v>45505</v>
      </c>
      <c r="H182" s="14">
        <f>'[1]TCE - ANEXO III - Preencher'!I191</f>
        <v>0</v>
      </c>
      <c r="I182" s="14">
        <f>'[1]TCE - ANEXO III - Preencher'!J191</f>
        <v>274.99</v>
      </c>
      <c r="J182" s="14">
        <f>'[1]TCE - ANEXO III - Preencher'!K191</f>
        <v>0</v>
      </c>
      <c r="K182" s="15">
        <f>'[1]TCE - ANEXO III - Preencher'!L191</f>
        <v>160.36842105263099</v>
      </c>
      <c r="L182" s="15">
        <f>'[1]TCE - ANEXO III - Preencher'!M191</f>
        <v>1.41</v>
      </c>
      <c r="M182" s="15">
        <f t="shared" si="13"/>
        <v>158.958421052631</v>
      </c>
      <c r="N182" s="15">
        <f>'[1]TCE - ANEXO III - Preencher'!O191</f>
        <v>2.61</v>
      </c>
      <c r="O182" s="15">
        <f>'[1]TCE - ANEXO III - Preencher'!P191</f>
        <v>0</v>
      </c>
      <c r="P182" s="16">
        <f t="shared" si="14"/>
        <v>2.61</v>
      </c>
      <c r="Q182" s="15">
        <f>'[1]TCE - ANEXO III - Preencher'!R191</f>
        <v>194.25</v>
      </c>
      <c r="R182" s="15">
        <f>'[1]TCE - ANEXO III - Preencher'!S191</f>
        <v>84.72</v>
      </c>
      <c r="S182" s="16">
        <f t="shared" si="15"/>
        <v>109.53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1771.3</v>
      </c>
      <c r="Y182" s="15">
        <f>'[1]TCE - ANEXO III - Preencher'!Z191</f>
        <v>0</v>
      </c>
      <c r="Z182" s="16">
        <f t="shared" si="17"/>
        <v>1771.3</v>
      </c>
      <c r="AA182" s="17" t="str">
        <f>IF('[1]TCE - ANEXO III - Preencher'!AB191="","",'[1]TCE - ANEXO III - Preencher'!AB191)</f>
        <v>Piso Enfermagem</v>
      </c>
      <c r="AB182" s="15">
        <f t="shared" si="12"/>
        <v>2317.3884210526312</v>
      </c>
    </row>
    <row r="183" spans="1:28" x14ac:dyDescent="0.2">
      <c r="A183" s="8">
        <f>IFERROR(VLOOKUP(B183,'[1]DADOS (OCULTAR)'!$Q$3:$S$136,3,0),"")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ROBERTA KELLY RUFINO DA HORA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322605</v>
      </c>
      <c r="G183" s="13">
        <f>IF('[1]TCE - ANEXO III - Preencher'!H192="","",'[1]TCE - ANEXO III - Preencher'!H192)</f>
        <v>45505</v>
      </c>
      <c r="H183" s="14">
        <f>'[1]TCE - ANEXO III - Preencher'!I192</f>
        <v>0</v>
      </c>
      <c r="I183" s="14">
        <f>'[1]TCE - ANEXO III - Preencher'!J192</f>
        <v>406.16</v>
      </c>
      <c r="J183" s="14">
        <f>'[1]TCE - ANEXO III - Preencher'!K192</f>
        <v>0</v>
      </c>
      <c r="K183" s="15">
        <f>'[1]TCE - ANEXO III - Preencher'!L192</f>
        <v>160.36842105263099</v>
      </c>
      <c r="L183" s="15">
        <f>'[1]TCE - ANEXO III - Preencher'!M192</f>
        <v>2.2200000000000002</v>
      </c>
      <c r="M183" s="15">
        <f t="shared" si="13"/>
        <v>158.14842105263099</v>
      </c>
      <c r="N183" s="15">
        <f>'[1]TCE - ANEXO III - Preencher'!O192</f>
        <v>3.31</v>
      </c>
      <c r="O183" s="15">
        <f>'[1]TCE - ANEXO III - Preencher'!P192</f>
        <v>0</v>
      </c>
      <c r="P183" s="16">
        <f t="shared" si="14"/>
        <v>3.31</v>
      </c>
      <c r="Q183" s="15">
        <f>'[1]TCE - ANEXO III - Preencher'!R192</f>
        <v>194.25</v>
      </c>
      <c r="R183" s="15">
        <f>'[1]TCE - ANEXO III - Preencher'!S192</f>
        <v>133.31</v>
      </c>
      <c r="S183" s="16">
        <f t="shared" si="15"/>
        <v>60.94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628.55842105263105</v>
      </c>
    </row>
    <row r="184" spans="1:28" x14ac:dyDescent="0.2">
      <c r="A184" s="8">
        <f>IFERROR(VLOOKUP(B184,'[1]DADOS (OCULTAR)'!$Q$3:$S$136,3,0),"")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ROBERTA PEREIRA DE SANTANA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45505</v>
      </c>
      <c r="H184" s="14">
        <f>'[1]TCE - ANEXO III - Preencher'!I193</f>
        <v>0</v>
      </c>
      <c r="I184" s="14">
        <f>'[1]TCE - ANEXO III - Preencher'!J193</f>
        <v>97.19</v>
      </c>
      <c r="J184" s="14">
        <f>'[1]TCE - ANEXO III - Preencher'!K193</f>
        <v>0</v>
      </c>
      <c r="K184" s="15">
        <f>'[1]TCE - ANEXO III - Preencher'!L193</f>
        <v>160.36842105263099</v>
      </c>
      <c r="L184" s="15">
        <f>'[1]TCE - ANEXO III - Preencher'!M193</f>
        <v>0.19</v>
      </c>
      <c r="M184" s="15">
        <f t="shared" si="13"/>
        <v>160.17842105263099</v>
      </c>
      <c r="N184" s="15">
        <f>'[1]TCE - ANEXO III - Preencher'!O193</f>
        <v>2.61</v>
      </c>
      <c r="O184" s="15">
        <f>'[1]TCE - ANEXO III - Preencher'!P193</f>
        <v>0</v>
      </c>
      <c r="P184" s="16">
        <f t="shared" si="14"/>
        <v>2.61</v>
      </c>
      <c r="Q184" s="15">
        <f>'[1]TCE - ANEXO III - Preencher'!R193</f>
        <v>194.25</v>
      </c>
      <c r="R184" s="15">
        <f>'[1]TCE - ANEXO III - Preencher'!S193</f>
        <v>11.3</v>
      </c>
      <c r="S184" s="16">
        <f t="shared" si="15"/>
        <v>182.95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2409.91</v>
      </c>
      <c r="Y184" s="15">
        <f>'[1]TCE - ANEXO III - Preencher'!Z193</f>
        <v>0</v>
      </c>
      <c r="Z184" s="16">
        <f t="shared" si="17"/>
        <v>2409.91</v>
      </c>
      <c r="AA184" s="17" t="str">
        <f>IF('[1]TCE - ANEXO III - Preencher'!AB193="","",'[1]TCE - ANEXO III - Preencher'!AB193)</f>
        <v>Piso Enfermagem</v>
      </c>
      <c r="AB184" s="15">
        <f t="shared" si="12"/>
        <v>2852.838421052631</v>
      </c>
    </row>
    <row r="185" spans="1:28" x14ac:dyDescent="0.2">
      <c r="A185" s="8">
        <f>IFERROR(VLOOKUP(B185,'[1]DADOS (OCULTAR)'!$Q$3:$S$136,3,0),"")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RODRIGO SALES MORENO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225124</v>
      </c>
      <c r="G185" s="13">
        <f>IF('[1]TCE - ANEXO III - Preencher'!H194="","",'[1]TCE - ANEXO III - Preencher'!H194)</f>
        <v>45505</v>
      </c>
      <c r="H185" s="14">
        <f>'[1]TCE - ANEXO III - Preencher'!I194</f>
        <v>0</v>
      </c>
      <c r="I185" s="14">
        <f>'[1]TCE - ANEXO III - Preencher'!J194</f>
        <v>800</v>
      </c>
      <c r="J185" s="14">
        <f>'[1]TCE - ANEXO III - Preencher'!K194</f>
        <v>0</v>
      </c>
      <c r="K185" s="15">
        <f>'[1]TCE - ANEXO III - Preencher'!L194</f>
        <v>160.36842105263099</v>
      </c>
      <c r="L185" s="15">
        <f>'[1]TCE - ANEXO III - Preencher'!M194</f>
        <v>10</v>
      </c>
      <c r="M185" s="15">
        <f t="shared" si="13"/>
        <v>150.36842105263099</v>
      </c>
      <c r="N185" s="15">
        <f>'[1]TCE - ANEXO III - Preencher'!O194</f>
        <v>2.61</v>
      </c>
      <c r="O185" s="15">
        <f>'[1]TCE - ANEXO III - Preencher'!P194</f>
        <v>0</v>
      </c>
      <c r="P185" s="16">
        <f t="shared" si="14"/>
        <v>2.61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952.97842105263101</v>
      </c>
    </row>
    <row r="186" spans="1:28" x14ac:dyDescent="0.2">
      <c r="A186" s="8">
        <f>IFERROR(VLOOKUP(B186,'[1]DADOS (OCULTAR)'!$Q$3:$S$136,3,0),"")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RONALDO SALGADO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45505</v>
      </c>
      <c r="H186" s="14">
        <f>'[1]TCE - ANEXO III - Preencher'!I195</f>
        <v>0</v>
      </c>
      <c r="I186" s="14">
        <f>'[1]TCE - ANEXO III - Preencher'!J195</f>
        <v>161.77000000000001</v>
      </c>
      <c r="J186" s="14">
        <f>'[1]TCE - ANEXO III - Preencher'!K195</f>
        <v>0</v>
      </c>
      <c r="K186" s="15">
        <f>'[1]TCE - ANEXO III - Preencher'!L195</f>
        <v>160.36842105263099</v>
      </c>
      <c r="L186" s="15">
        <f>'[1]TCE - ANEXO III - Preencher'!M195</f>
        <v>1.41</v>
      </c>
      <c r="M186" s="15">
        <f t="shared" si="13"/>
        <v>158.958421052631</v>
      </c>
      <c r="N186" s="15">
        <f>'[1]TCE - ANEXO III - Preencher'!O195</f>
        <v>20.78</v>
      </c>
      <c r="O186" s="15">
        <f>'[1]TCE - ANEXO III - Preencher'!P195</f>
        <v>0</v>
      </c>
      <c r="P186" s="16">
        <f t="shared" si="14"/>
        <v>20.78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341.50842105263098</v>
      </c>
    </row>
    <row r="187" spans="1:28" x14ac:dyDescent="0.2">
      <c r="A187" s="8">
        <f>IFERROR(VLOOKUP(B187,'[1]DADOS (OCULTAR)'!$Q$3:$S$136,3,0),"")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ROSSINA FERNANDA DOS SANTOS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322205</v>
      </c>
      <c r="G187" s="13">
        <f>IF('[1]TCE - ANEXO III - Preencher'!H196="","",'[1]TCE - ANEXO III - Preencher'!H196)</f>
        <v>45505</v>
      </c>
      <c r="H187" s="14">
        <f>'[1]TCE - ANEXO III - Preencher'!I196</f>
        <v>0</v>
      </c>
      <c r="I187" s="14">
        <f>'[1]TCE - ANEXO III - Preencher'!J196</f>
        <v>135.55000000000001</v>
      </c>
      <c r="J187" s="14">
        <f>'[1]TCE - ANEXO III - Preencher'!K196</f>
        <v>0</v>
      </c>
      <c r="K187" s="15">
        <f>'[1]TCE - ANEXO III - Preencher'!L196</f>
        <v>160.36842105263099</v>
      </c>
      <c r="L187" s="15">
        <f>'[1]TCE - ANEXO III - Preencher'!M196</f>
        <v>1.41</v>
      </c>
      <c r="M187" s="15">
        <f t="shared" si="13"/>
        <v>158.958421052631</v>
      </c>
      <c r="N187" s="15">
        <f>'[1]TCE - ANEXO III - Preencher'!O196</f>
        <v>2.61</v>
      </c>
      <c r="O187" s="15">
        <f>'[1]TCE - ANEXO III - Preencher'!P196</f>
        <v>0</v>
      </c>
      <c r="P187" s="16">
        <f t="shared" si="14"/>
        <v>2.61</v>
      </c>
      <c r="Q187" s="15">
        <f>'[1]TCE - ANEXO III - Preencher'!R196</f>
        <v>194.25</v>
      </c>
      <c r="R187" s="15">
        <f>'[1]TCE - ANEXO III - Preencher'!S196</f>
        <v>84.72</v>
      </c>
      <c r="S187" s="16">
        <f t="shared" si="15"/>
        <v>109.53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406.64842105263097</v>
      </c>
    </row>
    <row r="188" spans="1:28" x14ac:dyDescent="0.2">
      <c r="A188" s="8">
        <f>IFERROR(VLOOKUP(B188,'[1]DADOS (OCULTAR)'!$Q$3:$S$136,3,0),"")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SAMUEL FERREIRA CARDOSO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422105</v>
      </c>
      <c r="G188" s="13">
        <f>IF('[1]TCE - ANEXO III - Preencher'!H197="","",'[1]TCE - ANEXO III - Preencher'!H197)</f>
        <v>45505</v>
      </c>
      <c r="H188" s="14">
        <f>'[1]TCE - ANEXO III - Preencher'!I197</f>
        <v>0</v>
      </c>
      <c r="I188" s="14">
        <f>'[1]TCE - ANEXO III - Preencher'!J197</f>
        <v>135.55000000000001</v>
      </c>
      <c r="J188" s="14">
        <f>'[1]TCE - ANEXO III - Preencher'!K197</f>
        <v>0</v>
      </c>
      <c r="K188" s="15">
        <f>'[1]TCE - ANEXO III - Preencher'!L197</f>
        <v>160.36842105263099</v>
      </c>
      <c r="L188" s="15">
        <f>'[1]TCE - ANEXO III - Preencher'!M197</f>
        <v>1.41</v>
      </c>
      <c r="M188" s="15">
        <f t="shared" si="13"/>
        <v>158.958421052631</v>
      </c>
      <c r="N188" s="15">
        <f>'[1]TCE - ANEXO III - Preencher'!O197</f>
        <v>2.61</v>
      </c>
      <c r="O188" s="15">
        <f>'[1]TCE - ANEXO III - Preencher'!P197</f>
        <v>0</v>
      </c>
      <c r="P188" s="16">
        <f t="shared" si="14"/>
        <v>2.61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297.11842105263099</v>
      </c>
    </row>
    <row r="189" spans="1:28" x14ac:dyDescent="0.2">
      <c r="A189" s="8">
        <f>IFERROR(VLOOKUP(B189,'[1]DADOS (OCULTAR)'!$Q$3:$S$136,3,0),"")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SANDY RAPHAELA AMORIM DE MELO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515210</v>
      </c>
      <c r="G189" s="13">
        <f>IF('[1]TCE - ANEXO III - Preencher'!H198="","",'[1]TCE - ANEXO III - Preencher'!H198)</f>
        <v>45505</v>
      </c>
      <c r="H189" s="14">
        <f>'[1]TCE - ANEXO III - Preencher'!I198</f>
        <v>0</v>
      </c>
      <c r="I189" s="14">
        <f>'[1]TCE - ANEXO III - Preencher'!J198</f>
        <v>277.25</v>
      </c>
      <c r="J189" s="14">
        <f>'[1]TCE - ANEXO III - Preencher'!K198</f>
        <v>0</v>
      </c>
      <c r="K189" s="15">
        <f>'[1]TCE - ANEXO III - Preencher'!L198</f>
        <v>160.36842105263099</v>
      </c>
      <c r="L189" s="15">
        <f>'[1]TCE - ANEXO III - Preencher'!M198</f>
        <v>0.42</v>
      </c>
      <c r="M189" s="15">
        <f t="shared" si="13"/>
        <v>159.94842105263101</v>
      </c>
      <c r="N189" s="15">
        <f>'[1]TCE - ANEXO III - Preencher'!O198</f>
        <v>2.61</v>
      </c>
      <c r="O189" s="15">
        <f>'[1]TCE - ANEXO III - Preencher'!P198</f>
        <v>0</v>
      </c>
      <c r="P189" s="16">
        <f t="shared" si="14"/>
        <v>2.61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439.80842105263105</v>
      </c>
    </row>
    <row r="190" spans="1:28" x14ac:dyDescent="0.2">
      <c r="A190" s="8">
        <f>IFERROR(VLOOKUP(B190,'[1]DADOS (OCULTAR)'!$Q$3:$S$136,3,0),"")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SEVERINA DE FATIMA GOMES DE FREITAS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45505</v>
      </c>
      <c r="H190" s="14">
        <f>'[1]TCE - ANEXO III - Preencher'!I199</f>
        <v>0</v>
      </c>
      <c r="I190" s="14">
        <f>'[1]TCE - ANEXO III - Preencher'!J199</f>
        <v>274.99</v>
      </c>
      <c r="J190" s="14">
        <f>'[1]TCE - ANEXO III - Preencher'!K199</f>
        <v>0</v>
      </c>
      <c r="K190" s="15">
        <f>'[1]TCE - ANEXO III - Preencher'!L199</f>
        <v>160.36842105263099</v>
      </c>
      <c r="L190" s="15">
        <f>'[1]TCE - ANEXO III - Preencher'!M199</f>
        <v>1.41</v>
      </c>
      <c r="M190" s="15">
        <f t="shared" si="13"/>
        <v>158.958421052631</v>
      </c>
      <c r="N190" s="15">
        <f>'[1]TCE - ANEXO III - Preencher'!O199</f>
        <v>2.61</v>
      </c>
      <c r="O190" s="15">
        <f>'[1]TCE - ANEXO III - Preencher'!P199</f>
        <v>0</v>
      </c>
      <c r="P190" s="16">
        <f t="shared" si="14"/>
        <v>2.61</v>
      </c>
      <c r="Q190" s="15">
        <f>'[1]TCE - ANEXO III - Preencher'!R199</f>
        <v>194.25</v>
      </c>
      <c r="R190" s="15">
        <f>'[1]TCE - ANEXO III - Preencher'!S199</f>
        <v>84.72</v>
      </c>
      <c r="S190" s="16">
        <f t="shared" si="15"/>
        <v>109.53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1771.3</v>
      </c>
      <c r="Y190" s="15">
        <f>'[1]TCE - ANEXO III - Preencher'!Z199</f>
        <v>0</v>
      </c>
      <c r="Z190" s="16">
        <f t="shared" si="17"/>
        <v>1771.3</v>
      </c>
      <c r="AA190" s="17" t="str">
        <f>IF('[1]TCE - ANEXO III - Preencher'!AB199="","",'[1]TCE - ANEXO III - Preencher'!AB199)</f>
        <v>Piso Enfermagem</v>
      </c>
      <c r="AB190" s="15">
        <f t="shared" si="12"/>
        <v>2317.3884210526312</v>
      </c>
    </row>
    <row r="191" spans="1:28" x14ac:dyDescent="0.2">
      <c r="A191" s="8">
        <f>IFERROR(VLOOKUP(B191,'[1]DADOS (OCULTAR)'!$Q$3:$S$136,3,0),"")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 xml:space="preserve">SHEILA MARIA CAVALCANTI NOBREGA 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225270</v>
      </c>
      <c r="G191" s="13">
        <f>IF('[1]TCE - ANEXO III - Preencher'!H200="","",'[1]TCE - ANEXO III - Preencher'!H200)</f>
        <v>45505</v>
      </c>
      <c r="H191" s="14">
        <f>'[1]TCE - ANEXO III - Preencher'!I200</f>
        <v>0</v>
      </c>
      <c r="I191" s="14">
        <f>'[1]TCE - ANEXO III - Preencher'!J200</f>
        <v>619.04999999999995</v>
      </c>
      <c r="J191" s="14">
        <f>'[1]TCE - ANEXO III - Preencher'!K200</f>
        <v>0</v>
      </c>
      <c r="K191" s="15">
        <f>'[1]TCE - ANEXO III - Preencher'!L200</f>
        <v>160.36842105263099</v>
      </c>
      <c r="L191" s="15">
        <f>'[1]TCE - ANEXO III - Preencher'!M200</f>
        <v>8</v>
      </c>
      <c r="M191" s="15">
        <f t="shared" si="13"/>
        <v>152.36842105263099</v>
      </c>
      <c r="N191" s="15">
        <f>'[1]TCE - ANEXO III - Preencher'!O200</f>
        <v>22.53</v>
      </c>
      <c r="O191" s="15">
        <f>'[1]TCE - ANEXO III - Preencher'!P200</f>
        <v>0</v>
      </c>
      <c r="P191" s="16">
        <f t="shared" si="14"/>
        <v>22.53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1771.3</v>
      </c>
      <c r="Y191" s="15">
        <f>'[1]TCE - ANEXO III - Preencher'!Z200</f>
        <v>0</v>
      </c>
      <c r="Z191" s="16">
        <f t="shared" si="17"/>
        <v>1771.3</v>
      </c>
      <c r="AA191" s="17" t="str">
        <f>IF('[1]TCE - ANEXO III - Preencher'!AB200="","",'[1]TCE - ANEXO III - Preencher'!AB200)</f>
        <v>Piso Enfermagem</v>
      </c>
      <c r="AB191" s="15">
        <f t="shared" si="12"/>
        <v>2565.2484210526309</v>
      </c>
    </row>
    <row r="192" spans="1:28" x14ac:dyDescent="0.2">
      <c r="A192" s="8">
        <f>IFERROR(VLOOKUP(B192,'[1]DADOS (OCULTAR)'!$Q$3:$S$136,3,0),"")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 xml:space="preserve">SHEYLA DA SILVA BARROS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324120</v>
      </c>
      <c r="G192" s="13">
        <f>IF('[1]TCE - ANEXO III - Preencher'!H201="","",'[1]TCE - ANEXO III - Preencher'!H201)</f>
        <v>45505</v>
      </c>
      <c r="H192" s="14">
        <f>'[1]TCE - ANEXO III - Preencher'!I201</f>
        <v>0</v>
      </c>
      <c r="I192" s="14">
        <f>'[1]TCE - ANEXO III - Preencher'!J201</f>
        <v>289.93</v>
      </c>
      <c r="J192" s="14">
        <f>'[1]TCE - ANEXO III - Preencher'!K201</f>
        <v>0</v>
      </c>
      <c r="K192" s="15">
        <f>'[1]TCE - ANEXO III - Preencher'!L201</f>
        <v>160.36842105263099</v>
      </c>
      <c r="L192" s="15">
        <f>'[1]TCE - ANEXO III - Preencher'!M201</f>
        <v>1.41</v>
      </c>
      <c r="M192" s="15">
        <f t="shared" si="13"/>
        <v>158.958421052631</v>
      </c>
      <c r="N192" s="15">
        <f>'[1]TCE - ANEXO III - Preencher'!O201</f>
        <v>2.61</v>
      </c>
      <c r="O192" s="15">
        <f>'[1]TCE - ANEXO III - Preencher'!P201</f>
        <v>0</v>
      </c>
      <c r="P192" s="16">
        <f t="shared" si="14"/>
        <v>2.61</v>
      </c>
      <c r="Q192" s="15">
        <f>'[1]TCE - ANEXO III - Preencher'!R201</f>
        <v>194.25</v>
      </c>
      <c r="R192" s="15">
        <f>'[1]TCE - ANEXO III - Preencher'!S201</f>
        <v>84.72</v>
      </c>
      <c r="S192" s="16">
        <f t="shared" si="15"/>
        <v>109.53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561.02842105263096</v>
      </c>
    </row>
    <row r="193" spans="1:28" x14ac:dyDescent="0.2">
      <c r="A193" s="8">
        <f>IFERROR(VLOOKUP(B193,'[1]DADOS (OCULTAR)'!$Q$3:$S$136,3,0),"")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SHIRLY TELES ALVES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513505</v>
      </c>
      <c r="G193" s="13">
        <f>IF('[1]TCE - ANEXO III - Preencher'!H202="","",'[1]TCE - ANEXO III - Preencher'!H202)</f>
        <v>45505</v>
      </c>
      <c r="H193" s="14">
        <f>'[1]TCE - ANEXO III - Preencher'!I202</f>
        <v>0</v>
      </c>
      <c r="I193" s="14">
        <f>'[1]TCE - ANEXO III - Preencher'!J202</f>
        <v>282.5</v>
      </c>
      <c r="J193" s="14">
        <f>'[1]TCE - ANEXO III - Preencher'!K202</f>
        <v>0</v>
      </c>
      <c r="K193" s="15">
        <f>'[1]TCE - ANEXO III - Preencher'!L202</f>
        <v>160.36842105263099</v>
      </c>
      <c r="L193" s="15">
        <f>'[1]TCE - ANEXO III - Preencher'!M202</f>
        <v>1.41</v>
      </c>
      <c r="M193" s="15">
        <f t="shared" si="13"/>
        <v>158.958421052631</v>
      </c>
      <c r="N193" s="15">
        <f>'[1]TCE - ANEXO III - Preencher'!O202</f>
        <v>2.61</v>
      </c>
      <c r="O193" s="15">
        <f>'[1]TCE - ANEXO III - Preencher'!P202</f>
        <v>0</v>
      </c>
      <c r="P193" s="16">
        <f t="shared" si="14"/>
        <v>2.61</v>
      </c>
      <c r="Q193" s="15">
        <f>'[1]TCE - ANEXO III - Preencher'!R202</f>
        <v>194.25</v>
      </c>
      <c r="R193" s="15">
        <f>'[1]TCE - ANEXO III - Preencher'!S202</f>
        <v>84.72</v>
      </c>
      <c r="S193" s="16">
        <f t="shared" si="15"/>
        <v>109.53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1771.3</v>
      </c>
      <c r="Y193" s="15">
        <f>'[1]TCE - ANEXO III - Preencher'!Z202</f>
        <v>0</v>
      </c>
      <c r="Z193" s="16">
        <f t="shared" si="17"/>
        <v>1771.3</v>
      </c>
      <c r="AA193" s="17" t="str">
        <f>IF('[1]TCE - ANEXO III - Preencher'!AB202="","",'[1]TCE - ANEXO III - Preencher'!AB202)</f>
        <v>Piso Enfermagem</v>
      </c>
      <c r="AB193" s="15">
        <f t="shared" si="12"/>
        <v>2324.898421052631</v>
      </c>
    </row>
    <row r="194" spans="1:28" x14ac:dyDescent="0.2">
      <c r="A194" s="8">
        <f>IFERROR(VLOOKUP(B194,'[1]DADOS (OCULTAR)'!$Q$3:$S$136,3,0),"")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SIMONE DA CRUZ GOUVEIA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322205</v>
      </c>
      <c r="G194" s="13">
        <f>IF('[1]TCE - ANEXO III - Preencher'!H203="","",'[1]TCE - ANEXO III - Preencher'!H203)</f>
        <v>45505</v>
      </c>
      <c r="H194" s="14">
        <f>'[1]TCE - ANEXO III - Preencher'!I203</f>
        <v>0</v>
      </c>
      <c r="I194" s="14">
        <f>'[1]TCE - ANEXO III - Preencher'!J203</f>
        <v>179.36</v>
      </c>
      <c r="J194" s="14">
        <f>'[1]TCE - ANEXO III - Preencher'!K203</f>
        <v>0</v>
      </c>
      <c r="K194" s="15">
        <f>'[1]TCE - ANEXO III - Preencher'!L203</f>
        <v>160.36842105263099</v>
      </c>
      <c r="L194" s="15">
        <f>'[1]TCE - ANEXO III - Preencher'!M203</f>
        <v>1.41</v>
      </c>
      <c r="M194" s="15">
        <f t="shared" si="13"/>
        <v>158.958421052631</v>
      </c>
      <c r="N194" s="15">
        <f>'[1]TCE - ANEXO III - Preencher'!O203</f>
        <v>2.61</v>
      </c>
      <c r="O194" s="15">
        <f>'[1]TCE - ANEXO III - Preencher'!P203</f>
        <v>0</v>
      </c>
      <c r="P194" s="16">
        <f t="shared" si="14"/>
        <v>2.61</v>
      </c>
      <c r="Q194" s="15">
        <f>'[1]TCE - ANEXO III - Preencher'!R203</f>
        <v>194.25</v>
      </c>
      <c r="R194" s="15">
        <f>'[1]TCE - ANEXO III - Preencher'!S203</f>
        <v>84.72</v>
      </c>
      <c r="S194" s="16">
        <f t="shared" si="15"/>
        <v>109.53</v>
      </c>
      <c r="T194" s="15">
        <f>'[1]TCE - ANEXO III - Preencher'!U203</f>
        <v>80.95</v>
      </c>
      <c r="U194" s="15">
        <f>'[1]TCE - ANEXO III - Preencher'!V203</f>
        <v>0</v>
      </c>
      <c r="V194" s="16">
        <f t="shared" si="16"/>
        <v>80.95</v>
      </c>
      <c r="W194" s="17" t="str">
        <f>IF('[1]TCE - ANEXO III - Preencher'!X203="","",'[1]TCE - ANEXO III - Preencher'!X203)</f>
        <v xml:space="preserve">AUXILIO CRECHE </v>
      </c>
      <c r="X194" s="15">
        <f>'[1]TCE - ANEXO III - Preencher'!Y203</f>
        <v>1771.3</v>
      </c>
      <c r="Y194" s="15">
        <f>'[1]TCE - ANEXO III - Preencher'!Z203</f>
        <v>0</v>
      </c>
      <c r="Z194" s="16">
        <f t="shared" si="17"/>
        <v>1771.3</v>
      </c>
      <c r="AA194" s="17" t="str">
        <f>IF('[1]TCE - ANEXO III - Preencher'!AB203="","",'[1]TCE - ANEXO III - Preencher'!AB203)</f>
        <v>Piso Enfermagem</v>
      </c>
      <c r="AB194" s="15">
        <f t="shared" si="12"/>
        <v>2302.7084210526309</v>
      </c>
    </row>
    <row r="195" spans="1:28" x14ac:dyDescent="0.2">
      <c r="A195" s="8">
        <f>IFERROR(VLOOKUP(B195,'[1]DADOS (OCULTAR)'!$Q$3:$S$136,3,0),"")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SOLANGE ALVES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766420</v>
      </c>
      <c r="G195" s="13">
        <f>IF('[1]TCE - ANEXO III - Preencher'!H204="","",'[1]TCE - ANEXO III - Preencher'!H204)</f>
        <v>45505</v>
      </c>
      <c r="H195" s="14">
        <f>'[1]TCE - ANEXO III - Preencher'!I204</f>
        <v>0</v>
      </c>
      <c r="I195" s="14">
        <f>'[1]TCE - ANEXO III - Preencher'!J204</f>
        <v>195.35</v>
      </c>
      <c r="J195" s="14">
        <f>'[1]TCE - ANEXO III - Preencher'!K204</f>
        <v>0</v>
      </c>
      <c r="K195" s="15">
        <f>'[1]TCE - ANEXO III - Preencher'!L204</f>
        <v>160.36842105263099</v>
      </c>
      <c r="L195" s="15">
        <f>'[1]TCE - ANEXO III - Preencher'!M204</f>
        <v>1.41</v>
      </c>
      <c r="M195" s="15">
        <f t="shared" si="13"/>
        <v>158.958421052631</v>
      </c>
      <c r="N195" s="15">
        <f>'[1]TCE - ANEXO III - Preencher'!O204</f>
        <v>2.61</v>
      </c>
      <c r="O195" s="15">
        <f>'[1]TCE - ANEXO III - Preencher'!P204</f>
        <v>0</v>
      </c>
      <c r="P195" s="16">
        <f t="shared" si="14"/>
        <v>2.61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356.918421052631</v>
      </c>
    </row>
    <row r="196" spans="1:28" x14ac:dyDescent="0.2">
      <c r="A196" s="8">
        <f>IFERROR(VLOOKUP(B196,'[1]DADOS (OCULTAR)'!$Q$3:$S$136,3,0),"")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TATIELE TAIS GOMES DE AGUIAR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422105</v>
      </c>
      <c r="G196" s="13">
        <f>IF('[1]TCE - ANEXO III - Preencher'!H205="","",'[1]TCE - ANEXO III - Preencher'!H205)</f>
        <v>45505</v>
      </c>
      <c r="H196" s="14">
        <f>'[1]TCE - ANEXO III - Preencher'!I205</f>
        <v>0</v>
      </c>
      <c r="I196" s="14">
        <f>'[1]TCE - ANEXO III - Preencher'!J205</f>
        <v>277.25</v>
      </c>
      <c r="J196" s="14">
        <f>'[1]TCE - ANEXO III - Preencher'!K205</f>
        <v>0</v>
      </c>
      <c r="K196" s="15">
        <f>'[1]TCE - ANEXO III - Preencher'!L205</f>
        <v>160.36842105263099</v>
      </c>
      <c r="L196" s="15">
        <f>'[1]TCE - ANEXO III - Preencher'!M205</f>
        <v>1.41</v>
      </c>
      <c r="M196" s="15">
        <f t="shared" ref="M196:M259" si="19">K196-L196</f>
        <v>158.958421052631</v>
      </c>
      <c r="N196" s="15">
        <f>'[1]TCE - ANEXO III - Preencher'!O205</f>
        <v>2.61</v>
      </c>
      <c r="O196" s="15">
        <f>'[1]TCE - ANEXO III - Preencher'!P205</f>
        <v>0</v>
      </c>
      <c r="P196" s="16">
        <f t="shared" ref="P196:P259" si="20">N196-O196</f>
        <v>2.61</v>
      </c>
      <c r="Q196" s="15">
        <f>'[1]TCE - ANEXO III - Preencher'!R205</f>
        <v>194.25</v>
      </c>
      <c r="R196" s="15">
        <f>'[1]TCE - ANEXO III - Preencher'!S205</f>
        <v>84.72</v>
      </c>
      <c r="S196" s="16">
        <f t="shared" ref="S196:S259" si="21">Q196-R196</f>
        <v>109.53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548.34842105263101</v>
      </c>
    </row>
    <row r="197" spans="1:28" x14ac:dyDescent="0.2">
      <c r="A197" s="8">
        <f>IFERROR(VLOOKUP(B197,'[1]DADOS (OCULTAR)'!$Q$3:$S$136,3,0),"")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 xml:space="preserve">THIAGO LINS DA SILVA 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223710</v>
      </c>
      <c r="G197" s="13">
        <f>IF('[1]TCE - ANEXO III - Preencher'!H206="","",'[1]TCE - ANEXO III - Preencher'!H206)</f>
        <v>45505</v>
      </c>
      <c r="H197" s="14">
        <f>'[1]TCE - ANEXO III - Preencher'!I206</f>
        <v>0</v>
      </c>
      <c r="I197" s="14">
        <f>'[1]TCE - ANEXO III - Preencher'!J206</f>
        <v>135.55000000000001</v>
      </c>
      <c r="J197" s="14">
        <f>'[1]TCE - ANEXO III - Preencher'!K206</f>
        <v>0</v>
      </c>
      <c r="K197" s="15">
        <f>'[1]TCE - ANEXO III - Preencher'!L206</f>
        <v>160.36842105263099</v>
      </c>
      <c r="L197" s="15">
        <f>'[1]TCE - ANEXO III - Preencher'!M206</f>
        <v>1.41</v>
      </c>
      <c r="M197" s="15">
        <f t="shared" si="19"/>
        <v>158.958421052631</v>
      </c>
      <c r="N197" s="15">
        <f>'[1]TCE - ANEXO III - Preencher'!O206</f>
        <v>2.61</v>
      </c>
      <c r="O197" s="15">
        <f>'[1]TCE - ANEXO III - Preencher'!P206</f>
        <v>0</v>
      </c>
      <c r="P197" s="16">
        <f t="shared" si="20"/>
        <v>2.61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1771.3</v>
      </c>
      <c r="Y197" s="15">
        <f>'[1]TCE - ANEXO III - Preencher'!Z206</f>
        <v>0</v>
      </c>
      <c r="Z197" s="16">
        <f t="shared" si="23"/>
        <v>1771.3</v>
      </c>
      <c r="AA197" s="17" t="str">
        <f>IF('[1]TCE - ANEXO III - Preencher'!AB206="","",'[1]TCE - ANEXO III - Preencher'!AB206)</f>
        <v>Piso Enfermagem</v>
      </c>
      <c r="AB197" s="15">
        <f t="shared" si="18"/>
        <v>2068.4184210526309</v>
      </c>
    </row>
    <row r="198" spans="1:28" x14ac:dyDescent="0.2">
      <c r="A198" s="8">
        <f>IFERROR(VLOOKUP(B198,'[1]DADOS (OCULTAR)'!$Q$3:$S$136,3,0),"")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 xml:space="preserve">TULIO PORTO FERREIRA 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45505</v>
      </c>
      <c r="H198" s="14">
        <f>'[1]TCE - ANEXO III - Preencher'!I207</f>
        <v>0</v>
      </c>
      <c r="I198" s="14">
        <f>'[1]TCE - ANEXO III - Preencher'!J207</f>
        <v>394.99</v>
      </c>
      <c r="J198" s="14">
        <f>'[1]TCE - ANEXO III - Preencher'!K207</f>
        <v>0</v>
      </c>
      <c r="K198" s="15">
        <f>'[1]TCE - ANEXO III - Preencher'!L207</f>
        <v>160.36842105263099</v>
      </c>
      <c r="L198" s="15">
        <f>'[1]TCE - ANEXO III - Preencher'!M207</f>
        <v>4</v>
      </c>
      <c r="M198" s="15">
        <f t="shared" si="19"/>
        <v>156.36842105263099</v>
      </c>
      <c r="N198" s="15">
        <f>'[1]TCE - ANEXO III - Preencher'!O207</f>
        <v>22.53</v>
      </c>
      <c r="O198" s="15">
        <f>'[1]TCE - ANEXO III - Preencher'!P207</f>
        <v>0</v>
      </c>
      <c r="P198" s="16">
        <f t="shared" si="20"/>
        <v>22.53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573.88842105263097</v>
      </c>
    </row>
    <row r="199" spans="1:28" x14ac:dyDescent="0.2">
      <c r="A199" s="8">
        <f>IFERROR(VLOOKUP(B199,'[1]DADOS (OCULTAR)'!$Q$3:$S$136,3,0),"")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VALDIR NEATOR DE FIGUEIREDO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411010</v>
      </c>
      <c r="G199" s="13">
        <f>IF('[1]TCE - ANEXO III - Preencher'!H208="","",'[1]TCE - ANEXO III - Preencher'!H208)</f>
        <v>45505</v>
      </c>
      <c r="H199" s="14">
        <f>'[1]TCE - ANEXO III - Preencher'!I208</f>
        <v>0</v>
      </c>
      <c r="I199" s="14">
        <f>'[1]TCE - ANEXO III - Preencher'!J208</f>
        <v>352</v>
      </c>
      <c r="J199" s="14">
        <f>'[1]TCE - ANEXO III - Preencher'!K208</f>
        <v>0</v>
      </c>
      <c r="K199" s="15">
        <f>'[1]TCE - ANEXO III - Preencher'!L208</f>
        <v>160.36842105263099</v>
      </c>
      <c r="L199" s="15">
        <f>'[1]TCE - ANEXO III - Preencher'!M208</f>
        <v>2.5099999999999998</v>
      </c>
      <c r="M199" s="15">
        <f t="shared" si="19"/>
        <v>157.858421052631</v>
      </c>
      <c r="N199" s="15">
        <f>'[1]TCE - ANEXO III - Preencher'!O208</f>
        <v>20.78</v>
      </c>
      <c r="O199" s="15">
        <f>'[1]TCE - ANEXO III - Preencher'!P208</f>
        <v>0</v>
      </c>
      <c r="P199" s="16">
        <f t="shared" si="20"/>
        <v>20.78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530.63842105263097</v>
      </c>
    </row>
    <row r="200" spans="1:28" x14ac:dyDescent="0.2">
      <c r="A200" s="8">
        <f>IFERROR(VLOOKUP(B200,'[1]DADOS (OCULTAR)'!$Q$3:$S$136,3,0),"")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 xml:space="preserve">VALMIRES PRISCILA DAS NEVES SILVA DE 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317205</v>
      </c>
      <c r="G200" s="13">
        <f>IF('[1]TCE - ANEXO III - Preencher'!H209="","",'[1]TCE - ANEXO III - Preencher'!H209)</f>
        <v>45505</v>
      </c>
      <c r="H200" s="14">
        <f>'[1]TCE - ANEXO III - Preencher'!I209</f>
        <v>0</v>
      </c>
      <c r="I200" s="14">
        <f>'[1]TCE - ANEXO III - Preencher'!J209</f>
        <v>135.26</v>
      </c>
      <c r="J200" s="14">
        <f>'[1]TCE - ANEXO III - Preencher'!K209</f>
        <v>0</v>
      </c>
      <c r="K200" s="15">
        <f>'[1]TCE - ANEXO III - Preencher'!L209</f>
        <v>160.36842105263099</v>
      </c>
      <c r="L200" s="15">
        <f>'[1]TCE - ANEXO III - Preencher'!M209</f>
        <v>1.41</v>
      </c>
      <c r="M200" s="15">
        <f t="shared" si="19"/>
        <v>158.958421052631</v>
      </c>
      <c r="N200" s="15">
        <f>'[1]TCE - ANEXO III - Preencher'!O209</f>
        <v>2.61</v>
      </c>
      <c r="O200" s="15">
        <f>'[1]TCE - ANEXO III - Preencher'!P209</f>
        <v>0</v>
      </c>
      <c r="P200" s="16">
        <f t="shared" si="20"/>
        <v>2.61</v>
      </c>
      <c r="Q200" s="15">
        <f>'[1]TCE - ANEXO III - Preencher'!R209</f>
        <v>194.25</v>
      </c>
      <c r="R200" s="15">
        <f>'[1]TCE - ANEXO III - Preencher'!S209</f>
        <v>84.72</v>
      </c>
      <c r="S200" s="16">
        <f t="shared" si="21"/>
        <v>109.53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406.358421052631</v>
      </c>
    </row>
    <row r="201" spans="1:28" x14ac:dyDescent="0.2">
      <c r="A201" s="8">
        <f>IFERROR(VLOOKUP(B201,'[1]DADOS (OCULTAR)'!$Q$3:$S$136,3,0),"")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VERONICA CAVALCANTI BARBOSA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322605</v>
      </c>
      <c r="G201" s="13">
        <f>IF('[1]TCE - ANEXO III - Preencher'!H210="","",'[1]TCE - ANEXO III - Preencher'!H210)</f>
        <v>45505</v>
      </c>
      <c r="H201" s="14">
        <f>'[1]TCE - ANEXO III - Preencher'!I210</f>
        <v>0</v>
      </c>
      <c r="I201" s="14">
        <f>'[1]TCE - ANEXO III - Preencher'!J210</f>
        <v>146.58000000000001</v>
      </c>
      <c r="J201" s="14">
        <f>'[1]TCE - ANEXO III - Preencher'!K210</f>
        <v>0</v>
      </c>
      <c r="K201" s="15">
        <f>'[1]TCE - ANEXO III - Preencher'!L210</f>
        <v>160.36842105263099</v>
      </c>
      <c r="L201" s="15">
        <f>'[1]TCE - ANEXO III - Preencher'!M210</f>
        <v>1.36</v>
      </c>
      <c r="M201" s="15">
        <f t="shared" si="19"/>
        <v>159.00842105263098</v>
      </c>
      <c r="N201" s="15">
        <f>'[1]TCE - ANEXO III - Preencher'!O210</f>
        <v>2.61</v>
      </c>
      <c r="O201" s="15">
        <f>'[1]TCE - ANEXO III - Preencher'!P210</f>
        <v>0</v>
      </c>
      <c r="P201" s="16">
        <f t="shared" si="20"/>
        <v>2.61</v>
      </c>
      <c r="Q201" s="15">
        <f>'[1]TCE - ANEXO III - Preencher'!R210</f>
        <v>194.25</v>
      </c>
      <c r="R201" s="15">
        <f>'[1]TCE - ANEXO III - Preencher'!S210</f>
        <v>81.900000000000006</v>
      </c>
      <c r="S201" s="16">
        <f t="shared" si="21"/>
        <v>112.35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420.54842105263106</v>
      </c>
    </row>
    <row r="202" spans="1:28" x14ac:dyDescent="0.2">
      <c r="A202" s="8">
        <f>IFERROR(VLOOKUP(B202,'[1]DADOS (OCULTAR)'!$Q$3:$S$136,3,0),"")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 xml:space="preserve">VICTORIA MARIA PEREIRA DE LIMA 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45505</v>
      </c>
      <c r="H202" s="14">
        <f>'[1]TCE - ANEXO III - Preencher'!I211</f>
        <v>0</v>
      </c>
      <c r="I202" s="14">
        <f>'[1]TCE - ANEXO III - Preencher'!J211</f>
        <v>286.02999999999997</v>
      </c>
      <c r="J202" s="14">
        <f>'[1]TCE - ANEXO III - Preencher'!K211</f>
        <v>0</v>
      </c>
      <c r="K202" s="15">
        <f>'[1]TCE - ANEXO III - Preencher'!L211</f>
        <v>160.36842105263099</v>
      </c>
      <c r="L202" s="15">
        <f>'[1]TCE - ANEXO III - Preencher'!M211</f>
        <v>3.29</v>
      </c>
      <c r="M202" s="15">
        <f t="shared" si="19"/>
        <v>157.078421052631</v>
      </c>
      <c r="N202" s="15">
        <f>'[1]TCE - ANEXO III - Preencher'!O211</f>
        <v>2.61</v>
      </c>
      <c r="O202" s="15">
        <f>'[1]TCE - ANEXO III - Preencher'!P211</f>
        <v>0</v>
      </c>
      <c r="P202" s="16">
        <f t="shared" si="20"/>
        <v>2.61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445.71842105263102</v>
      </c>
    </row>
    <row r="203" spans="1:28" x14ac:dyDescent="0.2">
      <c r="A203" s="8">
        <f>IFERROR(VLOOKUP(B203,'[1]DADOS (OCULTAR)'!$Q$3:$S$136,3,0),"")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VICTORIA STAHLHOFER KONZE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223505</v>
      </c>
      <c r="G203" s="13">
        <f>IF('[1]TCE - ANEXO III - Preencher'!H212="","",'[1]TCE - ANEXO III - Preencher'!H212)</f>
        <v>45505</v>
      </c>
      <c r="H203" s="14">
        <f>'[1]TCE - ANEXO III - Preencher'!I212</f>
        <v>0</v>
      </c>
      <c r="I203" s="14">
        <f>'[1]TCE - ANEXO III - Preencher'!J212</f>
        <v>366.65</v>
      </c>
      <c r="J203" s="14">
        <f>'[1]TCE - ANEXO III - Preencher'!K212</f>
        <v>0</v>
      </c>
      <c r="K203" s="15">
        <f>'[1]TCE - ANEXO III - Preencher'!L212</f>
        <v>160.36842105263099</v>
      </c>
      <c r="L203" s="15">
        <f>'[1]TCE - ANEXO III - Preencher'!M212</f>
        <v>4</v>
      </c>
      <c r="M203" s="15">
        <f t="shared" si="19"/>
        <v>156.36842105263099</v>
      </c>
      <c r="N203" s="15">
        <f>'[1]TCE - ANEXO III - Preencher'!O212</f>
        <v>22.53</v>
      </c>
      <c r="O203" s="15">
        <f>'[1]TCE - ANEXO III - Preencher'!P212</f>
        <v>0</v>
      </c>
      <c r="P203" s="16">
        <f t="shared" si="20"/>
        <v>22.53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545.54842105263094</v>
      </c>
    </row>
    <row r="204" spans="1:28" x14ac:dyDescent="0.2">
      <c r="A204" s="8">
        <f>IFERROR(VLOOKUP(B204,'[1]DADOS (OCULTAR)'!$Q$3:$S$136,3,0),"")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VIVIAN KELLY MENEZES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223505</v>
      </c>
      <c r="G204" s="13">
        <f>IF('[1]TCE - ANEXO III - Preencher'!H213="","",'[1]TCE - ANEXO III - Preencher'!H213)</f>
        <v>45505</v>
      </c>
      <c r="H204" s="14">
        <f>'[1]TCE - ANEXO III - Preencher'!I213</f>
        <v>0</v>
      </c>
      <c r="I204" s="14">
        <f>'[1]TCE - ANEXO III - Preencher'!J213</f>
        <v>13.26</v>
      </c>
      <c r="J204" s="14">
        <f>'[1]TCE - ANEXO III - Preencher'!K213</f>
        <v>0</v>
      </c>
      <c r="K204" s="15">
        <f>'[1]TCE - ANEXO III - Preencher'!L213</f>
        <v>160.36842105263099</v>
      </c>
      <c r="L204" s="15">
        <f>'[1]TCE - ANEXO III - Preencher'!M213</f>
        <v>0.66</v>
      </c>
      <c r="M204" s="15">
        <f t="shared" si="19"/>
        <v>159.708421052631</v>
      </c>
      <c r="N204" s="15">
        <f>'[1]TCE - ANEXO III - Preencher'!O213</f>
        <v>2.61</v>
      </c>
      <c r="O204" s="15">
        <f>'[1]TCE - ANEXO III - Preencher'!P213</f>
        <v>0</v>
      </c>
      <c r="P204" s="16">
        <f t="shared" si="20"/>
        <v>2.61</v>
      </c>
      <c r="Q204" s="15">
        <f>'[1]TCE - ANEXO III - Preencher'!R213</f>
        <v>194.25</v>
      </c>
      <c r="R204" s="15">
        <f>'[1]TCE - ANEXO III - Preencher'!S213</f>
        <v>39.799999999999997</v>
      </c>
      <c r="S204" s="16">
        <f t="shared" si="21"/>
        <v>154.44999999999999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330.02842105263096</v>
      </c>
    </row>
    <row r="205" spans="1:28" x14ac:dyDescent="0.2">
      <c r="A205" s="8">
        <f>IFERROR(VLOOKUP(B205,'[1]DADOS (OCULTAR)'!$Q$3:$S$136,3,0),"")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 xml:space="preserve">WALLACE JOSE DA SILVA 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223505</v>
      </c>
      <c r="G205" s="13">
        <f>IF('[1]TCE - ANEXO III - Preencher'!H214="","",'[1]TCE - ANEXO III - Preencher'!H214)</f>
        <v>45505</v>
      </c>
      <c r="H205" s="14">
        <f>'[1]TCE - ANEXO III - Preencher'!I214</f>
        <v>0</v>
      </c>
      <c r="I205" s="14">
        <f>'[1]TCE - ANEXO III - Preencher'!J214</f>
        <v>209.17</v>
      </c>
      <c r="J205" s="14">
        <f>'[1]TCE - ANEXO III - Preencher'!K214</f>
        <v>0</v>
      </c>
      <c r="K205" s="15">
        <f>'[1]TCE - ANEXO III - Preencher'!L214</f>
        <v>160.36842105263099</v>
      </c>
      <c r="L205" s="15">
        <f>'[1]TCE - ANEXO III - Preencher'!M214</f>
        <v>0.47</v>
      </c>
      <c r="M205" s="15">
        <f t="shared" si="19"/>
        <v>159.89842105263099</v>
      </c>
      <c r="N205" s="15">
        <f>'[1]TCE - ANEXO III - Preencher'!O214</f>
        <v>2.61</v>
      </c>
      <c r="O205" s="15">
        <f>'[1]TCE - ANEXO III - Preencher'!P214</f>
        <v>0</v>
      </c>
      <c r="P205" s="16">
        <f t="shared" si="20"/>
        <v>2.61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371.67842105263099</v>
      </c>
    </row>
    <row r="206" spans="1:28" x14ac:dyDescent="0.2">
      <c r="A206" s="8">
        <f>IFERROR(VLOOKUP(B206,'[1]DADOS (OCULTAR)'!$Q$3:$S$136,3,0),"")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WARRLA SOUZA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223505</v>
      </c>
      <c r="G206" s="13">
        <f>IF('[1]TCE - ANEXO III - Preencher'!H215="","",'[1]TCE - ANEXO III - Preencher'!H215)</f>
        <v>45505</v>
      </c>
      <c r="H206" s="14">
        <f>'[1]TCE - ANEXO III - Preencher'!I215</f>
        <v>0</v>
      </c>
      <c r="I206" s="14">
        <f>'[1]TCE - ANEXO III - Preencher'!J215</f>
        <v>143.9</v>
      </c>
      <c r="J206" s="14">
        <f>'[1]TCE - ANEXO III - Preencher'!K215</f>
        <v>0</v>
      </c>
      <c r="K206" s="15">
        <f>'[1]TCE - ANEXO III - Preencher'!L215</f>
        <v>160.36842105263099</v>
      </c>
      <c r="L206" s="15">
        <f>'[1]TCE - ANEXO III - Preencher'!M215</f>
        <v>1.27</v>
      </c>
      <c r="M206" s="15">
        <f t="shared" si="19"/>
        <v>159.09842105263098</v>
      </c>
      <c r="N206" s="15">
        <f>'[1]TCE - ANEXO III - Preencher'!O215</f>
        <v>2.61</v>
      </c>
      <c r="O206" s="15">
        <f>'[1]TCE - ANEXO III - Preencher'!P215</f>
        <v>0</v>
      </c>
      <c r="P206" s="16">
        <f t="shared" si="20"/>
        <v>2.61</v>
      </c>
      <c r="Q206" s="15">
        <f>'[1]TCE - ANEXO III - Preencher'!R215</f>
        <v>194.25</v>
      </c>
      <c r="R206" s="15">
        <f>'[1]TCE - ANEXO III - Preencher'!S215</f>
        <v>76.25</v>
      </c>
      <c r="S206" s="16">
        <f t="shared" si="21"/>
        <v>118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423.608421052631</v>
      </c>
    </row>
    <row r="207" spans="1:28" x14ac:dyDescent="0.2">
      <c r="A207" s="8">
        <f>IFERROR(VLOOKUP(B207,'[1]DADOS (OCULTAR)'!$Q$3:$S$136,3,0),"")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WASHINGTON ALVES DE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223505</v>
      </c>
      <c r="G207" s="13">
        <f>IF('[1]TCE - ANEXO III - Preencher'!H216="","",'[1]TCE - ANEXO III - Preencher'!H216)</f>
        <v>45505</v>
      </c>
      <c r="H207" s="14">
        <f>'[1]TCE - ANEXO III - Preencher'!I216</f>
        <v>0</v>
      </c>
      <c r="I207" s="14">
        <f>'[1]TCE - ANEXO III - Preencher'!J216</f>
        <v>148.22999999999999</v>
      </c>
      <c r="J207" s="14">
        <f>'[1]TCE - ANEXO III - Preencher'!K216</f>
        <v>0</v>
      </c>
      <c r="K207" s="15">
        <f>'[1]TCE - ANEXO III - Preencher'!L216</f>
        <v>160.36842105263099</v>
      </c>
      <c r="L207" s="15">
        <f>'[1]TCE - ANEXO III - Preencher'!M216</f>
        <v>1.41</v>
      </c>
      <c r="M207" s="15">
        <f t="shared" si="19"/>
        <v>158.958421052631</v>
      </c>
      <c r="N207" s="15">
        <f>'[1]TCE - ANEXO III - Preencher'!O216</f>
        <v>2.61</v>
      </c>
      <c r="O207" s="15">
        <f>'[1]TCE - ANEXO III - Preencher'!P216</f>
        <v>0</v>
      </c>
      <c r="P207" s="16">
        <f t="shared" si="20"/>
        <v>2.61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309.798421052631</v>
      </c>
    </row>
    <row r="208" spans="1:28" x14ac:dyDescent="0.2">
      <c r="A208" s="8">
        <f>IFERROR(VLOOKUP(B208,'[1]DADOS (OCULTAR)'!$Q$3:$S$136,3,0),"")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WILLIANY CARVALHO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45505</v>
      </c>
      <c r="H208" s="14">
        <f>'[1]TCE - ANEXO III - Preencher'!I217</f>
        <v>0</v>
      </c>
      <c r="I208" s="14">
        <f>'[1]TCE - ANEXO III - Preencher'!J217</f>
        <v>290.41000000000003</v>
      </c>
      <c r="J208" s="14">
        <f>'[1]TCE - ANEXO III - Preencher'!K217</f>
        <v>0</v>
      </c>
      <c r="K208" s="15">
        <f>'[1]TCE - ANEXO III - Preencher'!L217</f>
        <v>160.36842105263099</v>
      </c>
      <c r="L208" s="15">
        <f>'[1]TCE - ANEXO III - Preencher'!M217</f>
        <v>1.41</v>
      </c>
      <c r="M208" s="15">
        <f t="shared" si="19"/>
        <v>158.958421052631</v>
      </c>
      <c r="N208" s="15">
        <f>'[1]TCE - ANEXO III - Preencher'!O217</f>
        <v>2.61</v>
      </c>
      <c r="O208" s="15">
        <f>'[1]TCE - ANEXO III - Preencher'!P217</f>
        <v>0</v>
      </c>
      <c r="P208" s="16">
        <f t="shared" si="20"/>
        <v>2.61</v>
      </c>
      <c r="Q208" s="15">
        <f>'[1]TCE - ANEXO III - Preencher'!R217</f>
        <v>194.25</v>
      </c>
      <c r="R208" s="15">
        <f>'[1]TCE - ANEXO III - Preencher'!S217</f>
        <v>84.72</v>
      </c>
      <c r="S208" s="16">
        <f t="shared" si="21"/>
        <v>109.53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1771.3</v>
      </c>
      <c r="Y208" s="15">
        <f>'[1]TCE - ANEXO III - Preencher'!Z217</f>
        <v>0</v>
      </c>
      <c r="Z208" s="16">
        <f t="shared" si="23"/>
        <v>1771.3</v>
      </c>
      <c r="AA208" s="17" t="str">
        <f>IF('[1]TCE - ANEXO III - Preencher'!AB217="","",'[1]TCE - ANEXO III - Preencher'!AB217)</f>
        <v/>
      </c>
      <c r="AB208" s="15">
        <f t="shared" si="18"/>
        <v>2332.8084210526308</v>
      </c>
    </row>
    <row r="209" spans="1:28" x14ac:dyDescent="0.2">
      <c r="A209" s="8">
        <f>IFERROR(VLOOKUP(B209,'[1]DADOS (OCULTAR)'!$Q$3:$S$136,3,0),"")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YAMONIKE RAYANNE VICENTE CABRAL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45505</v>
      </c>
      <c r="H209" s="14">
        <f>'[1]TCE - ANEXO III - Preencher'!I218</f>
        <v>0</v>
      </c>
      <c r="I209" s="14">
        <f>'[1]TCE - ANEXO III - Preencher'!J218</f>
        <v>401.07</v>
      </c>
      <c r="J209" s="14">
        <f>'[1]TCE - ANEXO III - Preencher'!K218</f>
        <v>0</v>
      </c>
      <c r="K209" s="15">
        <f>'[1]TCE - ANEXO III - Preencher'!L218</f>
        <v>160.36842105263099</v>
      </c>
      <c r="L209" s="15">
        <f>'[1]TCE - ANEXO III - Preencher'!M218</f>
        <v>1.86</v>
      </c>
      <c r="M209" s="15">
        <f t="shared" si="19"/>
        <v>158.50842105263098</v>
      </c>
      <c r="N209" s="15">
        <f>'[1]TCE - ANEXO III - Preencher'!O218</f>
        <v>3.31</v>
      </c>
      <c r="O209" s="15">
        <f>'[1]TCE - ANEXO III - Preencher'!P218</f>
        <v>0</v>
      </c>
      <c r="P209" s="16">
        <f t="shared" si="20"/>
        <v>3.31</v>
      </c>
      <c r="Q209" s="15">
        <f>'[1]TCE - ANEXO III - Preencher'!R218</f>
        <v>194.25</v>
      </c>
      <c r="R209" s="15">
        <f>'[1]TCE - ANEXO III - Preencher'!S218</f>
        <v>111.54</v>
      </c>
      <c r="S209" s="16">
        <f t="shared" si="21"/>
        <v>82.71</v>
      </c>
      <c r="T209" s="15">
        <f>'[1]TCE - ANEXO III - Preencher'!U218</f>
        <v>120.26</v>
      </c>
      <c r="U209" s="15">
        <f>'[1]TCE - ANEXO III - Preencher'!V218</f>
        <v>0</v>
      </c>
      <c r="V209" s="16">
        <f t="shared" si="22"/>
        <v>120.26</v>
      </c>
      <c r="W209" s="17" t="str">
        <f>IF('[1]TCE - ANEXO III - Preencher'!X218="","",'[1]TCE - ANEXO III - Preencher'!X218)</f>
        <v xml:space="preserve">AUXILIO CRECHE </v>
      </c>
      <c r="X209" s="15">
        <f>'[1]TCE - ANEXO III - Preencher'!Y218</f>
        <v>2565.4699999999998</v>
      </c>
      <c r="Y209" s="15">
        <f>'[1]TCE - ANEXO III - Preencher'!Z218</f>
        <v>0</v>
      </c>
      <c r="Z209" s="16">
        <f t="shared" si="23"/>
        <v>2565.4699999999998</v>
      </c>
      <c r="AA209" s="17" t="str">
        <f>IF('[1]TCE - ANEXO III - Preencher'!AB218="","",'[1]TCE - ANEXO III - Preencher'!AB218)</f>
        <v/>
      </c>
      <c r="AB209" s="15">
        <f t="shared" si="18"/>
        <v>3331.3284210526308</v>
      </c>
    </row>
    <row r="210" spans="1:28" x14ac:dyDescent="0.2">
      <c r="A210" s="8">
        <f>IFERROR(VLOOKUP(B210,'[1]DADOS (OCULTAR)'!$Q$3:$S$136,3,0),"")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YVAN REIS DA SILVA ENTO</v>
      </c>
      <c r="E210" s="9" t="str">
        <f>IF('[1]TCE - ANEXO III - Preencher'!F219="4 - Assistência Odontológica","2 - Outros Profissionais da Saúde",'[1]TCE - ANEXO III - Preencher'!F219)</f>
        <v>1 - Médico</v>
      </c>
      <c r="F210" s="12">
        <f>'[1]TCE - ANEXO III - Preencher'!G219</f>
        <v>223505</v>
      </c>
      <c r="G210" s="13">
        <f>IF('[1]TCE - ANEXO III - Preencher'!H219="","",'[1]TCE - ANEXO III - Preencher'!H219)</f>
        <v>45505</v>
      </c>
      <c r="H210" s="14">
        <f>'[1]TCE - ANEXO III - Preencher'!I219</f>
        <v>0</v>
      </c>
      <c r="I210" s="14">
        <f>'[1]TCE - ANEXO III - Preencher'!J219</f>
        <v>262.64999999999998</v>
      </c>
      <c r="J210" s="14">
        <f>'[1]TCE - ANEXO III - Preencher'!K219</f>
        <v>0</v>
      </c>
      <c r="K210" s="15">
        <f>'[1]TCE - ANEXO III - Preencher'!L219</f>
        <v>160.36842105263099</v>
      </c>
      <c r="L210" s="15">
        <f>'[1]TCE - ANEXO III - Preencher'!M219</f>
        <v>3.07</v>
      </c>
      <c r="M210" s="15">
        <f t="shared" si="19"/>
        <v>157.298421052631</v>
      </c>
      <c r="N210" s="15">
        <f>'[1]TCE - ANEXO III - Preencher'!O219</f>
        <v>22.53</v>
      </c>
      <c r="O210" s="15">
        <f>'[1]TCE - ANEXO III - Preencher'!P219</f>
        <v>0</v>
      </c>
      <c r="P210" s="16">
        <f t="shared" si="20"/>
        <v>22.53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>Piso Enfermagem</v>
      </c>
      <c r="AB210" s="15">
        <f t="shared" si="18"/>
        <v>442.47842105263101</v>
      </c>
    </row>
    <row r="211" spans="1:28" x14ac:dyDescent="0.2">
      <c r="A211" s="8">
        <f>IFERROR(VLOOKUP(B211,'[1]DADOS (OCULTAR)'!$Q$3:$S$136,3,0),"")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ZENAIDE GOMES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223505</v>
      </c>
      <c r="G211" s="13">
        <f>IF('[1]TCE - ANEXO III - Preencher'!H220="","",'[1]TCE - ANEXO III - Preencher'!H220)</f>
        <v>45505</v>
      </c>
      <c r="H211" s="14">
        <f>'[1]TCE - ANEXO III - Preencher'!I220</f>
        <v>0</v>
      </c>
      <c r="I211" s="14">
        <f>'[1]TCE - ANEXO III - Preencher'!J220</f>
        <v>128.96</v>
      </c>
      <c r="J211" s="14">
        <f>'[1]TCE - ANEXO III - Preencher'!K220</f>
        <v>0</v>
      </c>
      <c r="K211" s="15">
        <f>'[1]TCE - ANEXO III - Preencher'!L220</f>
        <v>160.36842105263099</v>
      </c>
      <c r="L211" s="15">
        <f>'[1]TCE - ANEXO III - Preencher'!M220</f>
        <v>1.41</v>
      </c>
      <c r="M211" s="15">
        <f t="shared" si="19"/>
        <v>158.958421052631</v>
      </c>
      <c r="N211" s="15">
        <f>'[1]TCE - ANEXO III - Preencher'!O220</f>
        <v>2.61</v>
      </c>
      <c r="O211" s="15">
        <f>'[1]TCE - ANEXO III - Preencher'!P220</f>
        <v>0</v>
      </c>
      <c r="P211" s="16">
        <f t="shared" si="20"/>
        <v>2.61</v>
      </c>
      <c r="Q211" s="15">
        <f>'[1]TCE - ANEXO III - Preencher'!R220</f>
        <v>194.25</v>
      </c>
      <c r="R211" s="15">
        <f>'[1]TCE - ANEXO III - Preencher'!S220</f>
        <v>84.72</v>
      </c>
      <c r="S211" s="16">
        <f t="shared" si="21"/>
        <v>109.53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>Piso Enfermagem</v>
      </c>
      <c r="AB211" s="15">
        <f t="shared" si="18"/>
        <v>400.05842105263105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 t="str">
        <f>'[1]TCE - ANEXO III - Preencher'!G222</f>
        <v xml:space="preserve"> 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Isaias</dc:creator>
  <cp:lastModifiedBy>Pedro Isaias</cp:lastModifiedBy>
  <dcterms:created xsi:type="dcterms:W3CDTF">2024-09-25T22:58:20Z</dcterms:created>
  <dcterms:modified xsi:type="dcterms:W3CDTF">2024-09-25T22:58:30Z</dcterms:modified>
</cp:coreProperties>
</file>