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4\9 Setembro\TCE\Arquivos Excel DGMMAS\"/>
    </mc:Choice>
  </mc:AlternateContent>
  <xr:revisionPtr revIDLastSave="0" documentId="8_{E05852A2-5A57-4C16-9AB9-F4EC364AD7A7}" xr6:coauthVersionLast="47" xr6:coauthVersionMax="47" xr10:uidLastSave="{00000000-0000-0000-0000-000000000000}"/>
  <bookViews>
    <workbookView xWindow="-120" yWindow="-120" windowWidth="20730" windowHeight="11160" xr2:uid="{39117D9E-CA65-4645-A077-2ADD561A6137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B4904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B4896" i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AB4888" i="1" s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AB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AB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AB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AB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B4708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AB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AB4424" i="1" s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AB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AB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B4197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AB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AB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B3177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B3155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B3153" i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AB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AB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AB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AB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AB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B3102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AB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B3069" i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AB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AB3039" i="1" s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AB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B2694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AB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AB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AB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AB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AB2483" i="1" s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AB2399" i="1" s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AB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AB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AB2335" i="1" s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AB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AB2275" i="1" s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AB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B2225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B2213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B2210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B2181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AB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AB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M1687" i="1" s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M1655" i="1" s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AB1593" i="1" s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AB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AB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 s="1"/>
  <c r="AB8" i="1" l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5" i="1"/>
  <c r="AB98" i="1"/>
  <c r="AB101" i="1"/>
  <c r="AB104" i="1"/>
  <c r="AB111" i="1"/>
  <c r="AB114" i="1"/>
  <c r="AB117" i="1"/>
  <c r="AB120" i="1"/>
  <c r="AB127" i="1"/>
  <c r="AB130" i="1"/>
  <c r="AB133" i="1"/>
  <c r="AB136" i="1"/>
  <c r="AB143" i="1"/>
  <c r="AB146" i="1"/>
  <c r="AB149" i="1"/>
  <c r="AB152" i="1"/>
  <c r="AB17" i="1"/>
  <c r="AB5" i="1"/>
  <c r="AB7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4" i="1"/>
  <c r="AB97" i="1"/>
  <c r="AB100" i="1"/>
  <c r="AB107" i="1"/>
  <c r="AB110" i="1"/>
  <c r="AB113" i="1"/>
  <c r="AB116" i="1"/>
  <c r="AB123" i="1"/>
  <c r="AB126" i="1"/>
  <c r="AB129" i="1"/>
  <c r="AB132" i="1"/>
  <c r="AB139" i="1"/>
  <c r="AB142" i="1"/>
  <c r="AB145" i="1"/>
  <c r="AB148" i="1"/>
  <c r="AB155" i="1"/>
  <c r="AB158" i="1"/>
  <c r="AB11" i="1"/>
  <c r="AB4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6" i="1"/>
  <c r="AB106" i="1"/>
  <c r="AB112" i="1"/>
  <c r="AB122" i="1"/>
  <c r="AB128" i="1"/>
  <c r="AB138" i="1"/>
  <c r="AB144" i="1"/>
  <c r="AB154" i="1"/>
  <c r="Z159" i="1"/>
  <c r="AB159" i="1" s="1"/>
  <c r="M162" i="1"/>
  <c r="AB162" i="1" s="1"/>
  <c r="S164" i="1"/>
  <c r="AB164" i="1" s="1"/>
  <c r="P169" i="1"/>
  <c r="V171" i="1"/>
  <c r="AB171" i="1" s="1"/>
  <c r="Z175" i="1"/>
  <c r="AB175" i="1" s="1"/>
  <c r="M178" i="1"/>
  <c r="AB178" i="1" s="1"/>
  <c r="S180" i="1"/>
  <c r="AB180" i="1" s="1"/>
  <c r="P185" i="1"/>
  <c r="V187" i="1"/>
  <c r="AB187" i="1" s="1"/>
  <c r="Z191" i="1"/>
  <c r="AB191" i="1" s="1"/>
  <c r="M194" i="1"/>
  <c r="AB194" i="1" s="1"/>
  <c r="S196" i="1"/>
  <c r="AB196" i="1" s="1"/>
  <c r="P201" i="1"/>
  <c r="V203" i="1"/>
  <c r="AB203" i="1" s="1"/>
  <c r="M207" i="1"/>
  <c r="AB207" i="1" s="1"/>
  <c r="V208" i="1"/>
  <c r="AB208" i="1" s="1"/>
  <c r="AB213" i="1"/>
  <c r="S213" i="1"/>
  <c r="AB214" i="1"/>
  <c r="P218" i="1"/>
  <c r="Z220" i="1"/>
  <c r="AB220" i="1" s="1"/>
  <c r="M223" i="1"/>
  <c r="AB223" i="1" s="1"/>
  <c r="V224" i="1"/>
  <c r="S229" i="1"/>
  <c r="AB229" i="1" s="1"/>
  <c r="AB230" i="1"/>
  <c r="P234" i="1"/>
  <c r="Z236" i="1"/>
  <c r="AB236" i="1" s="1"/>
  <c r="M239" i="1"/>
  <c r="AB239" i="1" s="1"/>
  <c r="V240" i="1"/>
  <c r="AB240" i="1" s="1"/>
  <c r="S245" i="1"/>
  <c r="AB245" i="1" s="1"/>
  <c r="AB246" i="1"/>
  <c r="P250" i="1"/>
  <c r="Z252" i="1"/>
  <c r="AB252" i="1" s="1"/>
  <c r="M255" i="1"/>
  <c r="AB255" i="1" s="1"/>
  <c r="V256" i="1"/>
  <c r="AB256" i="1" s="1"/>
  <c r="S261" i="1"/>
  <c r="AB261" i="1" s="1"/>
  <c r="AB262" i="1"/>
  <c r="P266" i="1"/>
  <c r="Z268" i="1"/>
  <c r="AB268" i="1" s="1"/>
  <c r="M271" i="1"/>
  <c r="AB271" i="1" s="1"/>
  <c r="V272" i="1"/>
  <c r="AB272" i="1" s="1"/>
  <c r="AB277" i="1"/>
  <c r="S277" i="1"/>
  <c r="AB278" i="1"/>
  <c r="AB282" i="1"/>
  <c r="AB289" i="1"/>
  <c r="AB291" i="1"/>
  <c r="AB298" i="1"/>
  <c r="AB305" i="1"/>
  <c r="AB307" i="1"/>
  <c r="AB314" i="1"/>
  <c r="AB321" i="1"/>
  <c r="AB323" i="1"/>
  <c r="AB330" i="1"/>
  <c r="AB337" i="1"/>
  <c r="AB339" i="1"/>
  <c r="AB346" i="1"/>
  <c r="AB353" i="1"/>
  <c r="AB355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662" i="1"/>
  <c r="AB666" i="1"/>
  <c r="AB670" i="1"/>
  <c r="AB674" i="1"/>
  <c r="AB678" i="1"/>
  <c r="AB682" i="1"/>
  <c r="AB686" i="1"/>
  <c r="AB690" i="1"/>
  <c r="AB697" i="1"/>
  <c r="AB699" i="1"/>
  <c r="AB706" i="1"/>
  <c r="AB713" i="1"/>
  <c r="AB715" i="1"/>
  <c r="AB722" i="1"/>
  <c r="AB729" i="1"/>
  <c r="AB731" i="1"/>
  <c r="AB738" i="1"/>
  <c r="AB745" i="1"/>
  <c r="AB747" i="1"/>
  <c r="AB754" i="1"/>
  <c r="AB761" i="1"/>
  <c r="AB763" i="1"/>
  <c r="AB770" i="1"/>
  <c r="AB777" i="1"/>
  <c r="AB779" i="1"/>
  <c r="AB786" i="1"/>
  <c r="AB793" i="1"/>
  <c r="AB795" i="1"/>
  <c r="AB802" i="1"/>
  <c r="AB809" i="1"/>
  <c r="AB811" i="1"/>
  <c r="AB818" i="1"/>
  <c r="AB825" i="1"/>
  <c r="AB827" i="1"/>
  <c r="AB834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8" i="1"/>
  <c r="AB1011" i="1"/>
  <c r="AB1013" i="1"/>
  <c r="AB1020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1" i="1"/>
  <c r="AB823" i="1"/>
  <c r="AB828" i="1"/>
  <c r="AB830" i="1"/>
  <c r="AB837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P161" i="1"/>
  <c r="AB161" i="1" s="1"/>
  <c r="V163" i="1"/>
  <c r="AB163" i="1" s="1"/>
  <c r="Z167" i="1"/>
  <c r="AB169" i="1"/>
  <c r="M170" i="1"/>
  <c r="AB170" i="1" s="1"/>
  <c r="S172" i="1"/>
  <c r="AB172" i="1" s="1"/>
  <c r="P177" i="1"/>
  <c r="AB177" i="1" s="1"/>
  <c r="V179" i="1"/>
  <c r="AB179" i="1" s="1"/>
  <c r="Z183" i="1"/>
  <c r="AB185" i="1"/>
  <c r="M186" i="1"/>
  <c r="AB186" i="1" s="1"/>
  <c r="S188" i="1"/>
  <c r="AB188" i="1" s="1"/>
  <c r="P193" i="1"/>
  <c r="AB193" i="1" s="1"/>
  <c r="V195" i="1"/>
  <c r="AB195" i="1" s="1"/>
  <c r="Z199" i="1"/>
  <c r="AB201" i="1"/>
  <c r="M202" i="1"/>
  <c r="AB202" i="1" s="1"/>
  <c r="S204" i="1"/>
  <c r="AB204" i="1" s="1"/>
  <c r="P210" i="1"/>
  <c r="AB210" i="1" s="1"/>
  <c r="Z212" i="1"/>
  <c r="M215" i="1"/>
  <c r="AB215" i="1" s="1"/>
  <c r="V216" i="1"/>
  <c r="AB216" i="1" s="1"/>
  <c r="S221" i="1"/>
  <c r="AB221" i="1" s="1"/>
  <c r="P226" i="1"/>
  <c r="AB226" i="1" s="1"/>
  <c r="Z228" i="1"/>
  <c r="M231" i="1"/>
  <c r="AB231" i="1" s="1"/>
  <c r="V232" i="1"/>
  <c r="AB232" i="1" s="1"/>
  <c r="S237" i="1"/>
  <c r="AB237" i="1" s="1"/>
  <c r="P242" i="1"/>
  <c r="AB242" i="1" s="1"/>
  <c r="Z244" i="1"/>
  <c r="M247" i="1"/>
  <c r="AB247" i="1" s="1"/>
  <c r="V248" i="1"/>
  <c r="AB248" i="1" s="1"/>
  <c r="AB253" i="1"/>
  <c r="S253" i="1"/>
  <c r="P258" i="1"/>
  <c r="AB258" i="1" s="1"/>
  <c r="Z260" i="1"/>
  <c r="M263" i="1"/>
  <c r="AB263" i="1" s="1"/>
  <c r="V264" i="1"/>
  <c r="AB264" i="1" s="1"/>
  <c r="AB269" i="1"/>
  <c r="S269" i="1"/>
  <c r="P274" i="1"/>
  <c r="AB274" i="1" s="1"/>
  <c r="Z276" i="1"/>
  <c r="M279" i="1"/>
  <c r="AB279" i="1" s="1"/>
  <c r="AB281" i="1"/>
  <c r="AB283" i="1"/>
  <c r="AB290" i="1"/>
  <c r="AB297" i="1"/>
  <c r="AB299" i="1"/>
  <c r="AB306" i="1"/>
  <c r="AB313" i="1"/>
  <c r="AB315" i="1"/>
  <c r="AB322" i="1"/>
  <c r="AB329" i="1"/>
  <c r="AB331" i="1"/>
  <c r="AB338" i="1"/>
  <c r="AB345" i="1"/>
  <c r="AB347" i="1"/>
  <c r="AB354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95" i="1"/>
  <c r="AB997" i="1"/>
  <c r="AB1004" i="1"/>
  <c r="S160" i="1"/>
  <c r="AB160" i="1" s="1"/>
  <c r="P165" i="1"/>
  <c r="AB165" i="1" s="1"/>
  <c r="V167" i="1"/>
  <c r="AB167" i="1" s="1"/>
  <c r="Z171" i="1"/>
  <c r="AB173" i="1"/>
  <c r="M174" i="1"/>
  <c r="AB174" i="1" s="1"/>
  <c r="S176" i="1"/>
  <c r="AB176" i="1" s="1"/>
  <c r="P181" i="1"/>
  <c r="AB181" i="1" s="1"/>
  <c r="V183" i="1"/>
  <c r="AB183" i="1" s="1"/>
  <c r="Z187" i="1"/>
  <c r="AB189" i="1"/>
  <c r="M190" i="1"/>
  <c r="AB190" i="1" s="1"/>
  <c r="S192" i="1"/>
  <c r="AB192" i="1" s="1"/>
  <c r="P197" i="1"/>
  <c r="AB197" i="1" s="1"/>
  <c r="V199" i="1"/>
  <c r="AB199" i="1" s="1"/>
  <c r="Z203" i="1"/>
  <c r="AB205" i="1"/>
  <c r="M206" i="1"/>
  <c r="AB206" i="1" s="1"/>
  <c r="Z208" i="1"/>
  <c r="M211" i="1"/>
  <c r="AB211" i="1" s="1"/>
  <c r="V212" i="1"/>
  <c r="AB212" i="1" s="1"/>
  <c r="S217" i="1"/>
  <c r="AB217" i="1" s="1"/>
  <c r="AB218" i="1"/>
  <c r="P222" i="1"/>
  <c r="AB222" i="1" s="1"/>
  <c r="Z224" i="1"/>
  <c r="AB224" i="1" s="1"/>
  <c r="M227" i="1"/>
  <c r="AB227" i="1" s="1"/>
  <c r="V228" i="1"/>
  <c r="AB228" i="1" s="1"/>
  <c r="AB233" i="1"/>
  <c r="S233" i="1"/>
  <c r="AB234" i="1"/>
  <c r="P238" i="1"/>
  <c r="AB238" i="1" s="1"/>
  <c r="Z240" i="1"/>
  <c r="M243" i="1"/>
  <c r="AB243" i="1" s="1"/>
  <c r="V244" i="1"/>
  <c r="AB244" i="1" s="1"/>
  <c r="AB249" i="1"/>
  <c r="S249" i="1"/>
  <c r="AB250" i="1"/>
  <c r="P254" i="1"/>
  <c r="AB254" i="1" s="1"/>
  <c r="Z256" i="1"/>
  <c r="M259" i="1"/>
  <c r="AB259" i="1" s="1"/>
  <c r="V260" i="1"/>
  <c r="AB260" i="1" s="1"/>
  <c r="S265" i="1"/>
  <c r="AB265" i="1" s="1"/>
  <c r="AB266" i="1"/>
  <c r="P270" i="1"/>
  <c r="AB270" i="1" s="1"/>
  <c r="Z272" i="1"/>
  <c r="M275" i="1"/>
  <c r="AB275" i="1" s="1"/>
  <c r="V276" i="1"/>
  <c r="AB276" i="1" s="1"/>
  <c r="AB285" i="1"/>
  <c r="AB287" i="1"/>
  <c r="AB294" i="1"/>
  <c r="AB301" i="1"/>
  <c r="AB303" i="1"/>
  <c r="AB310" i="1"/>
  <c r="AB317" i="1"/>
  <c r="AB319" i="1"/>
  <c r="AB326" i="1"/>
  <c r="AB333" i="1"/>
  <c r="AB335" i="1"/>
  <c r="AB342" i="1"/>
  <c r="AB349" i="1"/>
  <c r="AB351" i="1"/>
  <c r="AB358" i="1"/>
  <c r="AB973" i="1"/>
  <c r="AB977" i="1"/>
  <c r="AB981" i="1"/>
  <c r="M1027" i="1"/>
  <c r="AB1027" i="1" s="1"/>
  <c r="AB1042" i="1"/>
  <c r="M1052" i="1"/>
  <c r="AB1052" i="1" s="1"/>
  <c r="V1053" i="1"/>
  <c r="AB1053" i="1" s="1"/>
  <c r="AB1058" i="1"/>
  <c r="M1068" i="1"/>
  <c r="AB1068" i="1" s="1"/>
  <c r="AB1074" i="1"/>
  <c r="AB1090" i="1"/>
  <c r="AB1099" i="1"/>
  <c r="AB1106" i="1"/>
  <c r="AB1108" i="1"/>
  <c r="AB1115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647" i="1"/>
  <c r="AB1679" i="1"/>
  <c r="AB1695" i="1"/>
  <c r="AB1711" i="1"/>
  <c r="AB1717" i="1"/>
  <c r="AB982" i="1"/>
  <c r="M983" i="1"/>
  <c r="AB983" i="1" s="1"/>
  <c r="S985" i="1"/>
  <c r="AB985" i="1" s="1"/>
  <c r="P990" i="1"/>
  <c r="V992" i="1"/>
  <c r="AB992" i="1" s="1"/>
  <c r="Z996" i="1"/>
  <c r="AB998" i="1"/>
  <c r="M999" i="1"/>
  <c r="AB999" i="1" s="1"/>
  <c r="S1001" i="1"/>
  <c r="AB1001" i="1" s="1"/>
  <c r="P1006" i="1"/>
  <c r="V1008" i="1"/>
  <c r="AB1008" i="1" s="1"/>
  <c r="Z1012" i="1"/>
  <c r="AB1014" i="1"/>
  <c r="M1015" i="1"/>
  <c r="AB1015" i="1" s="1"/>
  <c r="S1017" i="1"/>
  <c r="AB1017" i="1" s="1"/>
  <c r="P1022" i="1"/>
  <c r="V1024" i="1"/>
  <c r="AB1024" i="1" s="1"/>
  <c r="Z1028" i="1"/>
  <c r="Z1029" i="1"/>
  <c r="M1032" i="1"/>
  <c r="AB1032" i="1" s="1"/>
  <c r="V1033" i="1"/>
  <c r="AB1033" i="1" s="1"/>
  <c r="AB1038" i="1"/>
  <c r="S1038" i="1"/>
  <c r="P1043" i="1"/>
  <c r="AB1043" i="1" s="1"/>
  <c r="Z1045" i="1"/>
  <c r="M1048" i="1"/>
  <c r="AB1048" i="1" s="1"/>
  <c r="V1049" i="1"/>
  <c r="AB1049" i="1" s="1"/>
  <c r="AB1054" i="1"/>
  <c r="S1054" i="1"/>
  <c r="P1059" i="1"/>
  <c r="AB1059" i="1" s="1"/>
  <c r="Z1061" i="1"/>
  <c r="M1064" i="1"/>
  <c r="AB1064" i="1" s="1"/>
  <c r="V1065" i="1"/>
  <c r="AB1065" i="1" s="1"/>
  <c r="S1070" i="1"/>
  <c r="AB1070" i="1" s="1"/>
  <c r="AB1071" i="1"/>
  <c r="P1075" i="1"/>
  <c r="AB1075" i="1" s="1"/>
  <c r="Z1077" i="1"/>
  <c r="M1080" i="1"/>
  <c r="AB1080" i="1" s="1"/>
  <c r="V1081" i="1"/>
  <c r="AB1081" i="1" s="1"/>
  <c r="S1086" i="1"/>
  <c r="AB1086" i="1" s="1"/>
  <c r="AB1087" i="1"/>
  <c r="P1091" i="1"/>
  <c r="AB1091" i="1" s="1"/>
  <c r="Z1093" i="1"/>
  <c r="AB1096" i="1"/>
  <c r="AB1103" i="1"/>
  <c r="AB1110" i="1"/>
  <c r="AB1112" i="1"/>
  <c r="AB1119" i="1"/>
  <c r="AB1477" i="1"/>
  <c r="AB1479" i="1"/>
  <c r="AB1705" i="1"/>
  <c r="Z984" i="1"/>
  <c r="AB984" i="1" s="1"/>
  <c r="AB986" i="1"/>
  <c r="M987" i="1"/>
  <c r="AB987" i="1" s="1"/>
  <c r="S989" i="1"/>
  <c r="AB989" i="1" s="1"/>
  <c r="P994" i="1"/>
  <c r="AB994" i="1" s="1"/>
  <c r="V996" i="1"/>
  <c r="AB996" i="1" s="1"/>
  <c r="Z1000" i="1"/>
  <c r="AB1000" i="1" s="1"/>
  <c r="AB1002" i="1"/>
  <c r="M1003" i="1"/>
  <c r="AB1003" i="1" s="1"/>
  <c r="S1005" i="1"/>
  <c r="AB1005" i="1" s="1"/>
  <c r="P1010" i="1"/>
  <c r="AB1010" i="1" s="1"/>
  <c r="V1012" i="1"/>
  <c r="AB1012" i="1" s="1"/>
  <c r="Z1016" i="1"/>
  <c r="AB1016" i="1" s="1"/>
  <c r="AB1018" i="1"/>
  <c r="M1019" i="1"/>
  <c r="AB1019" i="1" s="1"/>
  <c r="S1021" i="1"/>
  <c r="AB1021" i="1" s="1"/>
  <c r="P1026" i="1"/>
  <c r="AB1026" i="1" s="1"/>
  <c r="V1028" i="1"/>
  <c r="AB1028" i="1" s="1"/>
  <c r="V1029" i="1"/>
  <c r="AB1029" i="1" s="1"/>
  <c r="AB1034" i="1"/>
  <c r="S1034" i="1"/>
  <c r="AB1035" i="1"/>
  <c r="P1039" i="1"/>
  <c r="AB1039" i="1" s="1"/>
  <c r="Z1041" i="1"/>
  <c r="AB1041" i="1" s="1"/>
  <c r="M1044" i="1"/>
  <c r="AB1044" i="1" s="1"/>
  <c r="V1045" i="1"/>
  <c r="AB1045" i="1" s="1"/>
  <c r="AB1050" i="1"/>
  <c r="S1050" i="1"/>
  <c r="AB1051" i="1"/>
  <c r="P1055" i="1"/>
  <c r="AB1055" i="1" s="1"/>
  <c r="Z1057" i="1"/>
  <c r="AB1057" i="1" s="1"/>
  <c r="M1060" i="1"/>
  <c r="AB1060" i="1" s="1"/>
  <c r="V1061" i="1"/>
  <c r="AB1061" i="1" s="1"/>
  <c r="AB1066" i="1"/>
  <c r="S1066" i="1"/>
  <c r="AB1067" i="1"/>
  <c r="P1071" i="1"/>
  <c r="Z1073" i="1"/>
  <c r="AB1073" i="1" s="1"/>
  <c r="M1076" i="1"/>
  <c r="AB1076" i="1" s="1"/>
  <c r="V1077" i="1"/>
  <c r="AB1077" i="1" s="1"/>
  <c r="S1082" i="1"/>
  <c r="AB1082" i="1" s="1"/>
  <c r="AB1083" i="1"/>
  <c r="P1087" i="1"/>
  <c r="Z1089" i="1"/>
  <c r="AB1089" i="1" s="1"/>
  <c r="M1092" i="1"/>
  <c r="AB1092" i="1" s="1"/>
  <c r="V1093" i="1"/>
  <c r="AB1093" i="1" s="1"/>
  <c r="AB1098" i="1"/>
  <c r="AB1100" i="1"/>
  <c r="AB1107" i="1"/>
  <c r="AB1114" i="1"/>
  <c r="AB1116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71" i="1"/>
  <c r="AB1473" i="1"/>
  <c r="AB1482" i="1"/>
  <c r="AB1484" i="1"/>
  <c r="AB1487" i="1"/>
  <c r="AB1495" i="1"/>
  <c r="AB1517" i="1"/>
  <c r="AB1527" i="1"/>
  <c r="AB1549" i="1"/>
  <c r="AB1559" i="1"/>
  <c r="AB1581" i="1"/>
  <c r="AB1591" i="1"/>
  <c r="AB1613" i="1"/>
  <c r="AB1623" i="1"/>
  <c r="AB1645" i="1"/>
  <c r="AB1841" i="1"/>
  <c r="AB1857" i="1"/>
  <c r="AB990" i="1"/>
  <c r="AB1006" i="1"/>
  <c r="AB1022" i="1"/>
  <c r="AB1031" i="1"/>
  <c r="AB1047" i="1"/>
  <c r="AB1063" i="1"/>
  <c r="AB1079" i="1"/>
  <c r="AB1478" i="1"/>
  <c r="AB1480" i="1"/>
  <c r="AB1485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3" i="1"/>
  <c r="V1486" i="1"/>
  <c r="AB1486" i="1" s="1"/>
  <c r="Z1490" i="1"/>
  <c r="AB1492" i="1"/>
  <c r="M1493" i="1"/>
  <c r="AB1493" i="1" s="1"/>
  <c r="Z1494" i="1"/>
  <c r="AB1498" i="1"/>
  <c r="Z1502" i="1"/>
  <c r="AB1506" i="1"/>
  <c r="AB1514" i="1"/>
  <c r="Z1518" i="1"/>
  <c r="AB1522" i="1"/>
  <c r="Z1526" i="1"/>
  <c r="AB1530" i="1"/>
  <c r="Z1534" i="1"/>
  <c r="AB1538" i="1"/>
  <c r="Z1542" i="1"/>
  <c r="AB1546" i="1"/>
  <c r="Z1550" i="1"/>
  <c r="AB1554" i="1"/>
  <c r="Z1558" i="1"/>
  <c r="AB1562" i="1"/>
  <c r="Z1566" i="1"/>
  <c r="AB1570" i="1"/>
  <c r="AB1578" i="1"/>
  <c r="Z1582" i="1"/>
  <c r="AB1586" i="1"/>
  <c r="Z1590" i="1"/>
  <c r="AB1594" i="1"/>
  <c r="Z1598" i="1"/>
  <c r="AB1602" i="1"/>
  <c r="Z1606" i="1"/>
  <c r="AB1610" i="1"/>
  <c r="Z1614" i="1"/>
  <c r="AB1618" i="1"/>
  <c r="Z1622" i="1"/>
  <c r="AB1626" i="1"/>
  <c r="Z1630" i="1"/>
  <c r="AB1634" i="1"/>
  <c r="Z1638" i="1"/>
  <c r="AB1642" i="1"/>
  <c r="P1646" i="1"/>
  <c r="AB1650" i="1"/>
  <c r="AB1658" i="1"/>
  <c r="AB1666" i="1"/>
  <c r="S1673" i="1"/>
  <c r="AB1673" i="1" s="1"/>
  <c r="AB1674" i="1"/>
  <c r="AB1682" i="1"/>
  <c r="V1688" i="1"/>
  <c r="S1689" i="1"/>
  <c r="AB1689" i="1" s="1"/>
  <c r="AB1690" i="1"/>
  <c r="AB1698" i="1"/>
  <c r="AB1706" i="1"/>
  <c r="V1712" i="1"/>
  <c r="AB1714" i="1"/>
  <c r="V1720" i="1"/>
  <c r="S1721" i="1"/>
  <c r="AB1721" i="1" s="1"/>
  <c r="AB1722" i="1"/>
  <c r="P1726" i="1"/>
  <c r="M1727" i="1"/>
  <c r="P1740" i="1"/>
  <c r="M1741" i="1"/>
  <c r="AB1741" i="1" s="1"/>
  <c r="Z1742" i="1"/>
  <c r="P1744" i="1"/>
  <c r="Z1746" i="1"/>
  <c r="P1748" i="1"/>
  <c r="M1749" i="1"/>
  <c r="AB1749" i="1" s="1"/>
  <c r="Z1750" i="1"/>
  <c r="P1756" i="1"/>
  <c r="M1757" i="1"/>
  <c r="AB1757" i="1" s="1"/>
  <c r="Z1758" i="1"/>
  <c r="M1761" i="1"/>
  <c r="AB1761" i="1" s="1"/>
  <c r="Z1762" i="1"/>
  <c r="P1764" i="1"/>
  <c r="M1765" i="1"/>
  <c r="AB1765" i="1" s="1"/>
  <c r="Z1774" i="1"/>
  <c r="Z1778" i="1"/>
  <c r="P1780" i="1"/>
  <c r="Z1782" i="1"/>
  <c r="P1784" i="1"/>
  <c r="M1785" i="1"/>
  <c r="AB1785" i="1" s="1"/>
  <c r="Z1786" i="1"/>
  <c r="M1789" i="1"/>
  <c r="AB1789" i="1" s="1"/>
  <c r="P1792" i="1"/>
  <c r="P1796" i="1"/>
  <c r="Z1798" i="1"/>
  <c r="P1800" i="1"/>
  <c r="M1801" i="1"/>
  <c r="AB1801" i="1" s="1"/>
  <c r="Z1802" i="1"/>
  <c r="P1804" i="1"/>
  <c r="M1805" i="1"/>
  <c r="AB1805" i="1" s="1"/>
  <c r="P1808" i="1"/>
  <c r="M1809" i="1"/>
  <c r="AB1809" i="1" s="1"/>
  <c r="Z1810" i="1"/>
  <c r="M1813" i="1"/>
  <c r="AB1813" i="1" s="1"/>
  <c r="P1816" i="1"/>
  <c r="M1817" i="1"/>
  <c r="AB1817" i="1" s="1"/>
  <c r="P1820" i="1"/>
  <c r="Z1822" i="1"/>
  <c r="P1824" i="1"/>
  <c r="Z1826" i="1"/>
  <c r="M1829" i="1"/>
  <c r="AB1829" i="1" s="1"/>
  <c r="Z1830" i="1"/>
  <c r="S1831" i="1"/>
  <c r="P1832" i="1"/>
  <c r="M1833" i="1"/>
  <c r="AB1833" i="1" s="1"/>
  <c r="M1837" i="1"/>
  <c r="AB1837" i="1" s="1"/>
  <c r="M1841" i="1"/>
  <c r="P1844" i="1"/>
  <c r="M1845" i="1"/>
  <c r="AB1845" i="1" s="1"/>
  <c r="Z1854" i="1"/>
  <c r="P1856" i="1"/>
  <c r="M1857" i="1"/>
  <c r="P1860" i="1"/>
  <c r="P1488" i="1"/>
  <c r="V1490" i="1"/>
  <c r="AB1490" i="1" s="1"/>
  <c r="V1494" i="1"/>
  <c r="S1495" i="1"/>
  <c r="AB1496" i="1"/>
  <c r="P1500" i="1"/>
  <c r="M1501" i="1"/>
  <c r="AB1501" i="1" s="1"/>
  <c r="V1502" i="1"/>
  <c r="S1503" i="1"/>
  <c r="AB1503" i="1" s="1"/>
  <c r="AB1504" i="1"/>
  <c r="P1508" i="1"/>
  <c r="M1509" i="1"/>
  <c r="AB1509" i="1" s="1"/>
  <c r="V1510" i="1"/>
  <c r="S1511" i="1"/>
  <c r="AB1511" i="1" s="1"/>
  <c r="AB1512" i="1"/>
  <c r="P1516" i="1"/>
  <c r="M1517" i="1"/>
  <c r="V1518" i="1"/>
  <c r="S1519" i="1"/>
  <c r="AB1519" i="1" s="1"/>
  <c r="AB1520" i="1"/>
  <c r="P1524" i="1"/>
  <c r="M1525" i="1"/>
  <c r="AB1525" i="1" s="1"/>
  <c r="V1526" i="1"/>
  <c r="S1527" i="1"/>
  <c r="AB1528" i="1"/>
  <c r="P1532" i="1"/>
  <c r="M1533" i="1"/>
  <c r="AB1533" i="1" s="1"/>
  <c r="V1534" i="1"/>
  <c r="S1535" i="1"/>
  <c r="AB1535" i="1" s="1"/>
  <c r="AB1536" i="1"/>
  <c r="P1540" i="1"/>
  <c r="M1541" i="1"/>
  <c r="AB1541" i="1" s="1"/>
  <c r="V1542" i="1"/>
  <c r="S1543" i="1"/>
  <c r="AB1543" i="1" s="1"/>
  <c r="AB1544" i="1"/>
  <c r="P1548" i="1"/>
  <c r="M1549" i="1"/>
  <c r="V1550" i="1"/>
  <c r="S1551" i="1"/>
  <c r="AB1551" i="1" s="1"/>
  <c r="AB1552" i="1"/>
  <c r="P1556" i="1"/>
  <c r="M1557" i="1"/>
  <c r="AB1557" i="1" s="1"/>
  <c r="V1558" i="1"/>
  <c r="S1559" i="1"/>
  <c r="AB1560" i="1"/>
  <c r="P1564" i="1"/>
  <c r="M1565" i="1"/>
  <c r="AB1565" i="1" s="1"/>
  <c r="V1566" i="1"/>
  <c r="S1567" i="1"/>
  <c r="AB1567" i="1" s="1"/>
  <c r="AB1568" i="1"/>
  <c r="P1572" i="1"/>
  <c r="M1573" i="1"/>
  <c r="AB1573" i="1" s="1"/>
  <c r="V1574" i="1"/>
  <c r="S1575" i="1"/>
  <c r="AB1575" i="1" s="1"/>
  <c r="AB1576" i="1"/>
  <c r="P1580" i="1"/>
  <c r="M1581" i="1"/>
  <c r="V1582" i="1"/>
  <c r="S1583" i="1"/>
  <c r="AB1583" i="1" s="1"/>
  <c r="AB1584" i="1"/>
  <c r="P1588" i="1"/>
  <c r="M1589" i="1"/>
  <c r="AB1589" i="1" s="1"/>
  <c r="V1590" i="1"/>
  <c r="S1591" i="1"/>
  <c r="AB1592" i="1"/>
  <c r="P1596" i="1"/>
  <c r="M1597" i="1"/>
  <c r="AB1597" i="1" s="1"/>
  <c r="V1598" i="1"/>
  <c r="S1599" i="1"/>
  <c r="AB1599" i="1" s="1"/>
  <c r="AB1600" i="1"/>
  <c r="P1604" i="1"/>
  <c r="M1605" i="1"/>
  <c r="AB1605" i="1" s="1"/>
  <c r="V1606" i="1"/>
  <c r="S1607" i="1"/>
  <c r="AB1607" i="1" s="1"/>
  <c r="AB1608" i="1"/>
  <c r="P1612" i="1"/>
  <c r="M1613" i="1"/>
  <c r="V1614" i="1"/>
  <c r="S1615" i="1"/>
  <c r="AB1615" i="1" s="1"/>
  <c r="AB1616" i="1"/>
  <c r="P1620" i="1"/>
  <c r="M1621" i="1"/>
  <c r="AB1621" i="1" s="1"/>
  <c r="V1622" i="1"/>
  <c r="S1623" i="1"/>
  <c r="AB1624" i="1"/>
  <c r="P1628" i="1"/>
  <c r="M1629" i="1"/>
  <c r="AB1629" i="1" s="1"/>
  <c r="V1630" i="1"/>
  <c r="S1631" i="1"/>
  <c r="AB1631" i="1" s="1"/>
  <c r="AB1632" i="1"/>
  <c r="P1636" i="1"/>
  <c r="M1637" i="1"/>
  <c r="AB1637" i="1" s="1"/>
  <c r="V1638" i="1"/>
  <c r="S1639" i="1"/>
  <c r="AB1639" i="1" s="1"/>
  <c r="AB1640" i="1"/>
  <c r="P1644" i="1"/>
  <c r="M1645" i="1"/>
  <c r="AB1648" i="1"/>
  <c r="P1652" i="1"/>
  <c r="M1653" i="1"/>
  <c r="AB1653" i="1" s="1"/>
  <c r="V1654" i="1"/>
  <c r="AB1656" i="1"/>
  <c r="P1660" i="1"/>
  <c r="M1661" i="1"/>
  <c r="AB1661" i="1" s="1"/>
  <c r="V1662" i="1"/>
  <c r="S1663" i="1"/>
  <c r="AB1663" i="1" s="1"/>
  <c r="AB1664" i="1"/>
  <c r="P1668" i="1"/>
  <c r="M1669" i="1"/>
  <c r="AB1669" i="1" s="1"/>
  <c r="V1670" i="1"/>
  <c r="S1671" i="1"/>
  <c r="AB1671" i="1" s="1"/>
  <c r="AB1672" i="1"/>
  <c r="Z1676" i="1"/>
  <c r="V1678" i="1"/>
  <c r="AB1680" i="1"/>
  <c r="P1684" i="1"/>
  <c r="Z1684" i="1"/>
  <c r="M1685" i="1"/>
  <c r="AB1685" i="1" s="1"/>
  <c r="AB1688" i="1"/>
  <c r="P1692" i="1"/>
  <c r="Z1692" i="1"/>
  <c r="M1693" i="1"/>
  <c r="AB1693" i="1" s="1"/>
  <c r="V1694" i="1"/>
  <c r="AB1696" i="1"/>
  <c r="P1700" i="1"/>
  <c r="M1701" i="1"/>
  <c r="AB1701" i="1" s="1"/>
  <c r="S1703" i="1"/>
  <c r="AB1703" i="1" s="1"/>
  <c r="AB1704" i="1"/>
  <c r="P1708" i="1"/>
  <c r="M1709" i="1"/>
  <c r="AB1709" i="1" s="1"/>
  <c r="AB1712" i="1"/>
  <c r="Z1716" i="1"/>
  <c r="AB1720" i="1"/>
  <c r="Z1724" i="1"/>
  <c r="AB1727" i="1"/>
  <c r="AB1731" i="1"/>
  <c r="AB1735" i="1"/>
  <c r="AB1739" i="1"/>
  <c r="V1742" i="1"/>
  <c r="AB1743" i="1"/>
  <c r="V1746" i="1"/>
  <c r="AB1747" i="1"/>
  <c r="V1750" i="1"/>
  <c r="AB1751" i="1"/>
  <c r="AB1755" i="1"/>
  <c r="V1758" i="1"/>
  <c r="AB1759" i="1"/>
  <c r="V1762" i="1"/>
  <c r="AB1763" i="1"/>
  <c r="AB1767" i="1"/>
  <c r="V1770" i="1"/>
  <c r="AB1771" i="1"/>
  <c r="V1774" i="1"/>
  <c r="AB1775" i="1"/>
  <c r="V1778" i="1"/>
  <c r="AB1779" i="1"/>
  <c r="V1782" i="1"/>
  <c r="AB1783" i="1"/>
  <c r="V1786" i="1"/>
  <c r="AB1787" i="1"/>
  <c r="AB1791" i="1"/>
  <c r="AB1795" i="1"/>
  <c r="V1798" i="1"/>
  <c r="AB1799" i="1"/>
  <c r="V1802" i="1"/>
  <c r="AB1803" i="1"/>
  <c r="AB1807" i="1"/>
  <c r="V1810" i="1"/>
  <c r="AB1811" i="1"/>
  <c r="AB1815" i="1"/>
  <c r="V1818" i="1"/>
  <c r="AB1819" i="1"/>
  <c r="V1822" i="1"/>
  <c r="AB1823" i="1"/>
  <c r="V1826" i="1"/>
  <c r="AB1827" i="1"/>
  <c r="V1830" i="1"/>
  <c r="AB1831" i="1"/>
  <c r="AB1835" i="1"/>
  <c r="AB1839" i="1"/>
  <c r="AB1843" i="1"/>
  <c r="AB1847" i="1"/>
  <c r="V1850" i="1"/>
  <c r="AB1851" i="1"/>
  <c r="V1854" i="1"/>
  <c r="AB1855" i="1"/>
  <c r="V1858" i="1"/>
  <c r="AB1859" i="1"/>
  <c r="AB1863" i="1"/>
  <c r="AB1867" i="1"/>
  <c r="AB1871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41" i="1"/>
  <c r="AB2149" i="1"/>
  <c r="AB2151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9" i="1"/>
  <c r="AB1974" i="1"/>
  <c r="AB1976" i="1"/>
  <c r="AB1985" i="1"/>
  <c r="AB1990" i="1"/>
  <c r="AB1992" i="1"/>
  <c r="AB2001" i="1"/>
  <c r="AB2006" i="1"/>
  <c r="AB2008" i="1"/>
  <c r="AB2017" i="1"/>
  <c r="AB2022" i="1"/>
  <c r="AB2024" i="1"/>
  <c r="AB2033" i="1"/>
  <c r="AB2038" i="1"/>
  <c r="AB2040" i="1"/>
  <c r="AB2049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27" i="1"/>
  <c r="AB2157" i="1"/>
  <c r="AB1488" i="1"/>
  <c r="AB1500" i="1"/>
  <c r="AB1508" i="1"/>
  <c r="AB1516" i="1"/>
  <c r="AB1524" i="1"/>
  <c r="AB1532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11" i="1"/>
  <c r="AB2013" i="1"/>
  <c r="AB2018" i="1"/>
  <c r="AB2020" i="1"/>
  <c r="AB2027" i="1"/>
  <c r="AB2029" i="1"/>
  <c r="AB2034" i="1"/>
  <c r="AB2036" i="1"/>
  <c r="AB2043" i="1"/>
  <c r="AB2045" i="1"/>
  <c r="AB2050" i="1"/>
  <c r="AB2052" i="1"/>
  <c r="AB2059" i="1"/>
  <c r="AB2061" i="1"/>
  <c r="AB2066" i="1"/>
  <c r="AB2068" i="1"/>
  <c r="AB2075" i="1"/>
  <c r="AB2082" i="1"/>
  <c r="AB2084" i="1"/>
  <c r="AB2091" i="1"/>
  <c r="AB2098" i="1"/>
  <c r="AB2100" i="1"/>
  <c r="AB2107" i="1"/>
  <c r="AB2114" i="1"/>
  <c r="AB2117" i="1"/>
  <c r="AB2129" i="1"/>
  <c r="AB2134" i="1"/>
  <c r="AB2143" i="1"/>
  <c r="AB2154" i="1"/>
  <c r="AB2132" i="1"/>
  <c r="AB2148" i="1"/>
  <c r="AB2183" i="1"/>
  <c r="AB2192" i="1"/>
  <c r="M2206" i="1"/>
  <c r="M2209" i="1"/>
  <c r="AB2209" i="1" s="1"/>
  <c r="AB2215" i="1"/>
  <c r="P2217" i="1"/>
  <c r="AB2238" i="1"/>
  <c r="AB2247" i="1"/>
  <c r="AB2249" i="1"/>
  <c r="AB2251" i="1"/>
  <c r="AB2254" i="1"/>
  <c r="AB2258" i="1"/>
  <c r="AB2259" i="1"/>
  <c r="AB2267" i="1"/>
  <c r="AB2270" i="1"/>
  <c r="AB2290" i="1"/>
  <c r="Z2118" i="1"/>
  <c r="AB2118" i="1" s="1"/>
  <c r="M2121" i="1"/>
  <c r="AB2121" i="1" s="1"/>
  <c r="S2123" i="1"/>
  <c r="AB2123" i="1" s="1"/>
  <c r="P2128" i="1"/>
  <c r="V2130" i="1"/>
  <c r="AB2130" i="1" s="1"/>
  <c r="Z2134" i="1"/>
  <c r="M2137" i="1"/>
  <c r="AB2137" i="1" s="1"/>
  <c r="S2139" i="1"/>
  <c r="AB2139" i="1" s="1"/>
  <c r="P2144" i="1"/>
  <c r="V2146" i="1"/>
  <c r="AB2146" i="1" s="1"/>
  <c r="Z2150" i="1"/>
  <c r="AB2150" i="1" s="1"/>
  <c r="M2153" i="1"/>
  <c r="AB2153" i="1" s="1"/>
  <c r="S2155" i="1"/>
  <c r="AB2155" i="1" s="1"/>
  <c r="P2160" i="1"/>
  <c r="V2162" i="1"/>
  <c r="AB2162" i="1" s="1"/>
  <c r="AB2169" i="1"/>
  <c r="V2171" i="1"/>
  <c r="AB2171" i="1" s="1"/>
  <c r="AB2174" i="1"/>
  <c r="AB2185" i="1"/>
  <c r="V2186" i="1"/>
  <c r="AB2186" i="1" s="1"/>
  <c r="Z2190" i="1"/>
  <c r="AB2195" i="1"/>
  <c r="V2203" i="1"/>
  <c r="AB2203" i="1" s="1"/>
  <c r="AB2206" i="1"/>
  <c r="AB2217" i="1"/>
  <c r="V2218" i="1"/>
  <c r="AB2227" i="1"/>
  <c r="AB2233" i="1"/>
  <c r="AB2338" i="1"/>
  <c r="AB2354" i="1"/>
  <c r="AB2370" i="1"/>
  <c r="AB2386" i="1"/>
  <c r="AB2402" i="1"/>
  <c r="AB2418" i="1"/>
  <c r="AB2434" i="1"/>
  <c r="AB2124" i="1"/>
  <c r="AB2140" i="1"/>
  <c r="AB2156" i="1"/>
  <c r="AB2167" i="1"/>
  <c r="M2190" i="1"/>
  <c r="M2193" i="1"/>
  <c r="AB2193" i="1" s="1"/>
  <c r="AB2199" i="1"/>
  <c r="P2201" i="1"/>
  <c r="S2208" i="1"/>
  <c r="AB2208" i="1" s="1"/>
  <c r="S2211" i="1"/>
  <c r="P2216" i="1"/>
  <c r="Z2219" i="1"/>
  <c r="AB2219" i="1" s="1"/>
  <c r="AB2229" i="1"/>
  <c r="AB2243" i="1"/>
  <c r="AB2415" i="1"/>
  <c r="AB2466" i="1"/>
  <c r="AB2479" i="1"/>
  <c r="AB2482" i="1"/>
  <c r="AB2116" i="1"/>
  <c r="P2120" i="1"/>
  <c r="AB2120" i="1" s="1"/>
  <c r="V2122" i="1"/>
  <c r="AB2122" i="1" s="1"/>
  <c r="Z2126" i="1"/>
  <c r="AB2126" i="1" s="1"/>
  <c r="AB2128" i="1"/>
  <c r="M2129" i="1"/>
  <c r="S2131" i="1"/>
  <c r="AB2131" i="1" s="1"/>
  <c r="P2136" i="1"/>
  <c r="AB2136" i="1" s="1"/>
  <c r="V2138" i="1"/>
  <c r="AB2138" i="1" s="1"/>
  <c r="Z2142" i="1"/>
  <c r="AB2142" i="1" s="1"/>
  <c r="AB2144" i="1"/>
  <c r="M2145" i="1"/>
  <c r="AB2145" i="1" s="1"/>
  <c r="S2147" i="1"/>
  <c r="AB2147" i="1" s="1"/>
  <c r="P2152" i="1"/>
  <c r="AB2152" i="1" s="1"/>
  <c r="V2154" i="1"/>
  <c r="Z2158" i="1"/>
  <c r="AB2158" i="1" s="1"/>
  <c r="AB2160" i="1"/>
  <c r="M2161" i="1"/>
  <c r="AB2161" i="1" s="1"/>
  <c r="S2163" i="1"/>
  <c r="AB2163" i="1" s="1"/>
  <c r="M2165" i="1"/>
  <c r="AB2165" i="1" s="1"/>
  <c r="V2170" i="1"/>
  <c r="AB2170" i="1" s="1"/>
  <c r="Z2174" i="1"/>
  <c r="AB2179" i="1"/>
  <c r="AB2190" i="1"/>
  <c r="AB2201" i="1"/>
  <c r="AB2211" i="1"/>
  <c r="AB2257" i="1"/>
  <c r="AB2273" i="1"/>
  <c r="AB2168" i="1"/>
  <c r="AB2184" i="1"/>
  <c r="AB2200" i="1"/>
  <c r="AB2216" i="1"/>
  <c r="AB2232" i="1"/>
  <c r="AB2248" i="1"/>
  <c r="AB2264" i="1"/>
  <c r="M2265" i="1"/>
  <c r="AB2265" i="1" s="1"/>
  <c r="P2272" i="1"/>
  <c r="S2276" i="1"/>
  <c r="AB2276" i="1" s="1"/>
  <c r="AB2277" i="1"/>
  <c r="P2281" i="1"/>
  <c r="V2287" i="1"/>
  <c r="AB2287" i="1" s="1"/>
  <c r="AB2292" i="1"/>
  <c r="M2302" i="1"/>
  <c r="AB2302" i="1" s="1"/>
  <c r="AB2308" i="1"/>
  <c r="M2318" i="1"/>
  <c r="AB2318" i="1" s="1"/>
  <c r="AB2324" i="1"/>
  <c r="M2334" i="1"/>
  <c r="AB2334" i="1" s="1"/>
  <c r="AB2340" i="1"/>
  <c r="AB2356" i="1"/>
  <c r="M2366" i="1"/>
  <c r="AB2366" i="1" s="1"/>
  <c r="AB2372" i="1"/>
  <c r="AB2388" i="1"/>
  <c r="AB2389" i="1"/>
  <c r="M2398" i="1"/>
  <c r="AB2398" i="1" s="1"/>
  <c r="AB2404" i="1"/>
  <c r="AB2405" i="1"/>
  <c r="M2414" i="1"/>
  <c r="AB2414" i="1" s="1"/>
  <c r="V2415" i="1"/>
  <c r="AB2420" i="1"/>
  <c r="M2430" i="1"/>
  <c r="AB2430" i="1" s="1"/>
  <c r="AB2436" i="1"/>
  <c r="M2446" i="1"/>
  <c r="AB2446" i="1" s="1"/>
  <c r="V2447" i="1"/>
  <c r="AB2447" i="1" s="1"/>
  <c r="S2452" i="1"/>
  <c r="AB2452" i="1" s="1"/>
  <c r="AB2453" i="1"/>
  <c r="P2457" i="1"/>
  <c r="M2462" i="1"/>
  <c r="AB2462" i="1" s="1"/>
  <c r="V2463" i="1"/>
  <c r="AB2463" i="1" s="1"/>
  <c r="S2468" i="1"/>
  <c r="AB2468" i="1" s="1"/>
  <c r="P2473" i="1"/>
  <c r="Z2475" i="1"/>
  <c r="M2478" i="1"/>
  <c r="AB2478" i="1" s="1"/>
  <c r="V2479" i="1"/>
  <c r="S2484" i="1"/>
  <c r="AB2484" i="1" s="1"/>
  <c r="P2489" i="1"/>
  <c r="Z2491" i="1"/>
  <c r="M2494" i="1"/>
  <c r="AB2494" i="1" s="1"/>
  <c r="V2495" i="1"/>
  <c r="AB2495" i="1" s="1"/>
  <c r="S2500" i="1"/>
  <c r="AB2500" i="1" s="1"/>
  <c r="P2505" i="1"/>
  <c r="Z2507" i="1"/>
  <c r="M2510" i="1"/>
  <c r="AB2510" i="1" s="1"/>
  <c r="V2511" i="1"/>
  <c r="AB2511" i="1" s="1"/>
  <c r="AB2516" i="1"/>
  <c r="S2516" i="1"/>
  <c r="AB2517" i="1"/>
  <c r="P2521" i="1"/>
  <c r="Z2523" i="1"/>
  <c r="AB2523" i="1" s="1"/>
  <c r="M2526" i="1"/>
  <c r="AB2526" i="1" s="1"/>
  <c r="V2527" i="1"/>
  <c r="AB2527" i="1" s="1"/>
  <c r="Z2535" i="1"/>
  <c r="P2549" i="1"/>
  <c r="AB2551" i="1"/>
  <c r="P2164" i="1"/>
  <c r="AB2164" i="1" s="1"/>
  <c r="V2166" i="1"/>
  <c r="AB2166" i="1" s="1"/>
  <c r="Z2170" i="1"/>
  <c r="AB2172" i="1"/>
  <c r="M2173" i="1"/>
  <c r="AB2173" i="1" s="1"/>
  <c r="S2175" i="1"/>
  <c r="AB2175" i="1" s="1"/>
  <c r="P2180" i="1"/>
  <c r="AB2180" i="1" s="1"/>
  <c r="V2182" i="1"/>
  <c r="AB2182" i="1" s="1"/>
  <c r="Z2186" i="1"/>
  <c r="AB2188" i="1"/>
  <c r="M2189" i="1"/>
  <c r="AB2189" i="1" s="1"/>
  <c r="S2191" i="1"/>
  <c r="AB2191" i="1" s="1"/>
  <c r="P2196" i="1"/>
  <c r="AB2196" i="1" s="1"/>
  <c r="V2198" i="1"/>
  <c r="AB2198" i="1" s="1"/>
  <c r="Z2202" i="1"/>
  <c r="AB2202" i="1" s="1"/>
  <c r="AB2204" i="1"/>
  <c r="M2205" i="1"/>
  <c r="AB2205" i="1" s="1"/>
  <c r="S2207" i="1"/>
  <c r="AB2207" i="1" s="1"/>
  <c r="P2212" i="1"/>
  <c r="AB2212" i="1" s="1"/>
  <c r="V2214" i="1"/>
  <c r="AB2214" i="1" s="1"/>
  <c r="Z2218" i="1"/>
  <c r="AB2218" i="1" s="1"/>
  <c r="AB2220" i="1"/>
  <c r="M2221" i="1"/>
  <c r="AB2221" i="1" s="1"/>
  <c r="S2223" i="1"/>
  <c r="AB2223" i="1" s="1"/>
  <c r="P2228" i="1"/>
  <c r="V2230" i="1"/>
  <c r="AB2230" i="1" s="1"/>
  <c r="Z2234" i="1"/>
  <c r="AB2234" i="1" s="1"/>
  <c r="AB2236" i="1"/>
  <c r="M2237" i="1"/>
  <c r="AB2237" i="1" s="1"/>
  <c r="S2239" i="1"/>
  <c r="AB2239" i="1" s="1"/>
  <c r="P2244" i="1"/>
  <c r="V2246" i="1"/>
  <c r="AB2246" i="1" s="1"/>
  <c r="Z2250" i="1"/>
  <c r="AB2250" i="1" s="1"/>
  <c r="AB2252" i="1"/>
  <c r="M2253" i="1"/>
  <c r="AB2253" i="1" s="1"/>
  <c r="S2255" i="1"/>
  <c r="AB2255" i="1" s="1"/>
  <c r="P2260" i="1"/>
  <c r="V2262" i="1"/>
  <c r="AB2262" i="1" s="1"/>
  <c r="Z2266" i="1"/>
  <c r="AB2266" i="1" s="1"/>
  <c r="AB2268" i="1"/>
  <c r="M2269" i="1"/>
  <c r="AB2269" i="1" s="1"/>
  <c r="S2271" i="1"/>
  <c r="AB2271" i="1" s="1"/>
  <c r="P2277" i="1"/>
  <c r="Z2279" i="1"/>
  <c r="AB2279" i="1" s="1"/>
  <c r="M2282" i="1"/>
  <c r="AB2282" i="1" s="1"/>
  <c r="V2283" i="1"/>
  <c r="AB2283" i="1" s="1"/>
  <c r="S2288" i="1"/>
  <c r="AB2288" i="1" s="1"/>
  <c r="AB2289" i="1"/>
  <c r="P2293" i="1"/>
  <c r="AB2293" i="1" s="1"/>
  <c r="Z2295" i="1"/>
  <c r="M2298" i="1"/>
  <c r="AB2298" i="1" s="1"/>
  <c r="V2299" i="1"/>
  <c r="AB2299" i="1" s="1"/>
  <c r="AB2304" i="1"/>
  <c r="S2304" i="1"/>
  <c r="P2309" i="1"/>
  <c r="AB2309" i="1" s="1"/>
  <c r="Z2311" i="1"/>
  <c r="M2314" i="1"/>
  <c r="AB2314" i="1" s="1"/>
  <c r="V2315" i="1"/>
  <c r="AB2315" i="1" s="1"/>
  <c r="S2320" i="1"/>
  <c r="AB2320" i="1" s="1"/>
  <c r="P2325" i="1"/>
  <c r="AB2325" i="1" s="1"/>
  <c r="Z2327" i="1"/>
  <c r="AB2327" i="1" s="1"/>
  <c r="M2330" i="1"/>
  <c r="AB2330" i="1" s="1"/>
  <c r="V2331" i="1"/>
  <c r="AB2331" i="1" s="1"/>
  <c r="S2336" i="1"/>
  <c r="AB2336" i="1" s="1"/>
  <c r="AB2337" i="1"/>
  <c r="P2341" i="1"/>
  <c r="AB2341" i="1" s="1"/>
  <c r="Z2343" i="1"/>
  <c r="AB2343" i="1" s="1"/>
  <c r="M2346" i="1"/>
  <c r="AB2346" i="1" s="1"/>
  <c r="V2347" i="1"/>
  <c r="AB2347" i="1" s="1"/>
  <c r="S2352" i="1"/>
  <c r="AB2352" i="1" s="1"/>
  <c r="AB2353" i="1"/>
  <c r="P2357" i="1"/>
  <c r="AB2357" i="1" s="1"/>
  <c r="Z2359" i="1"/>
  <c r="AB2359" i="1" s="1"/>
  <c r="M2362" i="1"/>
  <c r="AB2362" i="1" s="1"/>
  <c r="V2363" i="1"/>
  <c r="AB2363" i="1" s="1"/>
  <c r="AB2368" i="1"/>
  <c r="S2368" i="1"/>
  <c r="AB2369" i="1"/>
  <c r="P2373" i="1"/>
  <c r="AB2373" i="1" s="1"/>
  <c r="Z2375" i="1"/>
  <c r="AB2375" i="1" s="1"/>
  <c r="M2378" i="1"/>
  <c r="AB2378" i="1" s="1"/>
  <c r="V2379" i="1"/>
  <c r="AB2379" i="1" s="1"/>
  <c r="S2384" i="1"/>
  <c r="AB2384" i="1" s="1"/>
  <c r="AB2385" i="1"/>
  <c r="P2389" i="1"/>
  <c r="Z2391" i="1"/>
  <c r="AB2391" i="1" s="1"/>
  <c r="M2394" i="1"/>
  <c r="AB2394" i="1" s="1"/>
  <c r="V2395" i="1"/>
  <c r="AB2395" i="1" s="1"/>
  <c r="S2400" i="1"/>
  <c r="AB2400" i="1" s="1"/>
  <c r="AB2401" i="1"/>
  <c r="P2405" i="1"/>
  <c r="Z2407" i="1"/>
  <c r="AB2407" i="1" s="1"/>
  <c r="M2410" i="1"/>
  <c r="AB2410" i="1" s="1"/>
  <c r="V2411" i="1"/>
  <c r="AB2411" i="1" s="1"/>
  <c r="S2416" i="1"/>
  <c r="AB2416" i="1" s="1"/>
  <c r="AB2417" i="1"/>
  <c r="P2421" i="1"/>
  <c r="AB2421" i="1" s="1"/>
  <c r="Z2423" i="1"/>
  <c r="AB2423" i="1" s="1"/>
  <c r="M2426" i="1"/>
  <c r="AB2426" i="1" s="1"/>
  <c r="V2427" i="1"/>
  <c r="AB2427" i="1" s="1"/>
  <c r="AB2432" i="1"/>
  <c r="S2432" i="1"/>
  <c r="AB2433" i="1"/>
  <c r="P2437" i="1"/>
  <c r="AB2437" i="1" s="1"/>
  <c r="Z2439" i="1"/>
  <c r="M2442" i="1"/>
  <c r="AB2442" i="1" s="1"/>
  <c r="V2443" i="1"/>
  <c r="AB2443" i="1" s="1"/>
  <c r="S2448" i="1"/>
  <c r="AB2448" i="1" s="1"/>
  <c r="AB2449" i="1"/>
  <c r="P2453" i="1"/>
  <c r="Z2455" i="1"/>
  <c r="M2458" i="1"/>
  <c r="AB2458" i="1" s="1"/>
  <c r="V2459" i="1"/>
  <c r="AB2459" i="1" s="1"/>
  <c r="S2464" i="1"/>
  <c r="AB2464" i="1" s="1"/>
  <c r="AB2465" i="1"/>
  <c r="P2469" i="1"/>
  <c r="AB2469" i="1" s="1"/>
  <c r="Z2471" i="1"/>
  <c r="AB2471" i="1" s="1"/>
  <c r="M2474" i="1"/>
  <c r="AB2474" i="1" s="1"/>
  <c r="V2475" i="1"/>
  <c r="AB2475" i="1" s="1"/>
  <c r="S2480" i="1"/>
  <c r="AB2480" i="1" s="1"/>
  <c r="AB2481" i="1"/>
  <c r="P2485" i="1"/>
  <c r="AB2485" i="1" s="1"/>
  <c r="Z2487" i="1"/>
  <c r="AB2487" i="1" s="1"/>
  <c r="M2490" i="1"/>
  <c r="AB2490" i="1" s="1"/>
  <c r="V2491" i="1"/>
  <c r="AB2491" i="1" s="1"/>
  <c r="AB2496" i="1"/>
  <c r="S2496" i="1"/>
  <c r="AB2497" i="1"/>
  <c r="P2501" i="1"/>
  <c r="AB2501" i="1" s="1"/>
  <c r="M2506" i="1"/>
  <c r="AB2506" i="1" s="1"/>
  <c r="V2507" i="1"/>
  <c r="AB2507" i="1" s="1"/>
  <c r="S2512" i="1"/>
  <c r="AB2512" i="1" s="1"/>
  <c r="AB2513" i="1"/>
  <c r="AB2529" i="1"/>
  <c r="AB2256" i="1"/>
  <c r="AB2272" i="1"/>
  <c r="AB2285" i="1"/>
  <c r="V2295" i="1"/>
  <c r="AB2295" i="1" s="1"/>
  <c r="S2300" i="1"/>
  <c r="AB2300" i="1" s="1"/>
  <c r="AB2301" i="1"/>
  <c r="P2305" i="1"/>
  <c r="AB2305" i="1" s="1"/>
  <c r="Z2307" i="1"/>
  <c r="AB2307" i="1" s="1"/>
  <c r="M2310" i="1"/>
  <c r="AB2310" i="1" s="1"/>
  <c r="V2311" i="1"/>
  <c r="AB2311" i="1" s="1"/>
  <c r="AB2316" i="1"/>
  <c r="S2316" i="1"/>
  <c r="AB2317" i="1"/>
  <c r="P2321" i="1"/>
  <c r="AB2321" i="1" s="1"/>
  <c r="Z2323" i="1"/>
  <c r="AB2323" i="1" s="1"/>
  <c r="M2326" i="1"/>
  <c r="AB2326" i="1" s="1"/>
  <c r="AB2333" i="1"/>
  <c r="M2342" i="1"/>
  <c r="AB2342" i="1" s="1"/>
  <c r="AB2349" i="1"/>
  <c r="M2358" i="1"/>
  <c r="AB2358" i="1" s="1"/>
  <c r="AB2365" i="1"/>
  <c r="M2374" i="1"/>
  <c r="AB2374" i="1" s="1"/>
  <c r="AB2381" i="1"/>
  <c r="M2390" i="1"/>
  <c r="AB2390" i="1" s="1"/>
  <c r="AB2397" i="1"/>
  <c r="M2406" i="1"/>
  <c r="AB2406" i="1" s="1"/>
  <c r="AB2413" i="1"/>
  <c r="M2422" i="1"/>
  <c r="AB2422" i="1" s="1"/>
  <c r="AB2429" i="1"/>
  <c r="M2438" i="1"/>
  <c r="AB2438" i="1" s="1"/>
  <c r="V2439" i="1"/>
  <c r="AB2439" i="1" s="1"/>
  <c r="AB2445" i="1"/>
  <c r="M2454" i="1"/>
  <c r="AB2454" i="1" s="1"/>
  <c r="V2455" i="1"/>
  <c r="AB2455" i="1" s="1"/>
  <c r="AB2461" i="1"/>
  <c r="M2470" i="1"/>
  <c r="AB2470" i="1" s="1"/>
  <c r="AB2477" i="1"/>
  <c r="M2486" i="1"/>
  <c r="AB2486" i="1" s="1"/>
  <c r="AB2493" i="1"/>
  <c r="M2502" i="1"/>
  <c r="AB2502" i="1" s="1"/>
  <c r="AB2509" i="1"/>
  <c r="M2518" i="1"/>
  <c r="AB2518" i="1" s="1"/>
  <c r="AB2524" i="1"/>
  <c r="AB2525" i="1"/>
  <c r="AB2534" i="1"/>
  <c r="AB2538" i="1"/>
  <c r="AB2541" i="1"/>
  <c r="AB2567" i="1"/>
  <c r="AB2603" i="1"/>
  <c r="AB2630" i="1"/>
  <c r="AB2646" i="1"/>
  <c r="AB2662" i="1"/>
  <c r="AB2228" i="1"/>
  <c r="AB2244" i="1"/>
  <c r="AB2260" i="1"/>
  <c r="AB2280" i="1"/>
  <c r="AB2281" i="1"/>
  <c r="AB2297" i="1"/>
  <c r="AB2313" i="1"/>
  <c r="AB2328" i="1"/>
  <c r="AB2329" i="1"/>
  <c r="AB2344" i="1"/>
  <c r="AB2345" i="1"/>
  <c r="AB2360" i="1"/>
  <c r="AB2361" i="1"/>
  <c r="AB2376" i="1"/>
  <c r="AB2377" i="1"/>
  <c r="AB2392" i="1"/>
  <c r="AB2393" i="1"/>
  <c r="AB2408" i="1"/>
  <c r="AB2409" i="1"/>
  <c r="AB2424" i="1"/>
  <c r="AB2425" i="1"/>
  <c r="AB2440" i="1"/>
  <c r="AB2441" i="1"/>
  <c r="AB2456" i="1"/>
  <c r="AB2457" i="1"/>
  <c r="AB2472" i="1"/>
  <c r="AB2473" i="1"/>
  <c r="AB2488" i="1"/>
  <c r="AB2489" i="1"/>
  <c r="AB2504" i="1"/>
  <c r="AB2505" i="1"/>
  <c r="AB2520" i="1"/>
  <c r="AB2521" i="1"/>
  <c r="AB2535" i="1"/>
  <c r="AB2545" i="1"/>
  <c r="AB2555" i="1"/>
  <c r="AB2566" i="1"/>
  <c r="AB2583" i="1"/>
  <c r="AB2614" i="1"/>
  <c r="AB2715" i="1"/>
  <c r="S2532" i="1"/>
  <c r="AB2532" i="1" s="1"/>
  <c r="AB2533" i="1"/>
  <c r="P2537" i="1"/>
  <c r="Z2539" i="1"/>
  <c r="AB2539" i="1" s="1"/>
  <c r="M2542" i="1"/>
  <c r="AB2542" i="1" s="1"/>
  <c r="V2543" i="1"/>
  <c r="AB2543" i="1" s="1"/>
  <c r="S2548" i="1"/>
  <c r="AB2548" i="1" s="1"/>
  <c r="AB2549" i="1"/>
  <c r="P2553" i="1"/>
  <c r="Z2555" i="1"/>
  <c r="M2558" i="1"/>
  <c r="AB2558" i="1" s="1"/>
  <c r="V2559" i="1"/>
  <c r="AB2559" i="1" s="1"/>
  <c r="AB2564" i="1"/>
  <c r="S2564" i="1"/>
  <c r="AB2565" i="1"/>
  <c r="P2569" i="1"/>
  <c r="Z2571" i="1"/>
  <c r="AB2571" i="1" s="1"/>
  <c r="M2574" i="1"/>
  <c r="AB2574" i="1" s="1"/>
  <c r="V2575" i="1"/>
  <c r="AB2575" i="1" s="1"/>
  <c r="S2580" i="1"/>
  <c r="AB2580" i="1" s="1"/>
  <c r="AB2581" i="1"/>
  <c r="P2585" i="1"/>
  <c r="Z2587" i="1"/>
  <c r="AB2587" i="1" s="1"/>
  <c r="M2590" i="1"/>
  <c r="AB2590" i="1" s="1"/>
  <c r="V2591" i="1"/>
  <c r="AB2591" i="1" s="1"/>
  <c r="S2596" i="1"/>
  <c r="AB2596" i="1" s="1"/>
  <c r="AB2597" i="1"/>
  <c r="P2601" i="1"/>
  <c r="Z2603" i="1"/>
  <c r="M2606" i="1"/>
  <c r="AB2606" i="1" s="1"/>
  <c r="V2607" i="1"/>
  <c r="AB2607" i="1" s="1"/>
  <c r="S2612" i="1"/>
  <c r="AB2612" i="1" s="1"/>
  <c r="AB2613" i="1"/>
  <c r="P2617" i="1"/>
  <c r="Z2619" i="1"/>
  <c r="AB2619" i="1" s="1"/>
  <c r="M2622" i="1"/>
  <c r="AB2622" i="1" s="1"/>
  <c r="V2623" i="1"/>
  <c r="AB2623" i="1" s="1"/>
  <c r="AB2628" i="1"/>
  <c r="S2628" i="1"/>
  <c r="AB2629" i="1"/>
  <c r="P2633" i="1"/>
  <c r="Z2635" i="1"/>
  <c r="AB2635" i="1" s="1"/>
  <c r="M2638" i="1"/>
  <c r="AB2638" i="1" s="1"/>
  <c r="V2639" i="1"/>
  <c r="AB2639" i="1" s="1"/>
  <c r="S2644" i="1"/>
  <c r="AB2644" i="1" s="1"/>
  <c r="AB2645" i="1"/>
  <c r="P2649" i="1"/>
  <c r="Z2651" i="1"/>
  <c r="AB2651" i="1" s="1"/>
  <c r="M2654" i="1"/>
  <c r="AB2654" i="1" s="1"/>
  <c r="V2655" i="1"/>
  <c r="AB2655" i="1" s="1"/>
  <c r="S2660" i="1"/>
  <c r="AB2660" i="1" s="1"/>
  <c r="AB2661" i="1"/>
  <c r="P2665" i="1"/>
  <c r="Z2667" i="1"/>
  <c r="AB2667" i="1" s="1"/>
  <c r="M2670" i="1"/>
  <c r="AB2670" i="1" s="1"/>
  <c r="V2671" i="1"/>
  <c r="AB2671" i="1" s="1"/>
  <c r="S2676" i="1"/>
  <c r="AB2676" i="1" s="1"/>
  <c r="AB2677" i="1"/>
  <c r="P2681" i="1"/>
  <c r="Z2683" i="1"/>
  <c r="AB2683" i="1" s="1"/>
  <c r="M2686" i="1"/>
  <c r="AB2686" i="1" s="1"/>
  <c r="V2687" i="1"/>
  <c r="AB2687" i="1" s="1"/>
  <c r="AB2692" i="1"/>
  <c r="S2692" i="1"/>
  <c r="AB2693" i="1"/>
  <c r="AB2725" i="1"/>
  <c r="AB2593" i="1"/>
  <c r="AB2609" i="1"/>
  <c r="AB2625" i="1"/>
  <c r="AB2641" i="1"/>
  <c r="AB2657" i="1"/>
  <c r="AB2673" i="1"/>
  <c r="AB2689" i="1"/>
  <c r="Z2695" i="1"/>
  <c r="AB2695" i="1" s="1"/>
  <c r="M2698" i="1"/>
  <c r="AB2698" i="1" s="1"/>
  <c r="V2699" i="1"/>
  <c r="AB2699" i="1" s="1"/>
  <c r="AB2704" i="1"/>
  <c r="S2704" i="1"/>
  <c r="AB2705" i="1"/>
  <c r="P2709" i="1"/>
  <c r="AB2709" i="1" s="1"/>
  <c r="M2714" i="1"/>
  <c r="AB2714" i="1" s="1"/>
  <c r="V2715" i="1"/>
  <c r="S2720" i="1"/>
  <c r="AB2720" i="1" s="1"/>
  <c r="AB2721" i="1"/>
  <c r="P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41" i="1"/>
  <c r="AB3055" i="1"/>
  <c r="AB3061" i="1"/>
  <c r="AB3082" i="1"/>
  <c r="AB3091" i="1"/>
  <c r="AB3100" i="1"/>
  <c r="AB3105" i="1"/>
  <c r="AB3169" i="1"/>
  <c r="AB2556" i="1"/>
  <c r="AB2557" i="1"/>
  <c r="AB2572" i="1"/>
  <c r="AB2573" i="1"/>
  <c r="AB2588" i="1"/>
  <c r="AB2589" i="1"/>
  <c r="AB2604" i="1"/>
  <c r="AB2605" i="1"/>
  <c r="AB2620" i="1"/>
  <c r="AB2636" i="1"/>
  <c r="AB2652" i="1"/>
  <c r="AB2668" i="1"/>
  <c r="AB2684" i="1"/>
  <c r="AB2700" i="1"/>
  <c r="AB2716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3" i="1"/>
  <c r="AB3052" i="1"/>
  <c r="AB3057" i="1"/>
  <c r="AB3071" i="1"/>
  <c r="AB3077" i="1"/>
  <c r="AB3098" i="1"/>
  <c r="AB3107" i="1"/>
  <c r="V2531" i="1"/>
  <c r="AB2531" i="1" s="1"/>
  <c r="S2536" i="1"/>
  <c r="AB2536" i="1" s="1"/>
  <c r="AB2537" i="1"/>
  <c r="M2546" i="1"/>
  <c r="AB2546" i="1" s="1"/>
  <c r="V2547" i="1"/>
  <c r="AB2547" i="1" s="1"/>
  <c r="S2552" i="1"/>
  <c r="AB2552" i="1" s="1"/>
  <c r="AB2553" i="1"/>
  <c r="M2562" i="1"/>
  <c r="AB2562" i="1" s="1"/>
  <c r="V2563" i="1"/>
  <c r="AB2563" i="1" s="1"/>
  <c r="AB2568" i="1"/>
  <c r="AB2569" i="1"/>
  <c r="M2578" i="1"/>
  <c r="AB2578" i="1" s="1"/>
  <c r="V2579" i="1"/>
  <c r="AB2579" i="1" s="1"/>
  <c r="AB2584" i="1"/>
  <c r="AB2585" i="1"/>
  <c r="M2594" i="1"/>
  <c r="AB2594" i="1" s="1"/>
  <c r="V2595" i="1"/>
  <c r="AB2595" i="1" s="1"/>
  <c r="S2600" i="1"/>
  <c r="AB2600" i="1" s="1"/>
  <c r="AB2601" i="1"/>
  <c r="M2610" i="1"/>
  <c r="AB2610" i="1" s="1"/>
  <c r="V2611" i="1"/>
  <c r="AB2611" i="1" s="1"/>
  <c r="AB2616" i="1"/>
  <c r="S2616" i="1"/>
  <c r="AB2617" i="1"/>
  <c r="P2621" i="1"/>
  <c r="AB2621" i="1" s="1"/>
  <c r="M2626" i="1"/>
  <c r="AB2626" i="1" s="1"/>
  <c r="V2627" i="1"/>
  <c r="AB2627" i="1" s="1"/>
  <c r="S2632" i="1"/>
  <c r="AB2632" i="1" s="1"/>
  <c r="AB2633" i="1"/>
  <c r="P2637" i="1"/>
  <c r="AB2637" i="1" s="1"/>
  <c r="Z2639" i="1"/>
  <c r="M2642" i="1"/>
  <c r="AB2642" i="1" s="1"/>
  <c r="V2643" i="1"/>
  <c r="AB2643" i="1" s="1"/>
  <c r="AB2648" i="1"/>
  <c r="S2648" i="1"/>
  <c r="AB2649" i="1"/>
  <c r="P2653" i="1"/>
  <c r="AB2653" i="1" s="1"/>
  <c r="Z2655" i="1"/>
  <c r="M2658" i="1"/>
  <c r="AB2658" i="1" s="1"/>
  <c r="V2659" i="1"/>
  <c r="AB2659" i="1" s="1"/>
  <c r="AB2664" i="1"/>
  <c r="S2664" i="1"/>
  <c r="AB2665" i="1"/>
  <c r="P2669" i="1"/>
  <c r="AB2669" i="1" s="1"/>
  <c r="Z2671" i="1"/>
  <c r="M2674" i="1"/>
  <c r="AB2674" i="1" s="1"/>
  <c r="V2675" i="1"/>
  <c r="AB2675" i="1" s="1"/>
  <c r="S2680" i="1"/>
  <c r="AB2680" i="1" s="1"/>
  <c r="AB2681" i="1"/>
  <c r="P2685" i="1"/>
  <c r="AB2685" i="1" s="1"/>
  <c r="Z2687" i="1"/>
  <c r="M2690" i="1"/>
  <c r="AB2690" i="1" s="1"/>
  <c r="V2691" i="1"/>
  <c r="AB2691" i="1" s="1"/>
  <c r="S2696" i="1"/>
  <c r="AB2696" i="1" s="1"/>
  <c r="AB2697" i="1"/>
  <c r="P2701" i="1"/>
  <c r="AB2701" i="1" s="1"/>
  <c r="Z2703" i="1"/>
  <c r="AB2703" i="1" s="1"/>
  <c r="M2706" i="1"/>
  <c r="AB2706" i="1" s="1"/>
  <c r="V2707" i="1"/>
  <c r="AB2707" i="1" s="1"/>
  <c r="AB2712" i="1"/>
  <c r="S2712" i="1"/>
  <c r="AB2713" i="1"/>
  <c r="P2717" i="1"/>
  <c r="AB2717" i="1" s="1"/>
  <c r="Z2719" i="1"/>
  <c r="AB2719" i="1" s="1"/>
  <c r="M2722" i="1"/>
  <c r="AB2722" i="1" s="1"/>
  <c r="V2723" i="1"/>
  <c r="AB2723" i="1" s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2996" i="1"/>
  <c r="AB2998" i="1"/>
  <c r="AB3005" i="1"/>
  <c r="AB3012" i="1"/>
  <c r="AB3014" i="1"/>
  <c r="AB3021" i="1"/>
  <c r="AB3028" i="1"/>
  <c r="AB3030" i="1"/>
  <c r="AB3050" i="1"/>
  <c r="AB3087" i="1"/>
  <c r="AB3093" i="1"/>
  <c r="AB3131" i="1"/>
  <c r="AB3168" i="1"/>
  <c r="AB3176" i="1"/>
  <c r="AB3487" i="1"/>
  <c r="AB3503" i="1"/>
  <c r="AB3519" i="1"/>
  <c r="AB3535" i="1"/>
  <c r="AB3551" i="1"/>
  <c r="AB3567" i="1"/>
  <c r="AB3583" i="1"/>
  <c r="AB3599" i="1"/>
  <c r="AB3615" i="1"/>
  <c r="AB3631" i="1"/>
  <c r="AB3647" i="1"/>
  <c r="AB3663" i="1"/>
  <c r="AB3679" i="1"/>
  <c r="AB3695" i="1"/>
  <c r="AB3711" i="1"/>
  <c r="AB3727" i="1"/>
  <c r="AB3743" i="1"/>
  <c r="AB3759" i="1"/>
  <c r="AB3775" i="1"/>
  <c r="AB3791" i="1"/>
  <c r="AB3044" i="1"/>
  <c r="AB3060" i="1"/>
  <c r="AB3076" i="1"/>
  <c r="AB3092" i="1"/>
  <c r="AB3108" i="1"/>
  <c r="AB3184" i="1"/>
  <c r="AB3200" i="1"/>
  <c r="AB3216" i="1"/>
  <c r="AB3232" i="1"/>
  <c r="AB3248" i="1"/>
  <c r="AB3264" i="1"/>
  <c r="AB3280" i="1"/>
  <c r="AB3296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9" i="1"/>
  <c r="AB3595" i="1"/>
  <c r="AB3611" i="1"/>
  <c r="AB3627" i="1"/>
  <c r="AB3643" i="1"/>
  <c r="AB3659" i="1"/>
  <c r="AB3675" i="1"/>
  <c r="AB3691" i="1"/>
  <c r="AB3707" i="1"/>
  <c r="AB3723" i="1"/>
  <c r="AB3739" i="1"/>
  <c r="AB3755" i="1"/>
  <c r="AB3771" i="1"/>
  <c r="AB3787" i="1"/>
  <c r="AB3036" i="1"/>
  <c r="P3040" i="1"/>
  <c r="AB3040" i="1" s="1"/>
  <c r="V3042" i="1"/>
  <c r="AB3042" i="1" s="1"/>
  <c r="Z3046" i="1"/>
  <c r="AB3046" i="1" s="1"/>
  <c r="AB3048" i="1"/>
  <c r="M3049" i="1"/>
  <c r="AB3049" i="1" s="1"/>
  <c r="S3051" i="1"/>
  <c r="AB3051" i="1" s="1"/>
  <c r="P3056" i="1"/>
  <c r="AB3056" i="1" s="1"/>
  <c r="V3058" i="1"/>
  <c r="AB3058" i="1" s="1"/>
  <c r="Z3062" i="1"/>
  <c r="AB3062" i="1" s="1"/>
  <c r="AB3064" i="1"/>
  <c r="M3065" i="1"/>
  <c r="AB3065" i="1" s="1"/>
  <c r="S3067" i="1"/>
  <c r="AB3067" i="1" s="1"/>
  <c r="P3072" i="1"/>
  <c r="AB3072" i="1" s="1"/>
  <c r="V3074" i="1"/>
  <c r="AB3074" i="1" s="1"/>
  <c r="Z3078" i="1"/>
  <c r="AB3078" i="1" s="1"/>
  <c r="AB3080" i="1"/>
  <c r="M3081" i="1"/>
  <c r="AB3081" i="1" s="1"/>
  <c r="S3083" i="1"/>
  <c r="AB3083" i="1" s="1"/>
  <c r="P3088" i="1"/>
  <c r="AB3088" i="1" s="1"/>
  <c r="V3090" i="1"/>
  <c r="AB3090" i="1" s="1"/>
  <c r="Z3094" i="1"/>
  <c r="AB3094" i="1" s="1"/>
  <c r="AB3096" i="1"/>
  <c r="M3097" i="1"/>
  <c r="AB3097" i="1" s="1"/>
  <c r="S3099" i="1"/>
  <c r="AB3099" i="1" s="1"/>
  <c r="P3104" i="1"/>
  <c r="AB3104" i="1" s="1"/>
  <c r="V3106" i="1"/>
  <c r="AB3106" i="1" s="1"/>
  <c r="S3111" i="1"/>
  <c r="AB3111" i="1" s="1"/>
  <c r="AB3112" i="1"/>
  <c r="Z3118" i="1"/>
  <c r="AB3118" i="1" s="1"/>
  <c r="AB3120" i="1"/>
  <c r="S3123" i="1"/>
  <c r="AB3123" i="1" s="1"/>
  <c r="S3124" i="1"/>
  <c r="S3127" i="1"/>
  <c r="AB3127" i="1" s="1"/>
  <c r="AB3128" i="1"/>
  <c r="Z3134" i="1"/>
  <c r="AB3134" i="1" s="1"/>
  <c r="AB3136" i="1"/>
  <c r="AB3144" i="1"/>
  <c r="Z3151" i="1"/>
  <c r="S3172" i="1"/>
  <c r="P3181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68" i="1"/>
  <c r="AB3570" i="1"/>
  <c r="V3110" i="1"/>
  <c r="AB3110" i="1" s="1"/>
  <c r="Z3114" i="1"/>
  <c r="AB3114" i="1" s="1"/>
  <c r="AB3116" i="1"/>
  <c r="M3117" i="1"/>
  <c r="AB3117" i="1" s="1"/>
  <c r="S3119" i="1"/>
  <c r="AB3119" i="1" s="1"/>
  <c r="P3124" i="1"/>
  <c r="AB3124" i="1" s="1"/>
  <c r="V3126" i="1"/>
  <c r="AB3126" i="1" s="1"/>
  <c r="Z3130" i="1"/>
  <c r="AB3130" i="1" s="1"/>
  <c r="AB3132" i="1"/>
  <c r="M3133" i="1"/>
  <c r="AB3133" i="1" s="1"/>
  <c r="S3135" i="1"/>
  <c r="AB3135" i="1" s="1"/>
  <c r="P3140" i="1"/>
  <c r="V3142" i="1"/>
  <c r="AB3142" i="1" s="1"/>
  <c r="Z3146" i="1"/>
  <c r="AB3146" i="1" s="1"/>
  <c r="M3149" i="1"/>
  <c r="AB3149" i="1" s="1"/>
  <c r="S3151" i="1"/>
  <c r="AB3151" i="1" s="1"/>
  <c r="P3156" i="1"/>
  <c r="V3158" i="1"/>
  <c r="AB3158" i="1" s="1"/>
  <c r="Z3162" i="1"/>
  <c r="AB3162" i="1" s="1"/>
  <c r="M3165" i="1"/>
  <c r="AB3165" i="1" s="1"/>
  <c r="S3167" i="1"/>
  <c r="AB3167" i="1" s="1"/>
  <c r="P3172" i="1"/>
  <c r="V3174" i="1"/>
  <c r="AB3174" i="1" s="1"/>
  <c r="Z3178" i="1"/>
  <c r="AB3178" i="1" s="1"/>
  <c r="M3181" i="1"/>
  <c r="AB3181" i="1" s="1"/>
  <c r="S3183" i="1"/>
  <c r="AB3183" i="1" s="1"/>
  <c r="P3185" i="1"/>
  <c r="AB3185" i="1" s="1"/>
  <c r="Z3187" i="1"/>
  <c r="AB3187" i="1" s="1"/>
  <c r="M3190" i="1"/>
  <c r="AB3190" i="1" s="1"/>
  <c r="V3191" i="1"/>
  <c r="AB3191" i="1" s="1"/>
  <c r="S3196" i="1"/>
  <c r="AB3196" i="1" s="1"/>
  <c r="AB3197" i="1"/>
  <c r="P3201" i="1"/>
  <c r="AB3201" i="1" s="1"/>
  <c r="Z3203" i="1"/>
  <c r="AB3203" i="1" s="1"/>
  <c r="M3206" i="1"/>
  <c r="AB3206" i="1" s="1"/>
  <c r="V3207" i="1"/>
  <c r="AB3207" i="1" s="1"/>
  <c r="S3212" i="1"/>
  <c r="AB3212" i="1" s="1"/>
  <c r="AB3213" i="1"/>
  <c r="P3217" i="1"/>
  <c r="AB3217" i="1" s="1"/>
  <c r="Z3219" i="1"/>
  <c r="AB3219" i="1" s="1"/>
  <c r="M3222" i="1"/>
  <c r="AB3222" i="1" s="1"/>
  <c r="V3223" i="1"/>
  <c r="AB3223" i="1" s="1"/>
  <c r="S3228" i="1"/>
  <c r="AB3228" i="1" s="1"/>
  <c r="AB3229" i="1"/>
  <c r="P3233" i="1"/>
  <c r="AB3233" i="1" s="1"/>
  <c r="Z3235" i="1"/>
  <c r="AB3235" i="1" s="1"/>
  <c r="M3238" i="1"/>
  <c r="AB3238" i="1" s="1"/>
  <c r="V3239" i="1"/>
  <c r="AB3239" i="1" s="1"/>
  <c r="AB3244" i="1"/>
  <c r="S3244" i="1"/>
  <c r="AB3245" i="1"/>
  <c r="P3249" i="1"/>
  <c r="AB3249" i="1" s="1"/>
  <c r="Z3251" i="1"/>
  <c r="AB3251" i="1" s="1"/>
  <c r="M3254" i="1"/>
  <c r="AB3254" i="1" s="1"/>
  <c r="V3255" i="1"/>
  <c r="AB3255" i="1" s="1"/>
  <c r="S3260" i="1"/>
  <c r="AB3260" i="1" s="1"/>
  <c r="AB3261" i="1"/>
  <c r="P3265" i="1"/>
  <c r="AB3265" i="1" s="1"/>
  <c r="Z3267" i="1"/>
  <c r="AB3267" i="1" s="1"/>
  <c r="M3270" i="1"/>
  <c r="AB3270" i="1" s="1"/>
  <c r="V3271" i="1"/>
  <c r="AB3271" i="1" s="1"/>
  <c r="S3276" i="1"/>
  <c r="AB3276" i="1" s="1"/>
  <c r="AB3277" i="1"/>
  <c r="P3281" i="1"/>
  <c r="AB3281" i="1" s="1"/>
  <c r="Z3283" i="1"/>
  <c r="AB3283" i="1" s="1"/>
  <c r="M3286" i="1"/>
  <c r="AB3286" i="1" s="1"/>
  <c r="V3287" i="1"/>
  <c r="AB3287" i="1" s="1"/>
  <c r="S3292" i="1"/>
  <c r="AB3292" i="1" s="1"/>
  <c r="AB3293" i="1"/>
  <c r="P3297" i="1"/>
  <c r="AB3297" i="1" s="1"/>
  <c r="Z3299" i="1"/>
  <c r="AB3299" i="1" s="1"/>
  <c r="M3302" i="1"/>
  <c r="AB3302" i="1" s="1"/>
  <c r="S3304" i="1"/>
  <c r="AB3304" i="1" s="1"/>
  <c r="AB3305" i="1"/>
  <c r="Z3307" i="1"/>
  <c r="AB3307" i="1" s="1"/>
  <c r="M3310" i="1"/>
  <c r="AB3310" i="1" s="1"/>
  <c r="S3312" i="1"/>
  <c r="AB3312" i="1" s="1"/>
  <c r="AB3313" i="1"/>
  <c r="Z3315" i="1"/>
  <c r="AB3315" i="1" s="1"/>
  <c r="M3318" i="1"/>
  <c r="AB3318" i="1" s="1"/>
  <c r="S3320" i="1"/>
  <c r="AB3320" i="1" s="1"/>
  <c r="AB3321" i="1"/>
  <c r="Z3323" i="1"/>
  <c r="AB3323" i="1" s="1"/>
  <c r="M3326" i="1"/>
  <c r="AB3326" i="1" s="1"/>
  <c r="S3328" i="1"/>
  <c r="AB3328" i="1" s="1"/>
  <c r="AB3329" i="1"/>
  <c r="Z3331" i="1"/>
  <c r="AB3331" i="1" s="1"/>
  <c r="M3334" i="1"/>
  <c r="AB3334" i="1" s="1"/>
  <c r="S3336" i="1"/>
  <c r="AB3336" i="1" s="1"/>
  <c r="AB3337" i="1"/>
  <c r="Z3339" i="1"/>
  <c r="AB3339" i="1" s="1"/>
  <c r="M3342" i="1"/>
  <c r="AB3342" i="1" s="1"/>
  <c r="S3344" i="1"/>
  <c r="AB3344" i="1" s="1"/>
  <c r="AB3345" i="1"/>
  <c r="Z3347" i="1"/>
  <c r="AB3347" i="1" s="1"/>
  <c r="M3350" i="1"/>
  <c r="AB3350" i="1" s="1"/>
  <c r="S3352" i="1"/>
  <c r="AB3352" i="1" s="1"/>
  <c r="AB3353" i="1"/>
  <c r="Z3355" i="1"/>
  <c r="AB3355" i="1" s="1"/>
  <c r="M3358" i="1"/>
  <c r="AB3358" i="1" s="1"/>
  <c r="S3360" i="1"/>
  <c r="AB3360" i="1" s="1"/>
  <c r="AB3361" i="1"/>
  <c r="Z3363" i="1"/>
  <c r="AB3363" i="1" s="1"/>
  <c r="M3366" i="1"/>
  <c r="AB3366" i="1" s="1"/>
  <c r="AB3368" i="1"/>
  <c r="S3368" i="1"/>
  <c r="AB3369" i="1"/>
  <c r="Z3371" i="1"/>
  <c r="AB3371" i="1" s="1"/>
  <c r="M3374" i="1"/>
  <c r="AB3374" i="1" s="1"/>
  <c r="S3376" i="1"/>
  <c r="AB3376" i="1" s="1"/>
  <c r="AB3377" i="1"/>
  <c r="Z3379" i="1"/>
  <c r="AB3379" i="1" s="1"/>
  <c r="M3382" i="1"/>
  <c r="AB3382" i="1" s="1"/>
  <c r="S3384" i="1"/>
  <c r="AB3384" i="1" s="1"/>
  <c r="AB3385" i="1"/>
  <c r="Z3387" i="1"/>
  <c r="AB3387" i="1" s="1"/>
  <c r="M3390" i="1"/>
  <c r="AB3390" i="1" s="1"/>
  <c r="AB3392" i="1"/>
  <c r="S3392" i="1"/>
  <c r="AB3393" i="1"/>
  <c r="Z3395" i="1"/>
  <c r="AB3395" i="1" s="1"/>
  <c r="M3398" i="1"/>
  <c r="AB3398" i="1" s="1"/>
  <c r="S3400" i="1"/>
  <c r="AB3400" i="1" s="1"/>
  <c r="AB3401" i="1"/>
  <c r="Z3403" i="1"/>
  <c r="AB3403" i="1" s="1"/>
  <c r="M3406" i="1"/>
  <c r="AB3406" i="1" s="1"/>
  <c r="S3408" i="1"/>
  <c r="AB3408" i="1" s="1"/>
  <c r="AB3409" i="1"/>
  <c r="Z3411" i="1"/>
  <c r="AB3411" i="1" s="1"/>
  <c r="M3414" i="1"/>
  <c r="AB3414" i="1" s="1"/>
  <c r="S3416" i="1"/>
  <c r="AB3416" i="1" s="1"/>
  <c r="AB3417" i="1"/>
  <c r="Z3419" i="1"/>
  <c r="AB3419" i="1" s="1"/>
  <c r="M3422" i="1"/>
  <c r="AB3422" i="1" s="1"/>
  <c r="S3424" i="1"/>
  <c r="AB3424" i="1" s="1"/>
  <c r="AB3425" i="1"/>
  <c r="Z3427" i="1"/>
  <c r="AB3427" i="1" s="1"/>
  <c r="M3430" i="1"/>
  <c r="AB3430" i="1" s="1"/>
  <c r="S3432" i="1"/>
  <c r="AB3432" i="1" s="1"/>
  <c r="AB3433" i="1"/>
  <c r="Z3435" i="1"/>
  <c r="AB3435" i="1" s="1"/>
  <c r="M3438" i="1"/>
  <c r="AB3438" i="1" s="1"/>
  <c r="S3440" i="1"/>
  <c r="AB3440" i="1" s="1"/>
  <c r="AB3441" i="1"/>
  <c r="Z3443" i="1"/>
  <c r="AB3443" i="1" s="1"/>
  <c r="M3446" i="1"/>
  <c r="AB3446" i="1" s="1"/>
  <c r="S3448" i="1"/>
  <c r="AB3448" i="1" s="1"/>
  <c r="AB3449" i="1"/>
  <c r="Z3451" i="1"/>
  <c r="AB3451" i="1" s="1"/>
  <c r="M3454" i="1"/>
  <c r="AB3454" i="1" s="1"/>
  <c r="S3456" i="1"/>
  <c r="AB3456" i="1" s="1"/>
  <c r="AB3457" i="1"/>
  <c r="Z3459" i="1"/>
  <c r="AB3459" i="1" s="1"/>
  <c r="M3462" i="1"/>
  <c r="AB3462" i="1" s="1"/>
  <c r="S3464" i="1"/>
  <c r="AB3464" i="1" s="1"/>
  <c r="AB3465" i="1"/>
  <c r="Z3467" i="1"/>
  <c r="AB3467" i="1" s="1"/>
  <c r="M3470" i="1"/>
  <c r="AB3470" i="1" s="1"/>
  <c r="S3472" i="1"/>
  <c r="AB3472" i="1" s="1"/>
  <c r="AB3473" i="1"/>
  <c r="AB3797" i="1"/>
  <c r="AB3806" i="1"/>
  <c r="AB3813" i="1"/>
  <c r="AB3822" i="1"/>
  <c r="AB3830" i="1"/>
  <c r="AB3831" i="1"/>
  <c r="AB3862" i="1"/>
  <c r="AB3863" i="1"/>
  <c r="AB3894" i="1"/>
  <c r="AB3895" i="1"/>
  <c r="AB3914" i="1"/>
  <c r="AB3934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950" i="1"/>
  <c r="Z3138" i="1"/>
  <c r="AB3138" i="1" s="1"/>
  <c r="AB3140" i="1"/>
  <c r="M3141" i="1"/>
  <c r="AB3141" i="1" s="1"/>
  <c r="S3143" i="1"/>
  <c r="AB3143" i="1" s="1"/>
  <c r="P3148" i="1"/>
  <c r="AB3148" i="1" s="1"/>
  <c r="V3150" i="1"/>
  <c r="AB3150" i="1" s="1"/>
  <c r="Z3154" i="1"/>
  <c r="AB3154" i="1" s="1"/>
  <c r="AB3156" i="1"/>
  <c r="M3157" i="1"/>
  <c r="AB3157" i="1" s="1"/>
  <c r="S3159" i="1"/>
  <c r="AB3159" i="1" s="1"/>
  <c r="P3164" i="1"/>
  <c r="AB3164" i="1" s="1"/>
  <c r="V3166" i="1"/>
  <c r="AB3166" i="1" s="1"/>
  <c r="Z3170" i="1"/>
  <c r="AB3170" i="1" s="1"/>
  <c r="AB3172" i="1"/>
  <c r="M3173" i="1"/>
  <c r="AB3173" i="1" s="1"/>
  <c r="S3175" i="1"/>
  <c r="AB3175" i="1" s="1"/>
  <c r="P3180" i="1"/>
  <c r="AB3180" i="1" s="1"/>
  <c r="V3182" i="1"/>
  <c r="AB3182" i="1" s="1"/>
  <c r="V3183" i="1"/>
  <c r="S3188" i="1"/>
  <c r="AB3188" i="1" s="1"/>
  <c r="AB3189" i="1"/>
  <c r="P3193" i="1"/>
  <c r="AB3193" i="1" s="1"/>
  <c r="Z3195" i="1"/>
  <c r="AB3195" i="1" s="1"/>
  <c r="M3198" i="1"/>
  <c r="AB3198" i="1" s="1"/>
  <c r="V3199" i="1"/>
  <c r="AB3199" i="1" s="1"/>
  <c r="S3204" i="1"/>
  <c r="AB3204" i="1" s="1"/>
  <c r="AB3205" i="1"/>
  <c r="P3209" i="1"/>
  <c r="AB3209" i="1" s="1"/>
  <c r="Z3211" i="1"/>
  <c r="AB3211" i="1" s="1"/>
  <c r="M3214" i="1"/>
  <c r="AB3214" i="1" s="1"/>
  <c r="V3215" i="1"/>
  <c r="AB3215" i="1" s="1"/>
  <c r="S3220" i="1"/>
  <c r="AB3220" i="1" s="1"/>
  <c r="AB3221" i="1"/>
  <c r="P3225" i="1"/>
  <c r="AB3225" i="1" s="1"/>
  <c r="Z3227" i="1"/>
  <c r="AB3227" i="1" s="1"/>
  <c r="M3230" i="1"/>
  <c r="AB3230" i="1" s="1"/>
  <c r="V3231" i="1"/>
  <c r="AB3231" i="1" s="1"/>
  <c r="AB3236" i="1"/>
  <c r="S3236" i="1"/>
  <c r="AB3237" i="1"/>
  <c r="P3241" i="1"/>
  <c r="AB3241" i="1" s="1"/>
  <c r="Z3243" i="1"/>
  <c r="AB3243" i="1" s="1"/>
  <c r="M3246" i="1"/>
  <c r="AB3246" i="1" s="1"/>
  <c r="V3247" i="1"/>
  <c r="AB3247" i="1" s="1"/>
  <c r="AB3252" i="1"/>
  <c r="S3252" i="1"/>
  <c r="AB3253" i="1"/>
  <c r="P3257" i="1"/>
  <c r="AB3257" i="1" s="1"/>
  <c r="Z3259" i="1"/>
  <c r="AB3259" i="1" s="1"/>
  <c r="M3262" i="1"/>
  <c r="AB3262" i="1" s="1"/>
  <c r="V3263" i="1"/>
  <c r="AB3263" i="1" s="1"/>
  <c r="S3268" i="1"/>
  <c r="AB3268" i="1" s="1"/>
  <c r="AB3269" i="1"/>
  <c r="P3273" i="1"/>
  <c r="AB3273" i="1" s="1"/>
  <c r="Z3275" i="1"/>
  <c r="AB3275" i="1" s="1"/>
  <c r="M3278" i="1"/>
  <c r="AB3278" i="1" s="1"/>
  <c r="V3279" i="1"/>
  <c r="AB3279" i="1" s="1"/>
  <c r="S3284" i="1"/>
  <c r="AB3284" i="1" s="1"/>
  <c r="AB3285" i="1"/>
  <c r="P3289" i="1"/>
  <c r="AB3289" i="1" s="1"/>
  <c r="Z3291" i="1"/>
  <c r="AB3291" i="1" s="1"/>
  <c r="M3294" i="1"/>
  <c r="AB3294" i="1" s="1"/>
  <c r="V3295" i="1"/>
  <c r="AB3295" i="1" s="1"/>
  <c r="AB3300" i="1"/>
  <c r="S3300" i="1"/>
  <c r="AB3301" i="1"/>
  <c r="Z3303" i="1"/>
  <c r="AB3303" i="1" s="1"/>
  <c r="M3306" i="1"/>
  <c r="AB3306" i="1" s="1"/>
  <c r="S3308" i="1"/>
  <c r="AB3308" i="1" s="1"/>
  <c r="AB3309" i="1"/>
  <c r="Z3311" i="1"/>
  <c r="AB3311" i="1" s="1"/>
  <c r="M3314" i="1"/>
  <c r="AB3314" i="1" s="1"/>
  <c r="S3316" i="1"/>
  <c r="AB3316" i="1" s="1"/>
  <c r="AB3317" i="1"/>
  <c r="Z3319" i="1"/>
  <c r="AB3319" i="1" s="1"/>
  <c r="M3322" i="1"/>
  <c r="AB3322" i="1" s="1"/>
  <c r="S3324" i="1"/>
  <c r="AB3324" i="1" s="1"/>
  <c r="AB3325" i="1"/>
  <c r="Z3327" i="1"/>
  <c r="AB3327" i="1" s="1"/>
  <c r="M3330" i="1"/>
  <c r="AB3330" i="1" s="1"/>
  <c r="AB3332" i="1"/>
  <c r="S3332" i="1"/>
  <c r="AB3333" i="1"/>
  <c r="Z3335" i="1"/>
  <c r="AB3335" i="1" s="1"/>
  <c r="M3338" i="1"/>
  <c r="AB3338" i="1" s="1"/>
  <c r="S3340" i="1"/>
  <c r="AB3340" i="1" s="1"/>
  <c r="AB3341" i="1"/>
  <c r="Z3343" i="1"/>
  <c r="AB3343" i="1" s="1"/>
  <c r="M3346" i="1"/>
  <c r="AB3346" i="1" s="1"/>
  <c r="S3348" i="1"/>
  <c r="AB3348" i="1" s="1"/>
  <c r="AB3349" i="1"/>
  <c r="Z3351" i="1"/>
  <c r="AB3351" i="1" s="1"/>
  <c r="M3354" i="1"/>
  <c r="AB3354" i="1" s="1"/>
  <c r="S3356" i="1"/>
  <c r="AB3356" i="1" s="1"/>
  <c r="AB3357" i="1"/>
  <c r="Z3359" i="1"/>
  <c r="AB3359" i="1" s="1"/>
  <c r="M3362" i="1"/>
  <c r="AB3362" i="1" s="1"/>
  <c r="S3364" i="1"/>
  <c r="AB3364" i="1" s="1"/>
  <c r="AB3365" i="1"/>
  <c r="Z3367" i="1"/>
  <c r="AB3367" i="1" s="1"/>
  <c r="M3370" i="1"/>
  <c r="AB3370" i="1" s="1"/>
  <c r="S3372" i="1"/>
  <c r="AB3372" i="1" s="1"/>
  <c r="AB3373" i="1"/>
  <c r="Z3375" i="1"/>
  <c r="AB3375" i="1" s="1"/>
  <c r="M3378" i="1"/>
  <c r="AB3378" i="1" s="1"/>
  <c r="AB3380" i="1"/>
  <c r="S3380" i="1"/>
  <c r="AB3381" i="1"/>
  <c r="Z3383" i="1"/>
  <c r="AB3383" i="1" s="1"/>
  <c r="M3386" i="1"/>
  <c r="AB3386" i="1" s="1"/>
  <c r="S3388" i="1"/>
  <c r="AB3388" i="1" s="1"/>
  <c r="AB3389" i="1"/>
  <c r="Z3391" i="1"/>
  <c r="AB3391" i="1" s="1"/>
  <c r="M3394" i="1"/>
  <c r="AB3394" i="1" s="1"/>
  <c r="S3396" i="1"/>
  <c r="AB3396" i="1" s="1"/>
  <c r="AB3397" i="1"/>
  <c r="Z3399" i="1"/>
  <c r="AB3399" i="1" s="1"/>
  <c r="M3402" i="1"/>
  <c r="AB3402" i="1" s="1"/>
  <c r="S3404" i="1"/>
  <c r="AB3404" i="1" s="1"/>
  <c r="AB3405" i="1"/>
  <c r="Z3407" i="1"/>
  <c r="AB3407" i="1" s="1"/>
  <c r="M3410" i="1"/>
  <c r="AB3410" i="1" s="1"/>
  <c r="S3412" i="1"/>
  <c r="AB3412" i="1" s="1"/>
  <c r="AB3413" i="1"/>
  <c r="Z3415" i="1"/>
  <c r="AB3415" i="1" s="1"/>
  <c r="M3418" i="1"/>
  <c r="AB3418" i="1" s="1"/>
  <c r="S3420" i="1"/>
  <c r="AB3420" i="1" s="1"/>
  <c r="AB3421" i="1"/>
  <c r="Z3423" i="1"/>
  <c r="AB3423" i="1" s="1"/>
  <c r="M3426" i="1"/>
  <c r="AB3426" i="1" s="1"/>
  <c r="AB3428" i="1"/>
  <c r="S3428" i="1"/>
  <c r="AB3429" i="1"/>
  <c r="Z3431" i="1"/>
  <c r="AB3431" i="1" s="1"/>
  <c r="M3434" i="1"/>
  <c r="AB3434" i="1" s="1"/>
  <c r="S3436" i="1"/>
  <c r="AB3436" i="1" s="1"/>
  <c r="AB3437" i="1"/>
  <c r="Z3439" i="1"/>
  <c r="AB3439" i="1" s="1"/>
  <c r="M3442" i="1"/>
  <c r="AB3442" i="1" s="1"/>
  <c r="AB3444" i="1"/>
  <c r="S3444" i="1"/>
  <c r="AB3445" i="1"/>
  <c r="Z3447" i="1"/>
  <c r="AB3447" i="1" s="1"/>
  <c r="M3450" i="1"/>
  <c r="AB3450" i="1" s="1"/>
  <c r="S3452" i="1"/>
  <c r="AB3452" i="1" s="1"/>
  <c r="AB3453" i="1"/>
  <c r="Z3455" i="1"/>
  <c r="AB3455" i="1" s="1"/>
  <c r="M3458" i="1"/>
  <c r="AB3458" i="1" s="1"/>
  <c r="AB3460" i="1"/>
  <c r="S3460" i="1"/>
  <c r="AB3461" i="1"/>
  <c r="Z3463" i="1"/>
  <c r="AB3463" i="1" s="1"/>
  <c r="M3466" i="1"/>
  <c r="AB3466" i="1" s="1"/>
  <c r="S3468" i="1"/>
  <c r="AB3468" i="1" s="1"/>
  <c r="AB3469" i="1"/>
  <c r="Z3471" i="1"/>
  <c r="AB3471" i="1" s="1"/>
  <c r="AB3795" i="1"/>
  <c r="AB3799" i="1"/>
  <c r="AB3811" i="1"/>
  <c r="AB3815" i="1"/>
  <c r="AB3846" i="1"/>
  <c r="AB3847" i="1"/>
  <c r="AB3878" i="1"/>
  <c r="AB3879" i="1"/>
  <c r="AB3902" i="1"/>
  <c r="AB3946" i="1"/>
  <c r="AB3836" i="1"/>
  <c r="AB3852" i="1"/>
  <c r="AB3868" i="1"/>
  <c r="AB3884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56" i="1"/>
  <c r="AB4088" i="1"/>
  <c r="AB4120" i="1"/>
  <c r="AB4145" i="1"/>
  <c r="AB4149" i="1"/>
  <c r="AB4156" i="1"/>
  <c r="AB4170" i="1"/>
  <c r="AB4177" i="1"/>
  <c r="AB4181" i="1"/>
  <c r="AB4190" i="1"/>
  <c r="Z3798" i="1"/>
  <c r="AB3800" i="1"/>
  <c r="M3801" i="1"/>
  <c r="AB3801" i="1" s="1"/>
  <c r="S3803" i="1"/>
  <c r="AB3803" i="1" s="1"/>
  <c r="P3808" i="1"/>
  <c r="AB3808" i="1" s="1"/>
  <c r="V3810" i="1"/>
  <c r="AB3810" i="1" s="1"/>
  <c r="Z3814" i="1"/>
  <c r="AB3816" i="1"/>
  <c r="M3817" i="1"/>
  <c r="AB3817" i="1" s="1"/>
  <c r="S3819" i="1"/>
  <c r="AB3819" i="1" s="1"/>
  <c r="P3824" i="1"/>
  <c r="AB3824" i="1" s="1"/>
  <c r="V3826" i="1"/>
  <c r="AB3826" i="1" s="1"/>
  <c r="V3827" i="1"/>
  <c r="AB3827" i="1" s="1"/>
  <c r="AB3832" i="1"/>
  <c r="S3832" i="1"/>
  <c r="P3837" i="1"/>
  <c r="AB3837" i="1" s="1"/>
  <c r="Z3839" i="1"/>
  <c r="M3842" i="1"/>
  <c r="AB3842" i="1" s="1"/>
  <c r="V3843" i="1"/>
  <c r="AB3843" i="1" s="1"/>
  <c r="S3848" i="1"/>
  <c r="AB3848" i="1" s="1"/>
  <c r="P3853" i="1"/>
  <c r="AB3853" i="1" s="1"/>
  <c r="Z3855" i="1"/>
  <c r="M3858" i="1"/>
  <c r="AB3858" i="1" s="1"/>
  <c r="V3859" i="1"/>
  <c r="AB3859" i="1" s="1"/>
  <c r="AB3864" i="1"/>
  <c r="S3864" i="1"/>
  <c r="P3869" i="1"/>
  <c r="AB3869" i="1" s="1"/>
  <c r="Z3871" i="1"/>
  <c r="M3874" i="1"/>
  <c r="AB3874" i="1" s="1"/>
  <c r="V3875" i="1"/>
  <c r="AB3875" i="1" s="1"/>
  <c r="AB3880" i="1"/>
  <c r="S3880" i="1"/>
  <c r="P3885" i="1"/>
  <c r="AB3885" i="1" s="1"/>
  <c r="Z3887" i="1"/>
  <c r="M3890" i="1"/>
  <c r="AB3890" i="1" s="1"/>
  <c r="V3891" i="1"/>
  <c r="AB3891" i="1" s="1"/>
  <c r="AB3896" i="1"/>
  <c r="S3896" i="1"/>
  <c r="AB3903" i="1"/>
  <c r="M3906" i="1"/>
  <c r="AB3906" i="1" s="1"/>
  <c r="V3907" i="1"/>
  <c r="S3908" i="1"/>
  <c r="AB3908" i="1" s="1"/>
  <c r="P3909" i="1"/>
  <c r="AB3909" i="1" s="1"/>
  <c r="Z3911" i="1"/>
  <c r="AB3919" i="1"/>
  <c r="M3922" i="1"/>
  <c r="AB3922" i="1" s="1"/>
  <c r="V3923" i="1"/>
  <c r="S3924" i="1"/>
  <c r="AB3924" i="1" s="1"/>
  <c r="P3925" i="1"/>
  <c r="AB3925" i="1" s="1"/>
  <c r="Z3927" i="1"/>
  <c r="AB3935" i="1"/>
  <c r="M3938" i="1"/>
  <c r="AB3938" i="1" s="1"/>
  <c r="V3939" i="1"/>
  <c r="S3940" i="1"/>
  <c r="AB3940" i="1" s="1"/>
  <c r="P3941" i="1"/>
  <c r="AB3941" i="1" s="1"/>
  <c r="Z3943" i="1"/>
  <c r="AB3951" i="1"/>
  <c r="M3954" i="1"/>
  <c r="AB3954" i="1" s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60" i="1"/>
  <c r="AB4062" i="1"/>
  <c r="AB4069" i="1"/>
  <c r="AB4092" i="1"/>
  <c r="AB4094" i="1"/>
  <c r="AB4101" i="1"/>
  <c r="AB4124" i="1"/>
  <c r="AB4126" i="1"/>
  <c r="AB4133" i="1"/>
  <c r="AB4136" i="1"/>
  <c r="AB4152" i="1"/>
  <c r="AB4164" i="1"/>
  <c r="AB4184" i="1"/>
  <c r="AB4188" i="1"/>
  <c r="P3796" i="1"/>
  <c r="AB3796" i="1" s="1"/>
  <c r="V3798" i="1"/>
  <c r="AB3798" i="1" s="1"/>
  <c r="Z3802" i="1"/>
  <c r="AB3802" i="1" s="1"/>
  <c r="AB3804" i="1"/>
  <c r="M3805" i="1"/>
  <c r="AB3805" i="1" s="1"/>
  <c r="S3807" i="1"/>
  <c r="AB3807" i="1" s="1"/>
  <c r="P3812" i="1"/>
  <c r="AB3812" i="1" s="1"/>
  <c r="V3814" i="1"/>
  <c r="AB3814" i="1" s="1"/>
  <c r="Z3818" i="1"/>
  <c r="AB3818" i="1" s="1"/>
  <c r="AB3820" i="1"/>
  <c r="M3821" i="1"/>
  <c r="AB3821" i="1" s="1"/>
  <c r="S3823" i="1"/>
  <c r="AB3823" i="1" s="1"/>
  <c r="S3828" i="1"/>
  <c r="AB3828" i="1" s="1"/>
  <c r="AB3829" i="1"/>
  <c r="P3833" i="1"/>
  <c r="AB3833" i="1" s="1"/>
  <c r="Z3835" i="1"/>
  <c r="AB3835" i="1" s="1"/>
  <c r="M3838" i="1"/>
  <c r="AB3838" i="1" s="1"/>
  <c r="V3839" i="1"/>
  <c r="AB3839" i="1" s="1"/>
  <c r="S3844" i="1"/>
  <c r="AB3844" i="1" s="1"/>
  <c r="AB3845" i="1"/>
  <c r="P3849" i="1"/>
  <c r="AB3849" i="1" s="1"/>
  <c r="Z3851" i="1"/>
  <c r="AB3851" i="1" s="1"/>
  <c r="M3854" i="1"/>
  <c r="AB3854" i="1" s="1"/>
  <c r="V3855" i="1"/>
  <c r="AB3855" i="1" s="1"/>
  <c r="AB3860" i="1"/>
  <c r="S3860" i="1"/>
  <c r="AB3861" i="1"/>
  <c r="P3865" i="1"/>
  <c r="AB3865" i="1" s="1"/>
  <c r="Z3867" i="1"/>
  <c r="AB3867" i="1" s="1"/>
  <c r="M3870" i="1"/>
  <c r="AB3870" i="1" s="1"/>
  <c r="V3871" i="1"/>
  <c r="AB3871" i="1" s="1"/>
  <c r="S3876" i="1"/>
  <c r="AB3876" i="1" s="1"/>
  <c r="AB3877" i="1"/>
  <c r="P3881" i="1"/>
  <c r="AB3881" i="1" s="1"/>
  <c r="Z3883" i="1"/>
  <c r="AB3883" i="1" s="1"/>
  <c r="M3886" i="1"/>
  <c r="AB3886" i="1" s="1"/>
  <c r="V3887" i="1"/>
  <c r="AB3887" i="1" s="1"/>
  <c r="AB3892" i="1"/>
  <c r="S3892" i="1"/>
  <c r="AB3893" i="1"/>
  <c r="P3897" i="1"/>
  <c r="AB3897" i="1" s="1"/>
  <c r="Z3899" i="1"/>
  <c r="AB3899" i="1" s="1"/>
  <c r="AB3901" i="1"/>
  <c r="AB3907" i="1"/>
  <c r="M3910" i="1"/>
  <c r="AB3910" i="1" s="1"/>
  <c r="V3911" i="1"/>
  <c r="AB3911" i="1" s="1"/>
  <c r="S3912" i="1"/>
  <c r="AB3912" i="1" s="1"/>
  <c r="P3913" i="1"/>
  <c r="AB3913" i="1" s="1"/>
  <c r="Z3915" i="1"/>
  <c r="AB3915" i="1" s="1"/>
  <c r="AB3917" i="1"/>
  <c r="AB3923" i="1"/>
  <c r="M3926" i="1"/>
  <c r="AB3926" i="1" s="1"/>
  <c r="V3927" i="1"/>
  <c r="AB3927" i="1" s="1"/>
  <c r="AB3928" i="1"/>
  <c r="S3928" i="1"/>
  <c r="P3929" i="1"/>
  <c r="AB3929" i="1" s="1"/>
  <c r="Z3931" i="1"/>
  <c r="AB3931" i="1" s="1"/>
  <c r="AB3933" i="1"/>
  <c r="AB3939" i="1"/>
  <c r="M3942" i="1"/>
  <c r="AB3942" i="1" s="1"/>
  <c r="V3943" i="1"/>
  <c r="AB3943" i="1" s="1"/>
  <c r="AB3944" i="1"/>
  <c r="S3944" i="1"/>
  <c r="P3945" i="1"/>
  <c r="AB3945" i="1" s="1"/>
  <c r="Z3947" i="1"/>
  <c r="AB3947" i="1" s="1"/>
  <c r="AB3949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140" i="1"/>
  <c r="AB4154" i="1"/>
  <c r="AB4158" i="1"/>
  <c r="AB4161" i="1"/>
  <c r="AB4165" i="1"/>
  <c r="AB4166" i="1"/>
  <c r="AB4172" i="1"/>
  <c r="AB4155" i="1"/>
  <c r="AB4171" i="1"/>
  <c r="AB4195" i="1"/>
  <c r="AB4222" i="1"/>
  <c r="AB4224" i="1"/>
  <c r="AB4239" i="1"/>
  <c r="AB4241" i="1"/>
  <c r="AB4254" i="1"/>
  <c r="AB4256" i="1"/>
  <c r="AB4271" i="1"/>
  <c r="AB4273" i="1"/>
  <c r="AB4294" i="1"/>
  <c r="AB4298" i="1"/>
  <c r="S4050" i="1"/>
  <c r="AB4050" i="1" s="1"/>
  <c r="P4055" i="1"/>
  <c r="AB4055" i="1" s="1"/>
  <c r="V4057" i="1"/>
  <c r="AB4057" i="1" s="1"/>
  <c r="Z4061" i="1"/>
  <c r="AB4063" i="1"/>
  <c r="M4064" i="1"/>
  <c r="AB4064" i="1" s="1"/>
  <c r="S4066" i="1"/>
  <c r="AB4066" i="1" s="1"/>
  <c r="P4071" i="1"/>
  <c r="AB4071" i="1" s="1"/>
  <c r="V4073" i="1"/>
  <c r="AB4073" i="1" s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5" i="1"/>
  <c r="M4096" i="1"/>
  <c r="AB4096" i="1" s="1"/>
  <c r="S4098" i="1"/>
  <c r="AB4098" i="1" s="1"/>
  <c r="P4103" i="1"/>
  <c r="AB4103" i="1" s="1"/>
  <c r="V4105" i="1"/>
  <c r="AB4105" i="1" s="1"/>
  <c r="Z4109" i="1"/>
  <c r="AB4111" i="1"/>
  <c r="M4112" i="1"/>
  <c r="AB4112" i="1" s="1"/>
  <c r="S4114" i="1"/>
  <c r="AB4114" i="1" s="1"/>
  <c r="P4119" i="1"/>
  <c r="AB4119" i="1" s="1"/>
  <c r="V4121" i="1"/>
  <c r="AB4121" i="1" s="1"/>
  <c r="Z4125" i="1"/>
  <c r="AB4127" i="1"/>
  <c r="M4128" i="1"/>
  <c r="AB4128" i="1" s="1"/>
  <c r="S4130" i="1"/>
  <c r="AB4130" i="1" s="1"/>
  <c r="P4135" i="1"/>
  <c r="AB4135" i="1" s="1"/>
  <c r="V4137" i="1"/>
  <c r="AB4137" i="1" s="1"/>
  <c r="Z4141" i="1"/>
  <c r="AB4141" i="1" s="1"/>
  <c r="AB4143" i="1"/>
  <c r="M4144" i="1"/>
  <c r="AB4144" i="1" s="1"/>
  <c r="S4146" i="1"/>
  <c r="AB4146" i="1" s="1"/>
  <c r="P4151" i="1"/>
  <c r="AB4151" i="1" s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AB4176" i="1" s="1"/>
  <c r="S4178" i="1"/>
  <c r="AB4178" i="1" s="1"/>
  <c r="P4183" i="1"/>
  <c r="AB4183" i="1" s="1"/>
  <c r="Z4186" i="1"/>
  <c r="AB4215" i="1"/>
  <c r="AB4217" i="1"/>
  <c r="AB4230" i="1"/>
  <c r="AB4232" i="1"/>
  <c r="AB4247" i="1"/>
  <c r="AB4249" i="1"/>
  <c r="AB4262" i="1"/>
  <c r="AB4264" i="1"/>
  <c r="Z4049" i="1"/>
  <c r="AB4049" i="1" s="1"/>
  <c r="AB4051" i="1"/>
  <c r="M4052" i="1"/>
  <c r="AB4052" i="1" s="1"/>
  <c r="S4054" i="1"/>
  <c r="AB4054" i="1" s="1"/>
  <c r="P4059" i="1"/>
  <c r="AB4059" i="1" s="1"/>
  <c r="V4061" i="1"/>
  <c r="AB4061" i="1" s="1"/>
  <c r="Z4065" i="1"/>
  <c r="AB4065" i="1" s="1"/>
  <c r="AB4067" i="1"/>
  <c r="M4068" i="1"/>
  <c r="AB4068" i="1" s="1"/>
  <c r="S4070" i="1"/>
  <c r="AB4070" i="1" s="1"/>
  <c r="P4075" i="1"/>
  <c r="AB4075" i="1" s="1"/>
  <c r="V4077" i="1"/>
  <c r="AB4077" i="1" s="1"/>
  <c r="Z4081" i="1"/>
  <c r="AB4081" i="1" s="1"/>
  <c r="AB4083" i="1"/>
  <c r="M4084" i="1"/>
  <c r="AB4084" i="1" s="1"/>
  <c r="S4086" i="1"/>
  <c r="AB4086" i="1" s="1"/>
  <c r="P4091" i="1"/>
  <c r="AB4091" i="1" s="1"/>
  <c r="V4093" i="1"/>
  <c r="AB4093" i="1" s="1"/>
  <c r="Z4097" i="1"/>
  <c r="AB4097" i="1" s="1"/>
  <c r="AB4099" i="1"/>
  <c r="M4100" i="1"/>
  <c r="AB4100" i="1" s="1"/>
  <c r="S4102" i="1"/>
  <c r="AB4102" i="1" s="1"/>
  <c r="P4107" i="1"/>
  <c r="AB4107" i="1" s="1"/>
  <c r="V4109" i="1"/>
  <c r="AB4109" i="1" s="1"/>
  <c r="Z4113" i="1"/>
  <c r="AB4113" i="1" s="1"/>
  <c r="AB4115" i="1"/>
  <c r="M4116" i="1"/>
  <c r="AB4116" i="1" s="1"/>
  <c r="S4118" i="1"/>
  <c r="AB4118" i="1" s="1"/>
  <c r="P4123" i="1"/>
  <c r="AB4123" i="1" s="1"/>
  <c r="V4125" i="1"/>
  <c r="AB4125" i="1" s="1"/>
  <c r="Z4129" i="1"/>
  <c r="AB4129" i="1" s="1"/>
  <c r="AB4131" i="1"/>
  <c r="M4132" i="1"/>
  <c r="AB4132" i="1" s="1"/>
  <c r="P4139" i="1"/>
  <c r="AB4139" i="1" s="1"/>
  <c r="AB4147" i="1"/>
  <c r="AB4163" i="1"/>
  <c r="AB4179" i="1"/>
  <c r="V4186" i="1"/>
  <c r="AB4187" i="1"/>
  <c r="AB4238" i="1"/>
  <c r="AB4270" i="1"/>
  <c r="V4185" i="1"/>
  <c r="AB4185" i="1" s="1"/>
  <c r="Z4189" i="1"/>
  <c r="AB4189" i="1" s="1"/>
  <c r="S4191" i="1"/>
  <c r="AB4192" i="1"/>
  <c r="P4196" i="1"/>
  <c r="AB4196" i="1" s="1"/>
  <c r="Z4198" i="1"/>
  <c r="AB4198" i="1" s="1"/>
  <c r="M4201" i="1"/>
  <c r="AB4201" i="1" s="1"/>
  <c r="V4202" i="1"/>
  <c r="AB4202" i="1" s="1"/>
  <c r="S4207" i="1"/>
  <c r="AB4207" i="1" s="1"/>
  <c r="AB4208" i="1"/>
  <c r="AB4212" i="1"/>
  <c r="AB4219" i="1"/>
  <c r="AB4221" i="1"/>
  <c r="AB4228" i="1"/>
  <c r="AB4235" i="1"/>
  <c r="AB4237" i="1"/>
  <c r="AB4244" i="1"/>
  <c r="AB4251" i="1"/>
  <c r="AB4253" i="1"/>
  <c r="AB4260" i="1"/>
  <c r="AB4267" i="1"/>
  <c r="AB4269" i="1"/>
  <c r="AB4276" i="1"/>
  <c r="AB4283" i="1"/>
  <c r="AB4285" i="1"/>
  <c r="AB4292" i="1"/>
  <c r="AB4299" i="1"/>
  <c r="AB4301" i="1"/>
  <c r="AB4308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371" i="1"/>
  <c r="AB4376" i="1"/>
  <c r="AB4390" i="1"/>
  <c r="AB4401" i="1"/>
  <c r="AB4408" i="1"/>
  <c r="AB4280" i="1"/>
  <c r="AB4287" i="1"/>
  <c r="AB4289" i="1"/>
  <c r="AB4296" i="1"/>
  <c r="AB4303" i="1"/>
  <c r="AB4305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8" i="1"/>
  <c r="AB4387" i="1"/>
  <c r="S4186" i="1"/>
  <c r="AB4186" i="1" s="1"/>
  <c r="P4191" i="1"/>
  <c r="AB4191" i="1" s="1"/>
  <c r="M4193" i="1"/>
  <c r="AB4193" i="1" s="1"/>
  <c r="V4194" i="1"/>
  <c r="AB4194" i="1" s="1"/>
  <c r="S4199" i="1"/>
  <c r="AB4199" i="1" s="1"/>
  <c r="AB4200" i="1"/>
  <c r="P4204" i="1"/>
  <c r="AB4204" i="1" s="1"/>
  <c r="Z4206" i="1"/>
  <c r="AB4206" i="1" s="1"/>
  <c r="M4209" i="1"/>
  <c r="AB4209" i="1" s="1"/>
  <c r="AB4211" i="1"/>
  <c r="AB4213" i="1"/>
  <c r="AB4220" i="1"/>
  <c r="AB4227" i="1"/>
  <c r="AB4229" i="1"/>
  <c r="AB4236" i="1"/>
  <c r="AB4243" i="1"/>
  <c r="AB4245" i="1"/>
  <c r="AB4252" i="1"/>
  <c r="AB4259" i="1"/>
  <c r="AB4261" i="1"/>
  <c r="AB4268" i="1"/>
  <c r="AB4275" i="1"/>
  <c r="AB4277" i="1"/>
  <c r="AB4284" i="1"/>
  <c r="AB4291" i="1"/>
  <c r="AB4293" i="1"/>
  <c r="AB4300" i="1"/>
  <c r="AB4307" i="1"/>
  <c r="AB4309" i="1"/>
  <c r="AB4316" i="1"/>
  <c r="AB4323" i="1"/>
  <c r="AB4325" i="1"/>
  <c r="AB4332" i="1"/>
  <c r="AB4339" i="1"/>
  <c r="AB4341" i="1"/>
  <c r="AB4348" i="1"/>
  <c r="AB4355" i="1"/>
  <c r="AB4357" i="1"/>
  <c r="AB4364" i="1"/>
  <c r="AB4385" i="1"/>
  <c r="AB4394" i="1"/>
  <c r="AB4406" i="1"/>
  <c r="AB4410" i="1"/>
  <c r="AB4420" i="1"/>
  <c r="AB4430" i="1"/>
  <c r="AB4584" i="1"/>
  <c r="AB4379" i="1"/>
  <c r="AB4395" i="1"/>
  <c r="M4396" i="1"/>
  <c r="AB4396" i="1" s="1"/>
  <c r="P4403" i="1"/>
  <c r="AB4403" i="1" s="1"/>
  <c r="V4405" i="1"/>
  <c r="AB4405" i="1" s="1"/>
  <c r="Z4409" i="1"/>
  <c r="AB4411" i="1"/>
  <c r="M4412" i="1"/>
  <c r="AB4412" i="1" s="1"/>
  <c r="S4414" i="1"/>
  <c r="AB4414" i="1" s="1"/>
  <c r="P4419" i="1"/>
  <c r="AB4419" i="1" s="1"/>
  <c r="V4421" i="1"/>
  <c r="AB4421" i="1" s="1"/>
  <c r="V4425" i="1"/>
  <c r="S4426" i="1"/>
  <c r="AB4426" i="1" s="1"/>
  <c r="AB4427" i="1"/>
  <c r="P4431" i="1"/>
  <c r="AB4431" i="1" s="1"/>
  <c r="M4432" i="1"/>
  <c r="AB4432" i="1" s="1"/>
  <c r="V4433" i="1"/>
  <c r="AB4434" i="1"/>
  <c r="V4437" i="1"/>
  <c r="AB4437" i="1" s="1"/>
  <c r="AB4438" i="1"/>
  <c r="V4441" i="1"/>
  <c r="AB4441" i="1" s="1"/>
  <c r="AB4442" i="1"/>
  <c r="V4445" i="1"/>
  <c r="AB4445" i="1" s="1"/>
  <c r="AB4446" i="1"/>
  <c r="V4449" i="1"/>
  <c r="AB4449" i="1" s="1"/>
  <c r="AB4450" i="1"/>
  <c r="AB4453" i="1"/>
  <c r="S4370" i="1"/>
  <c r="AB4370" i="1" s="1"/>
  <c r="P4375" i="1"/>
  <c r="AB4375" i="1" s="1"/>
  <c r="V4377" i="1"/>
  <c r="AB4377" i="1" s="1"/>
  <c r="Z4381" i="1"/>
  <c r="AB4381" i="1" s="1"/>
  <c r="AB4383" i="1"/>
  <c r="M4384" i="1"/>
  <c r="AB4384" i="1" s="1"/>
  <c r="S4386" i="1"/>
  <c r="AB4386" i="1" s="1"/>
  <c r="P4391" i="1"/>
  <c r="AB4391" i="1" s="1"/>
  <c r="V4393" i="1"/>
  <c r="AB4393" i="1" s="1"/>
  <c r="Z4397" i="1"/>
  <c r="AB4397" i="1" s="1"/>
  <c r="AB4399" i="1"/>
  <c r="M4400" i="1"/>
  <c r="AB4400" i="1" s="1"/>
  <c r="S4402" i="1"/>
  <c r="AB4402" i="1" s="1"/>
  <c r="P4407" i="1"/>
  <c r="AB4407" i="1" s="1"/>
  <c r="V4409" i="1"/>
  <c r="AB4409" i="1" s="1"/>
  <c r="Z4413" i="1"/>
  <c r="AB4413" i="1" s="1"/>
  <c r="AB4415" i="1"/>
  <c r="M4416" i="1"/>
  <c r="AB4416" i="1" s="1"/>
  <c r="S4418" i="1"/>
  <c r="AB4418" i="1" s="1"/>
  <c r="P4423" i="1"/>
  <c r="AB4423" i="1" s="1"/>
  <c r="AB4425" i="1"/>
  <c r="Z4429" i="1"/>
  <c r="AB4429" i="1" s="1"/>
  <c r="AB4433" i="1"/>
  <c r="V4458" i="1"/>
  <c r="AB4470" i="1"/>
  <c r="V4474" i="1"/>
  <c r="AB4486" i="1"/>
  <c r="V4490" i="1"/>
  <c r="AB4502" i="1"/>
  <c r="V4506" i="1"/>
  <c r="AB4518" i="1"/>
  <c r="V4522" i="1"/>
  <c r="AB4534" i="1"/>
  <c r="V4538" i="1"/>
  <c r="S4458" i="1"/>
  <c r="AB4458" i="1" s="1"/>
  <c r="P4463" i="1"/>
  <c r="V4465" i="1"/>
  <c r="AB4465" i="1" s="1"/>
  <c r="Z4469" i="1"/>
  <c r="M4472" i="1"/>
  <c r="AB4472" i="1" s="1"/>
  <c r="S4474" i="1"/>
  <c r="AB4474" i="1" s="1"/>
  <c r="P4479" i="1"/>
  <c r="V4481" i="1"/>
  <c r="AB4481" i="1" s="1"/>
  <c r="Z4485" i="1"/>
  <c r="M4488" i="1"/>
  <c r="AB4488" i="1" s="1"/>
  <c r="S4490" i="1"/>
  <c r="AB4490" i="1" s="1"/>
  <c r="P4495" i="1"/>
  <c r="V4497" i="1"/>
  <c r="AB4497" i="1" s="1"/>
  <c r="Z4501" i="1"/>
  <c r="M4504" i="1"/>
  <c r="AB4504" i="1" s="1"/>
  <c r="S4506" i="1"/>
  <c r="AB4506" i="1" s="1"/>
  <c r="P4511" i="1"/>
  <c r="V4513" i="1"/>
  <c r="AB4513" i="1" s="1"/>
  <c r="Z4517" i="1"/>
  <c r="M4520" i="1"/>
  <c r="AB4520" i="1" s="1"/>
  <c r="S4522" i="1"/>
  <c r="AB4522" i="1" s="1"/>
  <c r="P4527" i="1"/>
  <c r="V4529" i="1"/>
  <c r="AB4529" i="1" s="1"/>
  <c r="Z4533" i="1"/>
  <c r="M4536" i="1"/>
  <c r="AB4536" i="1" s="1"/>
  <c r="S4538" i="1"/>
  <c r="AB4538" i="1" s="1"/>
  <c r="P4543" i="1"/>
  <c r="V4545" i="1"/>
  <c r="AB4545" i="1" s="1"/>
  <c r="V4555" i="1"/>
  <c r="M4559" i="1"/>
  <c r="M4562" i="1"/>
  <c r="AB4562" i="1" s="1"/>
  <c r="P4569" i="1"/>
  <c r="P4570" i="1"/>
  <c r="Z4575" i="1"/>
  <c r="S4580" i="1"/>
  <c r="AB4580" i="1" s="1"/>
  <c r="AB4591" i="1"/>
  <c r="AB4598" i="1"/>
  <c r="AB4607" i="1"/>
  <c r="AB4626" i="1"/>
  <c r="AB4628" i="1"/>
  <c r="Z4457" i="1"/>
  <c r="AB4459" i="1"/>
  <c r="M4460" i="1"/>
  <c r="AB4460" i="1" s="1"/>
  <c r="S4462" i="1"/>
  <c r="AB4462" i="1" s="1"/>
  <c r="P4467" i="1"/>
  <c r="AB4467" i="1" s="1"/>
  <c r="V4469" i="1"/>
  <c r="AB4469" i="1" s="1"/>
  <c r="Z4473" i="1"/>
  <c r="AB4475" i="1"/>
  <c r="M4476" i="1"/>
  <c r="AB4476" i="1" s="1"/>
  <c r="S4478" i="1"/>
  <c r="AB4478" i="1" s="1"/>
  <c r="P4483" i="1"/>
  <c r="AB4483" i="1" s="1"/>
  <c r="V4485" i="1"/>
  <c r="AB4485" i="1" s="1"/>
  <c r="Z4489" i="1"/>
  <c r="AB4491" i="1"/>
  <c r="M4492" i="1"/>
  <c r="AB4492" i="1" s="1"/>
  <c r="S4494" i="1"/>
  <c r="AB4494" i="1" s="1"/>
  <c r="P4499" i="1"/>
  <c r="AB4499" i="1" s="1"/>
  <c r="V4501" i="1"/>
  <c r="AB4501" i="1" s="1"/>
  <c r="Z4505" i="1"/>
  <c r="AB4507" i="1"/>
  <c r="M4508" i="1"/>
  <c r="AB4508" i="1" s="1"/>
  <c r="S4510" i="1"/>
  <c r="AB4510" i="1" s="1"/>
  <c r="P4515" i="1"/>
  <c r="AB4515" i="1" s="1"/>
  <c r="V4517" i="1"/>
  <c r="AB4517" i="1" s="1"/>
  <c r="Z4521" i="1"/>
  <c r="AB4523" i="1"/>
  <c r="M4524" i="1"/>
  <c r="AB4524" i="1" s="1"/>
  <c r="S4526" i="1"/>
  <c r="AB4526" i="1" s="1"/>
  <c r="P4531" i="1"/>
  <c r="AB4531" i="1" s="1"/>
  <c r="V4533" i="1"/>
  <c r="AB4533" i="1" s="1"/>
  <c r="Z4537" i="1"/>
  <c r="AB4539" i="1"/>
  <c r="M4540" i="1"/>
  <c r="AB4540" i="1" s="1"/>
  <c r="S4542" i="1"/>
  <c r="AB4542" i="1" s="1"/>
  <c r="S4546" i="1"/>
  <c r="AB4546" i="1" s="1"/>
  <c r="Z4549" i="1"/>
  <c r="AB4552" i="1"/>
  <c r="Z4556" i="1"/>
  <c r="AB4559" i="1"/>
  <c r="V4457" i="1"/>
  <c r="AB4457" i="1" s="1"/>
  <c r="Z4461" i="1"/>
  <c r="AB4461" i="1" s="1"/>
  <c r="AB4463" i="1"/>
  <c r="M4464" i="1"/>
  <c r="AB4464" i="1" s="1"/>
  <c r="S4466" i="1"/>
  <c r="AB4466" i="1" s="1"/>
  <c r="P4471" i="1"/>
  <c r="AB4471" i="1" s="1"/>
  <c r="V4473" i="1"/>
  <c r="AB4473" i="1" s="1"/>
  <c r="Z4477" i="1"/>
  <c r="AB4477" i="1" s="1"/>
  <c r="AB4479" i="1"/>
  <c r="M4480" i="1"/>
  <c r="AB4480" i="1" s="1"/>
  <c r="S4482" i="1"/>
  <c r="AB4482" i="1" s="1"/>
  <c r="P4487" i="1"/>
  <c r="AB4487" i="1" s="1"/>
  <c r="V4489" i="1"/>
  <c r="AB4489" i="1" s="1"/>
  <c r="Z4493" i="1"/>
  <c r="AB4493" i="1" s="1"/>
  <c r="AB4495" i="1"/>
  <c r="M4496" i="1"/>
  <c r="AB4496" i="1" s="1"/>
  <c r="S4498" i="1"/>
  <c r="AB4498" i="1" s="1"/>
  <c r="P4503" i="1"/>
  <c r="AB4503" i="1" s="1"/>
  <c r="V4505" i="1"/>
  <c r="AB4505" i="1" s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5" i="1" s="1"/>
  <c r="AB4527" i="1"/>
  <c r="M4528" i="1"/>
  <c r="AB4528" i="1" s="1"/>
  <c r="S4530" i="1"/>
  <c r="AB4530" i="1" s="1"/>
  <c r="P4535" i="1"/>
  <c r="AB4535" i="1" s="1"/>
  <c r="V4537" i="1"/>
  <c r="AB4537" i="1" s="1"/>
  <c r="Z4541" i="1"/>
  <c r="AB4541" i="1" s="1"/>
  <c r="AB4543" i="1"/>
  <c r="M4544" i="1"/>
  <c r="AB4544" i="1" s="1"/>
  <c r="P4547" i="1"/>
  <c r="AB4547" i="1" s="1"/>
  <c r="V4549" i="1"/>
  <c r="AB4549" i="1" s="1"/>
  <c r="V4556" i="1"/>
  <c r="S4561" i="1"/>
  <c r="AB4568" i="1"/>
  <c r="Z4572" i="1"/>
  <c r="AB4575" i="1"/>
  <c r="AB4596" i="1"/>
  <c r="AB4600" i="1"/>
  <c r="AB4610" i="1"/>
  <c r="AB4612" i="1"/>
  <c r="AB4642" i="1"/>
  <c r="AB4644" i="1"/>
  <c r="AB4711" i="1"/>
  <c r="AB4731" i="1"/>
  <c r="AB4738" i="1"/>
  <c r="AB4789" i="1"/>
  <c r="AB4820" i="1"/>
  <c r="Z4551" i="1"/>
  <c r="AB4553" i="1"/>
  <c r="M4554" i="1"/>
  <c r="AB4554" i="1" s="1"/>
  <c r="S4556" i="1"/>
  <c r="AB4556" i="1" s="1"/>
  <c r="P4561" i="1"/>
  <c r="AB4561" i="1" s="1"/>
  <c r="V4563" i="1"/>
  <c r="AB4563" i="1" s="1"/>
  <c r="Z4567" i="1"/>
  <c r="AB4569" i="1"/>
  <c r="M4570" i="1"/>
  <c r="AB4570" i="1" s="1"/>
  <c r="S4572" i="1"/>
  <c r="AB4572" i="1" s="1"/>
  <c r="P4577" i="1"/>
  <c r="AB4577" i="1" s="1"/>
  <c r="V4579" i="1"/>
  <c r="AB4579" i="1" s="1"/>
  <c r="Z4583" i="1"/>
  <c r="AB4585" i="1"/>
  <c r="M4586" i="1"/>
  <c r="AB4586" i="1" s="1"/>
  <c r="S4588" i="1"/>
  <c r="AB4588" i="1" s="1"/>
  <c r="P4593" i="1"/>
  <c r="AB4593" i="1" s="1"/>
  <c r="V4595" i="1"/>
  <c r="AB4595" i="1" s="1"/>
  <c r="Z4599" i="1"/>
  <c r="AB4601" i="1"/>
  <c r="M4602" i="1"/>
  <c r="AB4602" i="1" s="1"/>
  <c r="S4604" i="1"/>
  <c r="AB4604" i="1" s="1"/>
  <c r="S4608" i="1"/>
  <c r="AB4608" i="1" s="1"/>
  <c r="AB4609" i="1"/>
  <c r="P4613" i="1"/>
  <c r="AB4613" i="1" s="1"/>
  <c r="M4614" i="1"/>
  <c r="AB4614" i="1" s="1"/>
  <c r="V4615" i="1"/>
  <c r="S4616" i="1"/>
  <c r="AB4616" i="1" s="1"/>
  <c r="AB4617" i="1"/>
  <c r="P4621" i="1"/>
  <c r="AB4621" i="1" s="1"/>
  <c r="M4622" i="1"/>
  <c r="AB4622" i="1" s="1"/>
  <c r="V4623" i="1"/>
  <c r="S4624" i="1"/>
  <c r="AB4624" i="1" s="1"/>
  <c r="AB4625" i="1"/>
  <c r="P4629" i="1"/>
  <c r="AB4629" i="1" s="1"/>
  <c r="M4630" i="1"/>
  <c r="AB4630" i="1" s="1"/>
  <c r="V4631" i="1"/>
  <c r="S4632" i="1"/>
  <c r="AB4632" i="1" s="1"/>
  <c r="AB4633" i="1"/>
  <c r="P4637" i="1"/>
  <c r="AB4637" i="1" s="1"/>
  <c r="M4638" i="1"/>
  <c r="AB4638" i="1" s="1"/>
  <c r="V4639" i="1"/>
  <c r="S4640" i="1"/>
  <c r="AB4640" i="1" s="1"/>
  <c r="AB4641" i="1"/>
  <c r="P4645" i="1"/>
  <c r="AB4645" i="1" s="1"/>
  <c r="M4646" i="1"/>
  <c r="AB4646" i="1" s="1"/>
  <c r="V4647" i="1"/>
  <c r="S4648" i="1"/>
  <c r="AB4648" i="1" s="1"/>
  <c r="AB4649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706" i="1"/>
  <c r="AB4752" i="1"/>
  <c r="V4551" i="1"/>
  <c r="AB4551" i="1" s="1"/>
  <c r="Z4555" i="1"/>
  <c r="AB4555" i="1" s="1"/>
  <c r="AB4557" i="1"/>
  <c r="M4558" i="1"/>
  <c r="AB4558" i="1" s="1"/>
  <c r="S4560" i="1"/>
  <c r="AB4560" i="1" s="1"/>
  <c r="P4565" i="1"/>
  <c r="AB4565" i="1" s="1"/>
  <c r="V4567" i="1"/>
  <c r="AB4567" i="1" s="1"/>
  <c r="Z4571" i="1"/>
  <c r="AB4571" i="1" s="1"/>
  <c r="AB4573" i="1"/>
  <c r="M4574" i="1"/>
  <c r="AB4574" i="1" s="1"/>
  <c r="S4576" i="1"/>
  <c r="AB4576" i="1" s="1"/>
  <c r="P4581" i="1"/>
  <c r="AB4581" i="1" s="1"/>
  <c r="V4583" i="1"/>
  <c r="AB4583" i="1" s="1"/>
  <c r="Z4587" i="1"/>
  <c r="AB4587" i="1" s="1"/>
  <c r="AB4589" i="1"/>
  <c r="M4590" i="1"/>
  <c r="AB4590" i="1" s="1"/>
  <c r="S4592" i="1"/>
  <c r="AB4592" i="1" s="1"/>
  <c r="P4597" i="1"/>
  <c r="AB4597" i="1" s="1"/>
  <c r="V4599" i="1"/>
  <c r="AB4599" i="1" s="1"/>
  <c r="Z4603" i="1"/>
  <c r="AB4603" i="1" s="1"/>
  <c r="AB4605" i="1"/>
  <c r="M4606" i="1"/>
  <c r="AB4606" i="1" s="1"/>
  <c r="Z4611" i="1"/>
  <c r="AB4611" i="1" s="1"/>
  <c r="AB4615" i="1"/>
  <c r="Z4619" i="1"/>
  <c r="AB4619" i="1" s="1"/>
  <c r="AB4623" i="1"/>
  <c r="Z4627" i="1"/>
  <c r="AB4627" i="1" s="1"/>
  <c r="AB4631" i="1"/>
  <c r="Z4635" i="1"/>
  <c r="AB4635" i="1" s="1"/>
  <c r="AB4639" i="1"/>
  <c r="Z4643" i="1"/>
  <c r="AB4643" i="1" s="1"/>
  <c r="AB4647" i="1"/>
  <c r="Z4651" i="1"/>
  <c r="AB4651" i="1" s="1"/>
  <c r="AB4716" i="1"/>
  <c r="AB4728" i="1"/>
  <c r="AB4743" i="1"/>
  <c r="AB4768" i="1"/>
  <c r="P4693" i="1"/>
  <c r="V4695" i="1"/>
  <c r="AB4695" i="1" s="1"/>
  <c r="Z4699" i="1"/>
  <c r="AB4699" i="1" s="1"/>
  <c r="M4702" i="1"/>
  <c r="AB4702" i="1" s="1"/>
  <c r="S4704" i="1"/>
  <c r="AB4704" i="1" s="1"/>
  <c r="AB4733" i="1"/>
  <c r="AB4734" i="1"/>
  <c r="AB4749" i="1"/>
  <c r="AB4751" i="1"/>
  <c r="AB4758" i="1"/>
  <c r="AB4765" i="1"/>
  <c r="AB4767" i="1"/>
  <c r="AB4774" i="1"/>
  <c r="AB4781" i="1"/>
  <c r="AB4783" i="1"/>
  <c r="AB4801" i="1"/>
  <c r="AB4810" i="1"/>
  <c r="AB4819" i="1"/>
  <c r="AB4824" i="1"/>
  <c r="AB4842" i="1"/>
  <c r="AB4705" i="1"/>
  <c r="AB4729" i="1"/>
  <c r="AB4745" i="1"/>
  <c r="AB4753" i="1"/>
  <c r="AB4755" i="1"/>
  <c r="AB4762" i="1"/>
  <c r="AB4769" i="1"/>
  <c r="AB4771" i="1"/>
  <c r="AB4778" i="1"/>
  <c r="AB4785" i="1"/>
  <c r="AB4787" i="1"/>
  <c r="AB4790" i="1"/>
  <c r="AB4796" i="1"/>
  <c r="AB4817" i="1"/>
  <c r="AB4826" i="1"/>
  <c r="AB4833" i="1"/>
  <c r="AB4858" i="1"/>
  <c r="AB4862" i="1"/>
  <c r="AB4693" i="1"/>
  <c r="M4694" i="1"/>
  <c r="AB4694" i="1" s="1"/>
  <c r="S4696" i="1"/>
  <c r="AB4696" i="1" s="1"/>
  <c r="P4701" i="1"/>
  <c r="AB4701" i="1" s="1"/>
  <c r="V4703" i="1"/>
  <c r="AB4703" i="1" s="1"/>
  <c r="Z4707" i="1"/>
  <c r="AB4707" i="1" s="1"/>
  <c r="AB4709" i="1"/>
  <c r="M4710" i="1"/>
  <c r="AB4710" i="1" s="1"/>
  <c r="S4712" i="1"/>
  <c r="AB4712" i="1" s="1"/>
  <c r="P4717" i="1"/>
  <c r="AB4717" i="1" s="1"/>
  <c r="V4719" i="1"/>
  <c r="AB4719" i="1" s="1"/>
  <c r="V4720" i="1"/>
  <c r="AB4720" i="1" s="1"/>
  <c r="S4725" i="1"/>
  <c r="AB4725" i="1" s="1"/>
  <c r="AB4726" i="1"/>
  <c r="P4730" i="1"/>
  <c r="AB4730" i="1" s="1"/>
  <c r="Z4732" i="1"/>
  <c r="AB4732" i="1" s="1"/>
  <c r="M4735" i="1"/>
  <c r="AB4735" i="1" s="1"/>
  <c r="V4736" i="1"/>
  <c r="AB4736" i="1" s="1"/>
  <c r="S4741" i="1"/>
  <c r="AB4741" i="1" s="1"/>
  <c r="AB4742" i="1"/>
  <c r="P4746" i="1"/>
  <c r="AB4746" i="1" s="1"/>
  <c r="Z4748" i="1"/>
  <c r="AB4748" i="1" s="1"/>
  <c r="AB4750" i="1"/>
  <c r="AB4757" i="1"/>
  <c r="AB4759" i="1"/>
  <c r="AB4766" i="1"/>
  <c r="AB4773" i="1"/>
  <c r="AB4775" i="1"/>
  <c r="AB4782" i="1"/>
  <c r="AB4792" i="1"/>
  <c r="AB4806" i="1"/>
  <c r="AB4812" i="1"/>
  <c r="AB4840" i="1"/>
  <c r="AB4847" i="1"/>
  <c r="AB4849" i="1"/>
  <c r="AB4856" i="1"/>
  <c r="AB4863" i="1"/>
  <c r="AB4865" i="1"/>
  <c r="AB4876" i="1"/>
  <c r="AB4944" i="1"/>
  <c r="AB4795" i="1"/>
  <c r="AB4811" i="1"/>
  <c r="AB4827" i="1"/>
  <c r="AB4835" i="1"/>
  <c r="AB4837" i="1"/>
  <c r="AB4844" i="1"/>
  <c r="AB4851" i="1"/>
  <c r="AB4853" i="1"/>
  <c r="AB4860" i="1"/>
  <c r="AB4867" i="1"/>
  <c r="AB4869" i="1"/>
  <c r="AB4873" i="1"/>
  <c r="P4791" i="1"/>
  <c r="AB4791" i="1" s="1"/>
  <c r="V4793" i="1"/>
  <c r="AB4793" i="1" s="1"/>
  <c r="Z4797" i="1"/>
  <c r="AB4797" i="1" s="1"/>
  <c r="AB4799" i="1"/>
  <c r="M4800" i="1"/>
  <c r="AB4800" i="1" s="1"/>
  <c r="S4802" i="1"/>
  <c r="AB4802" i="1" s="1"/>
  <c r="P4807" i="1"/>
  <c r="AB4807" i="1" s="1"/>
  <c r="V4809" i="1"/>
  <c r="AB4809" i="1" s="1"/>
  <c r="Z4813" i="1"/>
  <c r="AB4813" i="1" s="1"/>
  <c r="AB4815" i="1"/>
  <c r="M4816" i="1"/>
  <c r="AB4816" i="1" s="1"/>
  <c r="S4818" i="1"/>
  <c r="AB4818" i="1" s="1"/>
  <c r="P4823" i="1"/>
  <c r="AB4823" i="1" s="1"/>
  <c r="V4825" i="1"/>
  <c r="AB4825" i="1" s="1"/>
  <c r="Z4829" i="1"/>
  <c r="AB4829" i="1" s="1"/>
  <c r="AB4831" i="1"/>
  <c r="S4831" i="1"/>
  <c r="AB4832" i="1"/>
  <c r="AB4839" i="1"/>
  <c r="AB4841" i="1"/>
  <c r="AB4848" i="1"/>
  <c r="AB4855" i="1"/>
  <c r="AB4857" i="1"/>
  <c r="AB4864" i="1"/>
  <c r="AB4871" i="1"/>
  <c r="AB4912" i="1"/>
  <c r="AB4877" i="1"/>
  <c r="AB4878" i="1"/>
  <c r="AB4898" i="1"/>
  <c r="AB4930" i="1"/>
  <c r="AB4890" i="1"/>
  <c r="AB4922" i="1"/>
  <c r="S4872" i="1"/>
  <c r="AB4872" i="1" s="1"/>
  <c r="M4879" i="1"/>
  <c r="AB4879" i="1" s="1"/>
  <c r="AB4914" i="1"/>
  <c r="AB4946" i="1"/>
  <c r="AB4973" i="1"/>
  <c r="M4880" i="1"/>
  <c r="AB4880" i="1" s="1"/>
  <c r="S4882" i="1"/>
  <c r="AB4882" i="1" s="1"/>
  <c r="AB4889" i="1"/>
  <c r="AB4897" i="1"/>
  <c r="AB4905" i="1"/>
  <c r="AB4913" i="1"/>
  <c r="AB4921" i="1"/>
  <c r="AB4929" i="1"/>
  <c r="AB4937" i="1"/>
  <c r="AB4945" i="1"/>
  <c r="Z4881" i="1"/>
  <c r="AB4881" i="1" s="1"/>
  <c r="AB4883" i="1"/>
  <c r="M4884" i="1"/>
  <c r="AB4884" i="1" s="1"/>
  <c r="S4886" i="1"/>
  <c r="AB4886" i="1" s="1"/>
  <c r="AB4887" i="1"/>
  <c r="P4891" i="1"/>
  <c r="AB4891" i="1" s="1"/>
  <c r="M4892" i="1"/>
  <c r="AB4892" i="1" s="1"/>
  <c r="V4893" i="1"/>
  <c r="AB4893" i="1" s="1"/>
  <c r="S4894" i="1"/>
  <c r="AB4894" i="1" s="1"/>
  <c r="AB4895" i="1"/>
  <c r="P4899" i="1"/>
  <c r="AB4899" i="1" s="1"/>
  <c r="M4900" i="1"/>
  <c r="AB4900" i="1" s="1"/>
  <c r="V4901" i="1"/>
  <c r="AB4901" i="1" s="1"/>
  <c r="S4902" i="1"/>
  <c r="AB4902" i="1" s="1"/>
  <c r="AB4903" i="1"/>
  <c r="P4907" i="1"/>
  <c r="AB4907" i="1" s="1"/>
  <c r="M4908" i="1"/>
  <c r="AB4908" i="1" s="1"/>
  <c r="V4909" i="1"/>
  <c r="AB4909" i="1" s="1"/>
  <c r="S4910" i="1"/>
  <c r="AB4910" i="1" s="1"/>
  <c r="AB4911" i="1"/>
  <c r="P4915" i="1"/>
  <c r="AB4915" i="1" s="1"/>
  <c r="M4916" i="1"/>
  <c r="AB4916" i="1" s="1"/>
  <c r="V4917" i="1"/>
  <c r="AB4917" i="1" s="1"/>
  <c r="S4918" i="1"/>
  <c r="AB4918" i="1" s="1"/>
  <c r="AB4919" i="1"/>
  <c r="P4923" i="1"/>
  <c r="AB4923" i="1" s="1"/>
  <c r="M4924" i="1"/>
  <c r="AB4924" i="1" s="1"/>
  <c r="V4925" i="1"/>
  <c r="AB4925" i="1" s="1"/>
  <c r="S4926" i="1"/>
  <c r="AB4926" i="1" s="1"/>
  <c r="AB4927" i="1"/>
  <c r="P4931" i="1"/>
  <c r="AB4931" i="1" s="1"/>
  <c r="M4932" i="1"/>
  <c r="AB4932" i="1" s="1"/>
  <c r="V4933" i="1"/>
  <c r="AB4933" i="1" s="1"/>
  <c r="S4934" i="1"/>
  <c r="AB4934" i="1" s="1"/>
  <c r="AB4935" i="1"/>
  <c r="P4939" i="1"/>
  <c r="AB4939" i="1" s="1"/>
  <c r="M4940" i="1"/>
  <c r="AB4940" i="1" s="1"/>
  <c r="V4941" i="1"/>
  <c r="AB4941" i="1" s="1"/>
  <c r="S4942" i="1"/>
  <c r="AB4942" i="1" s="1"/>
  <c r="AB4943" i="1"/>
  <c r="P4947" i="1"/>
  <c r="AB4947" i="1" s="1"/>
  <c r="M4948" i="1"/>
  <c r="AB4948" i="1" s="1"/>
  <c r="Z4949" i="1"/>
  <c r="AB4949" i="1" s="1"/>
  <c r="S4950" i="1"/>
  <c r="AB4950" i="1" s="1"/>
  <c r="P4951" i="1"/>
  <c r="AB4951" i="1" s="1"/>
  <c r="M4952" i="1"/>
  <c r="AB4952" i="1" s="1"/>
  <c r="Z4953" i="1"/>
  <c r="AB4953" i="1" s="1"/>
  <c r="S4954" i="1"/>
  <c r="AB4967" i="1"/>
  <c r="AB4970" i="1"/>
  <c r="P4956" i="1"/>
  <c r="M4957" i="1"/>
  <c r="AB4957" i="1" s="1"/>
  <c r="P4964" i="1"/>
  <c r="Z4964" i="1"/>
  <c r="M4965" i="1"/>
  <c r="AB4965" i="1" s="1"/>
  <c r="V4966" i="1"/>
  <c r="Z4972" i="1"/>
  <c r="P4980" i="1"/>
  <c r="AB4980" i="1" s="1"/>
  <c r="M4981" i="1"/>
  <c r="AB4981" i="1" s="1"/>
  <c r="P4984" i="1"/>
  <c r="AB4984" i="1" s="1"/>
  <c r="M4985" i="1"/>
  <c r="AB4985" i="1" s="1"/>
  <c r="P4988" i="1"/>
  <c r="AB4988" i="1" s="1"/>
  <c r="M4989" i="1"/>
  <c r="AB4989" i="1" s="1"/>
  <c r="P4992" i="1"/>
  <c r="AB4992" i="1" s="1"/>
  <c r="M4993" i="1"/>
  <c r="AB4993" i="1" s="1"/>
  <c r="Z4994" i="1"/>
  <c r="AB4994" i="1" s="1"/>
  <c r="P5000" i="1"/>
  <c r="AB5000" i="1" s="1"/>
  <c r="M5001" i="1"/>
  <c r="AB5001" i="1" s="1"/>
  <c r="Z5002" i="1"/>
  <c r="AB5002" i="1" s="1"/>
  <c r="AB4954" i="1"/>
  <c r="AB4958" i="1"/>
  <c r="AB4966" i="1"/>
  <c r="AB4974" i="1"/>
  <c r="AB4979" i="1"/>
  <c r="AB4983" i="1"/>
  <c r="AB4987" i="1"/>
  <c r="AB4991" i="1"/>
  <c r="AB4995" i="1"/>
  <c r="AB4999" i="1"/>
  <c r="AB4956" i="1"/>
  <c r="P4960" i="1"/>
  <c r="AB4960" i="1" s="1"/>
  <c r="M4961" i="1"/>
  <c r="AB4961" i="1" s="1"/>
  <c r="AB4964" i="1"/>
  <c r="P4968" i="1"/>
  <c r="AB4968" i="1" s="1"/>
  <c r="M4969" i="1"/>
  <c r="AB4969" i="1" s="1"/>
  <c r="AB4972" i="1"/>
  <c r="P4976" i="1"/>
  <c r="AB4976" i="1" s="1"/>
  <c r="M4977" i="1"/>
  <c r="AB497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<sst xmlns="http://schemas.openxmlformats.org/spreadsheetml/2006/main" count="33" uniqueCount="20">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</sst>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4\9%20Setembro\13.2%20PCF%20em%20Excel%20SETEMBRO%20CINTHYA.xlsx" TargetMode="External"/><Relationship Id="rId1" Type="http://schemas.openxmlformats.org/officeDocument/2006/relationships/externalLinkPath" Target="/PCF/1%20UPA%20Barra%20de%20Jangada/2024/9%20Setembro/13.2%20PCF%20em%20Excel%20SETEMBRO%20CINTH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3 - Administrativo</v>
          </cell>
          <cell r="G12">
            <v>515210</v>
          </cell>
          <cell r="H12">
            <v>45505</v>
          </cell>
          <cell r="J12">
            <v>151.07</v>
          </cell>
          <cell r="L12">
            <v>159.27500000000001</v>
          </cell>
          <cell r="M12">
            <v>1.41</v>
          </cell>
          <cell r="O12">
            <v>2.61</v>
          </cell>
          <cell r="R12">
            <v>194.56571428571399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45505</v>
          </cell>
          <cell r="J13">
            <v>408.94</v>
          </cell>
          <cell r="L13">
            <v>159.27500000000001</v>
          </cell>
          <cell r="M13">
            <v>2.2200000000000002</v>
          </cell>
          <cell r="O13">
            <v>3.31</v>
          </cell>
          <cell r="R13">
            <v>194.56571428571399</v>
          </cell>
          <cell r="S13">
            <v>133.31</v>
          </cell>
          <cell r="Y13">
            <v>2340.83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45505</v>
          </cell>
          <cell r="J14">
            <v>99.82</v>
          </cell>
          <cell r="L14">
            <v>159.27500000000001</v>
          </cell>
          <cell r="M14">
            <v>0.19</v>
          </cell>
          <cell r="O14">
            <v>2.61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45505</v>
          </cell>
          <cell r="J15">
            <v>158.86000000000001</v>
          </cell>
          <cell r="L15">
            <v>159.27500000000001</v>
          </cell>
          <cell r="M15">
            <v>1.51</v>
          </cell>
          <cell r="O15">
            <v>2.61</v>
          </cell>
          <cell r="R15">
            <v>194.56571428571399</v>
          </cell>
          <cell r="S15">
            <v>90.67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45505</v>
          </cell>
          <cell r="J16">
            <v>295.60000000000002</v>
          </cell>
          <cell r="L16">
            <v>159.27500000000001</v>
          </cell>
          <cell r="M16">
            <v>1.41</v>
          </cell>
          <cell r="O16">
            <v>2.61</v>
          </cell>
          <cell r="R16">
            <v>194.56571428571399</v>
          </cell>
          <cell r="S16">
            <v>84.72</v>
          </cell>
          <cell r="Y16">
            <v>1771.3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45505</v>
          </cell>
          <cell r="J17">
            <v>135.55000000000001</v>
          </cell>
          <cell r="L17">
            <v>159.27500000000001</v>
          </cell>
          <cell r="M17">
            <v>1.41</v>
          </cell>
          <cell r="O17">
            <v>2.61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45505</v>
          </cell>
          <cell r="J18">
            <v>373.66</v>
          </cell>
          <cell r="L18">
            <v>159.27500000000001</v>
          </cell>
          <cell r="M18">
            <v>4</v>
          </cell>
          <cell r="O18">
            <v>22.52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45505</v>
          </cell>
          <cell r="J19">
            <v>135.55000000000001</v>
          </cell>
          <cell r="L19">
            <v>159.27500000000001</v>
          </cell>
          <cell r="M19">
            <v>1.41</v>
          </cell>
          <cell r="O19">
            <v>2.61</v>
          </cell>
        </row>
        <row r="20">
          <cell r="C20" t="str">
            <v>UPA BARRA DE JANGADA - C.G 005/2022</v>
          </cell>
          <cell r="E20" t="str">
            <v>ALINE GOMES DA SILVA</v>
          </cell>
          <cell r="F20" t="str">
            <v>1 - Médico</v>
          </cell>
          <cell r="G20">
            <v>225125</v>
          </cell>
          <cell r="H20">
            <v>45505</v>
          </cell>
          <cell r="J20">
            <v>374.64</v>
          </cell>
          <cell r="L20">
            <v>159.27500000000001</v>
          </cell>
          <cell r="M20">
            <v>4</v>
          </cell>
          <cell r="O20">
            <v>22.52</v>
          </cell>
        </row>
        <row r="21">
          <cell r="C21" t="str">
            <v>UPA BARRA DE JANGADA - C.G 005/2022</v>
          </cell>
          <cell r="E21" t="str">
            <v>ALINE NUBIA DE MESQUITA</v>
          </cell>
          <cell r="F21" t="str">
            <v>2 - Outros Profissionais da Saúde</v>
          </cell>
          <cell r="G21">
            <v>515205</v>
          </cell>
          <cell r="H21">
            <v>45505</v>
          </cell>
          <cell r="J21">
            <v>131.03</v>
          </cell>
          <cell r="L21">
            <v>159.27500000000001</v>
          </cell>
          <cell r="M21">
            <v>1.36</v>
          </cell>
          <cell r="O21">
            <v>2.61</v>
          </cell>
        </row>
        <row r="22">
          <cell r="C22" t="str">
            <v>UPA BARRA DE JANGADA - C.G 005/2022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45505</v>
          </cell>
          <cell r="J22">
            <v>302.35000000000002</v>
          </cell>
          <cell r="L22">
            <v>159.27500000000001</v>
          </cell>
          <cell r="M22">
            <v>1.41</v>
          </cell>
          <cell r="O22">
            <v>2.61</v>
          </cell>
          <cell r="R22">
            <v>194.56571428571399</v>
          </cell>
          <cell r="S22">
            <v>84.72</v>
          </cell>
          <cell r="Y22">
            <v>1771.3</v>
          </cell>
        </row>
        <row r="23">
          <cell r="C23" t="str">
            <v>UPA BARRA DE JANGADA - C.G 005/2022</v>
          </cell>
          <cell r="E23" t="str">
            <v>AMANDA PAULA CACIANO DE BARROS</v>
          </cell>
          <cell r="F23" t="str">
            <v>2 - Outros Profissionais da Saúde</v>
          </cell>
          <cell r="G23">
            <v>223505</v>
          </cell>
          <cell r="H23">
            <v>45505</v>
          </cell>
          <cell r="J23">
            <v>281.86</v>
          </cell>
          <cell r="L23">
            <v>159.27500000000001</v>
          </cell>
          <cell r="M23">
            <v>1.27</v>
          </cell>
          <cell r="O23">
            <v>2.61</v>
          </cell>
          <cell r="Y23">
            <v>1771.3</v>
          </cell>
        </row>
        <row r="24">
          <cell r="C24" t="str">
            <v>UPA BARRA DE JANGADA - C.G 005/2022</v>
          </cell>
          <cell r="E24" t="str">
            <v xml:space="preserve">ANA CARLA PEREIRA DA SILVA SA </v>
          </cell>
          <cell r="F24" t="str">
            <v>2 - Outros Profissionais da Saúde</v>
          </cell>
          <cell r="G24">
            <v>322205</v>
          </cell>
          <cell r="H24">
            <v>45505</v>
          </cell>
          <cell r="J24">
            <v>135.55000000000001</v>
          </cell>
          <cell r="L24">
            <v>159.27500000000001</v>
          </cell>
          <cell r="M24">
            <v>1.41</v>
          </cell>
          <cell r="O24">
            <v>2.61</v>
          </cell>
          <cell r="R24">
            <v>194.56571428571399</v>
          </cell>
          <cell r="S24">
            <v>84.72</v>
          </cell>
        </row>
        <row r="25">
          <cell r="C25" t="str">
            <v>UPA BARRA DE JANGADA - C.G 005/2022</v>
          </cell>
          <cell r="E25" t="str">
            <v>ANA PAULA LIMA DOS SANTOS</v>
          </cell>
          <cell r="F25" t="str">
            <v>2 - Outros Profissionais da Saúde</v>
          </cell>
          <cell r="G25">
            <v>322605</v>
          </cell>
          <cell r="H25">
            <v>45505</v>
          </cell>
          <cell r="J25">
            <v>298.83999999999997</v>
          </cell>
          <cell r="L25">
            <v>159.27500000000001</v>
          </cell>
          <cell r="M25">
            <v>1.41</v>
          </cell>
          <cell r="O25">
            <v>2.61</v>
          </cell>
          <cell r="R25">
            <v>194.56571428571399</v>
          </cell>
          <cell r="S25">
            <v>84.72</v>
          </cell>
          <cell r="Y25">
            <v>1771.3</v>
          </cell>
        </row>
        <row r="26">
          <cell r="C26" t="str">
            <v>UPA BARRA DE JANGADA - C.G 005/2022</v>
          </cell>
          <cell r="E26" t="str">
            <v>ANDERSON OLIVEIRA DA SILVA</v>
          </cell>
          <cell r="F26" t="str">
            <v>2 - Outros Profissionais da Saúde</v>
          </cell>
          <cell r="G26">
            <v>322205</v>
          </cell>
          <cell r="H26">
            <v>45505</v>
          </cell>
          <cell r="J26">
            <v>135.55000000000001</v>
          </cell>
          <cell r="L26">
            <v>159.27500000000001</v>
          </cell>
          <cell r="M26">
            <v>1.41</v>
          </cell>
          <cell r="O26">
            <v>2.61</v>
          </cell>
        </row>
        <row r="27">
          <cell r="C27" t="str">
            <v>UPA BARRA DE JANGADA - C.G 005/2022</v>
          </cell>
          <cell r="E27" t="str">
            <v>ANDRE DE ALMEIDA LIRA</v>
          </cell>
          <cell r="F27" t="str">
            <v>3 - Administrativo</v>
          </cell>
          <cell r="G27">
            <v>322230</v>
          </cell>
          <cell r="H27">
            <v>45505</v>
          </cell>
          <cell r="J27">
            <v>394.2</v>
          </cell>
          <cell r="L27">
            <v>159.27500000000001</v>
          </cell>
          <cell r="M27">
            <v>0.08</v>
          </cell>
          <cell r="O27">
            <v>20.78</v>
          </cell>
        </row>
        <row r="28">
          <cell r="C28" t="str">
            <v>UPA BARRA DE JANGADA - C.G 005/2022</v>
          </cell>
          <cell r="E28" t="str">
            <v>ANGELICA FELIX DOS SANTOS</v>
          </cell>
          <cell r="F28" t="str">
            <v>2 - Outros Profissionais da Saúde</v>
          </cell>
          <cell r="G28">
            <v>324120</v>
          </cell>
          <cell r="H28">
            <v>45505</v>
          </cell>
          <cell r="J28">
            <v>300.10000000000002</v>
          </cell>
          <cell r="L28">
            <v>159.27500000000001</v>
          </cell>
          <cell r="M28">
            <v>1.41</v>
          </cell>
          <cell r="O28">
            <v>2.61</v>
          </cell>
          <cell r="Y28">
            <v>1771.3</v>
          </cell>
        </row>
        <row r="29">
          <cell r="C29" t="str">
            <v>UPA BARRA DE JANGADA - C.G 005/2022</v>
          </cell>
          <cell r="E29" t="str">
            <v>ANTONIA DA CONCEIÇAO SILVA</v>
          </cell>
          <cell r="F29" t="str">
            <v>2 - Outros Profissionais da Saúde</v>
          </cell>
          <cell r="G29">
            <v>322205</v>
          </cell>
          <cell r="H29">
            <v>45505</v>
          </cell>
          <cell r="J29">
            <v>301.10000000000002</v>
          </cell>
          <cell r="L29">
            <v>159.27500000000001</v>
          </cell>
          <cell r="M29">
            <v>1.41</v>
          </cell>
          <cell r="O29">
            <v>2.61</v>
          </cell>
          <cell r="Y29">
            <v>1771.3</v>
          </cell>
        </row>
        <row r="30">
          <cell r="C30" t="str">
            <v>UPA BARRA DE JANGADA - C.G 005/2022</v>
          </cell>
          <cell r="E30" t="str">
            <v>ANTONIO BARBOSA SOBRINHO</v>
          </cell>
          <cell r="F30" t="str">
            <v>2 - Outros Profissionais da Saúde</v>
          </cell>
          <cell r="G30">
            <v>322205</v>
          </cell>
          <cell r="H30">
            <v>45505</v>
          </cell>
          <cell r="J30">
            <v>153.12</v>
          </cell>
          <cell r="L30">
            <v>159.27500000000001</v>
          </cell>
          <cell r="M30">
            <v>1.41</v>
          </cell>
          <cell r="O30">
            <v>2.61</v>
          </cell>
          <cell r="R30">
            <v>194.56571428571399</v>
          </cell>
          <cell r="S30">
            <v>84.72</v>
          </cell>
        </row>
        <row r="31">
          <cell r="C31" t="str">
            <v>UPA BARRA DE JANGADA - C.G 005/2022</v>
          </cell>
          <cell r="E31" t="str">
            <v>ANTONIO SERGIO DE ALBUQUERQUE</v>
          </cell>
          <cell r="F31" t="str">
            <v>3 - Administrativo</v>
          </cell>
          <cell r="G31">
            <v>517410</v>
          </cell>
          <cell r="H31">
            <v>45505</v>
          </cell>
          <cell r="J31">
            <v>154.37</v>
          </cell>
          <cell r="L31">
            <v>159.27500000000001</v>
          </cell>
          <cell r="M31">
            <v>1.41</v>
          </cell>
          <cell r="O31">
            <v>2.61</v>
          </cell>
          <cell r="R31">
            <v>194.56571428571399</v>
          </cell>
          <cell r="S31">
            <v>84.72</v>
          </cell>
        </row>
        <row r="32">
          <cell r="C32" t="str">
            <v>UPA BARRA DE JANGADA - C.G 005/2022</v>
          </cell>
          <cell r="E32" t="str">
            <v xml:space="preserve">AUDENI RAMALHO PEREIRA DOS SANTOS </v>
          </cell>
          <cell r="F32" t="str">
            <v>3 - Administrativo</v>
          </cell>
          <cell r="G32">
            <v>515210</v>
          </cell>
          <cell r="H32">
            <v>45505</v>
          </cell>
          <cell r="J32">
            <v>155.13</v>
          </cell>
          <cell r="L32">
            <v>159.27500000000001</v>
          </cell>
          <cell r="M32">
            <v>1.41</v>
          </cell>
          <cell r="O32">
            <v>20.78</v>
          </cell>
        </row>
        <row r="33">
          <cell r="C33" t="str">
            <v>UPA BARRA DE JANGADA - C.G 005/2022</v>
          </cell>
          <cell r="E33" t="str">
            <v>BIANKA SANTOS LOPES</v>
          </cell>
          <cell r="F33" t="str">
            <v>2 - Outros Profissionais da Saúde</v>
          </cell>
          <cell r="G33">
            <v>517410</v>
          </cell>
          <cell r="H33">
            <v>45505</v>
          </cell>
          <cell r="J33">
            <v>389.09</v>
          </cell>
          <cell r="L33">
            <v>159.27500000000001</v>
          </cell>
          <cell r="M33">
            <v>2.2200000000000002</v>
          </cell>
          <cell r="O33">
            <v>3.31</v>
          </cell>
          <cell r="Y33">
            <v>2237.1799999999998</v>
          </cell>
        </row>
        <row r="34">
          <cell r="C34" t="str">
            <v>UPA BARRA DE JANGADA - C.G 005/2022</v>
          </cell>
          <cell r="E34" t="str">
            <v>BRENDA KARINA VICENTE DOS SANTOS</v>
          </cell>
          <cell r="F34" t="str">
            <v>3 - Administrativo</v>
          </cell>
          <cell r="G34">
            <v>766420</v>
          </cell>
          <cell r="H34">
            <v>45505</v>
          </cell>
          <cell r="J34">
            <v>156.41999999999999</v>
          </cell>
          <cell r="L34">
            <v>159.27500000000001</v>
          </cell>
          <cell r="M34">
            <v>1.27</v>
          </cell>
          <cell r="O34">
            <v>2.61</v>
          </cell>
          <cell r="R34">
            <v>194.56571428571399</v>
          </cell>
          <cell r="S34">
            <v>76.25</v>
          </cell>
        </row>
        <row r="35">
          <cell r="C35" t="str">
            <v>UPA BARRA DE JANGADA - C.G 005/2022</v>
          </cell>
          <cell r="E35" t="str">
            <v>BRUNO AUGUSTO SANTOS DA SILVA</v>
          </cell>
          <cell r="F35" t="str">
            <v>2 - Outros Profissionais da Saúde</v>
          </cell>
          <cell r="G35">
            <v>411010</v>
          </cell>
          <cell r="H35">
            <v>45505</v>
          </cell>
          <cell r="J35">
            <v>235.54</v>
          </cell>
          <cell r="L35">
            <v>159.27500000000001</v>
          </cell>
          <cell r="M35">
            <v>2.25</v>
          </cell>
          <cell r="O35">
            <v>3.31</v>
          </cell>
        </row>
        <row r="36">
          <cell r="C36" t="str">
            <v>UPA BARRA DE JANGADA - C.G 005/2022</v>
          </cell>
          <cell r="E36" t="str">
            <v xml:space="preserve">CAIO CESAR BOMFIM DA SILVA </v>
          </cell>
          <cell r="F36" t="str">
            <v>3 - Administrativo</v>
          </cell>
          <cell r="G36">
            <v>223505</v>
          </cell>
          <cell r="H36">
            <v>45505</v>
          </cell>
          <cell r="J36">
            <v>274.99</v>
          </cell>
          <cell r="L36">
            <v>159.27500000000001</v>
          </cell>
          <cell r="M36">
            <v>1.41</v>
          </cell>
          <cell r="O36">
            <v>2.61</v>
          </cell>
          <cell r="R36">
            <v>194.56571428571399</v>
          </cell>
          <cell r="S36">
            <v>84.72</v>
          </cell>
          <cell r="Y36">
            <v>1771.3</v>
          </cell>
        </row>
        <row r="37">
          <cell r="C37" t="str">
            <v>UPA BARRA DE JANGADA - C.G 005/2022</v>
          </cell>
          <cell r="E37" t="str">
            <v>CARLA CAROLINE ALVES DE OLIVEIRA</v>
          </cell>
          <cell r="F37" t="str">
            <v>2 - Outros Profissionais da Saúde</v>
          </cell>
          <cell r="G37">
            <v>422105</v>
          </cell>
          <cell r="H37">
            <v>45505</v>
          </cell>
          <cell r="J37">
            <v>341.83</v>
          </cell>
          <cell r="L37">
            <v>159.27500000000001</v>
          </cell>
          <cell r="M37">
            <v>4</v>
          </cell>
          <cell r="O37">
            <v>22.52</v>
          </cell>
        </row>
        <row r="38">
          <cell r="C38" t="str">
            <v>UPA BARRA DE JANGADA - C.G 005/2022</v>
          </cell>
          <cell r="E38" t="str">
            <v>CARLA CRISTINA DA SILVA SANTOS</v>
          </cell>
          <cell r="F38" t="str">
            <v>2 - Outros Profissionais da Saúde</v>
          </cell>
          <cell r="G38">
            <v>223605</v>
          </cell>
          <cell r="H38">
            <v>45505</v>
          </cell>
          <cell r="J38">
            <v>273.91000000000003</v>
          </cell>
          <cell r="L38">
            <v>159.27500000000001</v>
          </cell>
          <cell r="M38">
            <v>1.27</v>
          </cell>
          <cell r="O38">
            <v>2.61</v>
          </cell>
          <cell r="R38">
            <v>194.56571428571399</v>
          </cell>
          <cell r="S38">
            <v>76.25</v>
          </cell>
          <cell r="Y38">
            <v>1699.5</v>
          </cell>
        </row>
        <row r="39">
          <cell r="C39" t="str">
            <v>UPA BARRA DE JANGADA - C.G 005/2022</v>
          </cell>
          <cell r="E39" t="str">
            <v>CARLOS EDUARDO ARAUJO PIMENTEL DE MEDEIROS</v>
          </cell>
          <cell r="F39" t="str">
            <v>1 - Médico</v>
          </cell>
          <cell r="G39">
            <v>322205</v>
          </cell>
          <cell r="H39">
            <v>45505</v>
          </cell>
          <cell r="J39">
            <v>395.92</v>
          </cell>
          <cell r="L39">
            <v>159.27500000000001</v>
          </cell>
          <cell r="M39">
            <v>4</v>
          </cell>
          <cell r="O39">
            <v>22.52</v>
          </cell>
        </row>
        <row r="40">
          <cell r="C40" t="str">
            <v>UPA BARRA DE JANGADA - C.G 005/2022</v>
          </cell>
          <cell r="E40" t="str">
            <v>CARLOS HENRIQUE DE SOUZA</v>
          </cell>
          <cell r="F40" t="str">
            <v>2 - Outros Profissionais da Saúde</v>
          </cell>
          <cell r="G40">
            <v>225125</v>
          </cell>
          <cell r="H40">
            <v>45505</v>
          </cell>
          <cell r="J40">
            <v>78.91</v>
          </cell>
          <cell r="L40">
            <v>159.27500000000001</v>
          </cell>
          <cell r="M40">
            <v>0.2</v>
          </cell>
          <cell r="O40">
            <v>2.61</v>
          </cell>
        </row>
        <row r="41">
          <cell r="C41" t="str">
            <v>UPA BARRA DE JANGADA - C.G 005/2022</v>
          </cell>
          <cell r="E41" t="str">
            <v>CARMEM LUCIA FELIX DA SILVA</v>
          </cell>
          <cell r="F41" t="str">
            <v>1 - Médico</v>
          </cell>
          <cell r="G41">
            <v>322205</v>
          </cell>
          <cell r="H41">
            <v>45505</v>
          </cell>
          <cell r="J41">
            <v>415.75</v>
          </cell>
          <cell r="L41">
            <v>159.27500000000001</v>
          </cell>
          <cell r="M41">
            <v>2.2200000000000002</v>
          </cell>
          <cell r="O41">
            <v>3.31</v>
          </cell>
          <cell r="R41">
            <v>194.56571428571399</v>
          </cell>
          <cell r="S41">
            <v>133.31</v>
          </cell>
          <cell r="Y41">
            <v>2237.1799999999998</v>
          </cell>
        </row>
        <row r="42">
          <cell r="C42" t="str">
            <v>UPA BARRA DE JANGADA - C.G 005/2022</v>
          </cell>
          <cell r="E42" t="str">
            <v xml:space="preserve">CAROLAYNE KELLY ALVES DE LIMA </v>
          </cell>
          <cell r="F42" t="str">
            <v>3 - Administrativo</v>
          </cell>
          <cell r="G42">
            <v>225125</v>
          </cell>
          <cell r="H42">
            <v>45505</v>
          </cell>
          <cell r="J42">
            <v>274.99</v>
          </cell>
          <cell r="L42">
            <v>159.27500000000001</v>
          </cell>
          <cell r="M42">
            <v>1.41</v>
          </cell>
          <cell r="O42">
            <v>2.61</v>
          </cell>
          <cell r="R42">
            <v>194.56571428571399</v>
          </cell>
          <cell r="S42">
            <v>84.72</v>
          </cell>
          <cell r="Y42">
            <v>1771.3</v>
          </cell>
        </row>
        <row r="43">
          <cell r="C43" t="str">
            <v>UPA BARRA DE JANGADA - C.G 005/2022</v>
          </cell>
          <cell r="E43" t="str">
            <v>CASSIA IZABEL DA SILVA</v>
          </cell>
          <cell r="F43" t="str">
            <v>2 - Outros Profissionais da Saúde</v>
          </cell>
          <cell r="G43">
            <v>782320</v>
          </cell>
          <cell r="H43">
            <v>45505</v>
          </cell>
          <cell r="J43">
            <v>276.54000000000002</v>
          </cell>
          <cell r="L43">
            <v>159.27500000000001</v>
          </cell>
          <cell r="M43">
            <v>0.08</v>
          </cell>
          <cell r="O43">
            <v>2.61</v>
          </cell>
        </row>
        <row r="44">
          <cell r="C44" t="str">
            <v>UPA BARRA DE JANGADA - C.G 005/2022</v>
          </cell>
          <cell r="E44" t="str">
            <v>CELIA MARIA DOS SANTOS</v>
          </cell>
          <cell r="F44" t="str">
            <v>2 - Outros Profissionais da Saúde</v>
          </cell>
          <cell r="G44">
            <v>223505</v>
          </cell>
          <cell r="H44">
            <v>45505</v>
          </cell>
          <cell r="J44">
            <v>154.37</v>
          </cell>
          <cell r="L44">
            <v>159.27500000000001</v>
          </cell>
          <cell r="M44">
            <v>1.41</v>
          </cell>
          <cell r="O44">
            <v>2.61</v>
          </cell>
          <cell r="R44">
            <v>194.56571428571399</v>
          </cell>
          <cell r="S44">
            <v>84.72</v>
          </cell>
        </row>
        <row r="45">
          <cell r="C45" t="str">
            <v>UPA BARRA DE JANGADA - C.G 005/2022</v>
          </cell>
          <cell r="E45" t="str">
            <v>CHARLENE ALBA DA CRUZ SILVA</v>
          </cell>
          <cell r="F45" t="str">
            <v>3 - Administrativo</v>
          </cell>
          <cell r="G45">
            <v>322205</v>
          </cell>
          <cell r="H45">
            <v>45505</v>
          </cell>
          <cell r="J45">
            <v>237.94</v>
          </cell>
          <cell r="L45">
            <v>159.27500000000001</v>
          </cell>
          <cell r="M45">
            <v>2.0099999999999998</v>
          </cell>
          <cell r="O45">
            <v>2.61</v>
          </cell>
        </row>
        <row r="46">
          <cell r="C46" t="str">
            <v>UPA BARRA DE JANGADA - C.G 005/2022</v>
          </cell>
          <cell r="E46" t="str">
            <v xml:space="preserve">CINTHYA BARBOSA DA SILVA </v>
          </cell>
          <cell r="F46" t="str">
            <v>3 - Administrativo</v>
          </cell>
          <cell r="G46">
            <v>414105</v>
          </cell>
          <cell r="H46">
            <v>45505</v>
          </cell>
          <cell r="J46">
            <v>200</v>
          </cell>
          <cell r="L46">
            <v>159.27500000000001</v>
          </cell>
          <cell r="M46">
            <v>2.5</v>
          </cell>
          <cell r="O46">
            <v>2.61</v>
          </cell>
        </row>
        <row r="47">
          <cell r="C47" t="str">
            <v>UPA BARRA DE JANGADA - C.G 005/2022</v>
          </cell>
          <cell r="E47" t="str">
            <v>CLAUDIA CATARINA DA SILVA DEMEZIO</v>
          </cell>
          <cell r="F47" t="str">
            <v>2 - Outros Profissionais da Saúde</v>
          </cell>
          <cell r="G47">
            <v>513505</v>
          </cell>
          <cell r="H47">
            <v>45505</v>
          </cell>
          <cell r="J47">
            <v>192.25</v>
          </cell>
          <cell r="L47">
            <v>159.27500000000001</v>
          </cell>
          <cell r="M47">
            <v>1.89</v>
          </cell>
          <cell r="O47">
            <v>3.31</v>
          </cell>
        </row>
        <row r="48">
          <cell r="C48" t="str">
            <v>UPA BARRA DE JANGADA - C.G 005/2022</v>
          </cell>
          <cell r="E48" t="str">
            <v>CLEBSON DOUGLAS VENCESLAU</v>
          </cell>
          <cell r="F48" t="str">
            <v>3 - Administrativo</v>
          </cell>
          <cell r="G48">
            <v>251605</v>
          </cell>
          <cell r="H48">
            <v>45505</v>
          </cell>
          <cell r="J48">
            <v>417.1</v>
          </cell>
          <cell r="L48">
            <v>159.27500000000001</v>
          </cell>
          <cell r="M48">
            <v>2.33</v>
          </cell>
          <cell r="O48">
            <v>2.61</v>
          </cell>
        </row>
        <row r="49">
          <cell r="C49" t="str">
            <v>UPA BARRA DE JANGADA - C.G 005/2022</v>
          </cell>
          <cell r="E49" t="str">
            <v>COSMA MARIA DA SILVA</v>
          </cell>
          <cell r="F49" t="str">
            <v>2 - Outros Profissionais da Saúde</v>
          </cell>
          <cell r="G49">
            <v>411010</v>
          </cell>
          <cell r="H49">
            <v>45505</v>
          </cell>
          <cell r="J49">
            <v>275.95999999999998</v>
          </cell>
          <cell r="L49">
            <v>159.27500000000001</v>
          </cell>
          <cell r="M49">
            <v>1.27</v>
          </cell>
          <cell r="O49">
            <v>2.61</v>
          </cell>
          <cell r="R49">
            <v>194.56571428571399</v>
          </cell>
          <cell r="S49">
            <v>76.25</v>
          </cell>
          <cell r="Y49">
            <v>1771.3</v>
          </cell>
        </row>
        <row r="50">
          <cell r="C50" t="str">
            <v>UPA BARRA DE JANGADA - C.G 005/2022</v>
          </cell>
          <cell r="E50" t="str">
            <v>DANIELA JAQUES FAGUNDES</v>
          </cell>
          <cell r="F50" t="str">
            <v>3 - Administrativo</v>
          </cell>
          <cell r="G50">
            <v>223605</v>
          </cell>
          <cell r="H50">
            <v>45505</v>
          </cell>
          <cell r="J50">
            <v>274.99</v>
          </cell>
          <cell r="L50">
            <v>159.27500000000001</v>
          </cell>
          <cell r="M50">
            <v>1.41</v>
          </cell>
          <cell r="O50">
            <v>2.61</v>
          </cell>
          <cell r="R50">
            <v>194.56571428571399</v>
          </cell>
          <cell r="S50">
            <v>84.72</v>
          </cell>
          <cell r="Y50">
            <v>1771.3</v>
          </cell>
        </row>
        <row r="51">
          <cell r="C51" t="str">
            <v>UPA BARRA DE JANGADA - C.G 005/2022</v>
          </cell>
          <cell r="E51" t="str">
            <v>DANIELA SALLES DA SILVA</v>
          </cell>
          <cell r="F51" t="str">
            <v>2 - Outros Profissionais da Saúde</v>
          </cell>
          <cell r="G51">
            <v>317205</v>
          </cell>
          <cell r="H51">
            <v>45505</v>
          </cell>
          <cell r="J51">
            <v>159.38999999999999</v>
          </cell>
          <cell r="L51">
            <v>159.27500000000001</v>
          </cell>
          <cell r="M51">
            <v>1.41</v>
          </cell>
          <cell r="O51">
            <v>2.61</v>
          </cell>
          <cell r="R51">
            <v>194.56571428571399</v>
          </cell>
          <cell r="S51">
            <v>84.72</v>
          </cell>
        </row>
        <row r="52">
          <cell r="C52" t="str">
            <v>UPA BARRA DE JANGADA - C.G 005/2022</v>
          </cell>
          <cell r="E52" t="str">
            <v>DANIELLE MARIA GOMES DA SILVA</v>
          </cell>
          <cell r="F52" t="str">
            <v>2 - Outros Profissionais da Saúde</v>
          </cell>
          <cell r="G52">
            <v>322205</v>
          </cell>
          <cell r="H52">
            <v>45505</v>
          </cell>
          <cell r="J52">
            <v>414.5</v>
          </cell>
          <cell r="L52">
            <v>159.27500000000001</v>
          </cell>
          <cell r="M52">
            <v>2.5099999999999998</v>
          </cell>
          <cell r="O52">
            <v>20.78</v>
          </cell>
          <cell r="R52">
            <v>194.56571428571399</v>
          </cell>
          <cell r="S52">
            <v>75.27</v>
          </cell>
        </row>
        <row r="53">
          <cell r="C53" t="str">
            <v>UPA BARRA DE JANGADA - C.G 005/2022</v>
          </cell>
          <cell r="E53" t="str">
            <v xml:space="preserve">DAYSE PAZ DE MOURA </v>
          </cell>
          <cell r="F53" t="str">
            <v>3 - Administrativo</v>
          </cell>
          <cell r="G53">
            <v>322205</v>
          </cell>
          <cell r="H53">
            <v>45505</v>
          </cell>
          <cell r="J53">
            <v>257.83</v>
          </cell>
          <cell r="L53">
            <v>159.27500000000001</v>
          </cell>
          <cell r="M53">
            <v>2.09</v>
          </cell>
          <cell r="O53">
            <v>2.61</v>
          </cell>
        </row>
        <row r="54">
          <cell r="C54" t="str">
            <v>UPA BARRA DE JANGADA - C.G 005/2022</v>
          </cell>
          <cell r="E54" t="str">
            <v>DEBORA COUTINHO PEREIRA</v>
          </cell>
          <cell r="F54" t="str">
            <v>2 - Outros Profissionais da Saúde</v>
          </cell>
          <cell r="G54">
            <v>515210</v>
          </cell>
          <cell r="H54">
            <v>45505</v>
          </cell>
          <cell r="J54">
            <v>982.59</v>
          </cell>
          <cell r="L54">
            <v>159.27500000000001</v>
          </cell>
          <cell r="M54">
            <v>12</v>
          </cell>
          <cell r="O54">
            <v>22.52</v>
          </cell>
        </row>
        <row r="55">
          <cell r="C55" t="str">
            <v>UPA BARRA DE JANGADA - C.G 005/2022</v>
          </cell>
          <cell r="E55" t="str">
            <v xml:space="preserve">DEISY VASCONCELOS DE AZEVEDO SOUZA </v>
          </cell>
          <cell r="F55" t="str">
            <v>3 - Administrativo</v>
          </cell>
          <cell r="G55">
            <v>766420</v>
          </cell>
          <cell r="H55">
            <v>45505</v>
          </cell>
          <cell r="J55">
            <v>288.56</v>
          </cell>
          <cell r="L55">
            <v>159.27500000000001</v>
          </cell>
          <cell r="M55">
            <v>3.29</v>
          </cell>
          <cell r="O55">
            <v>2.61</v>
          </cell>
        </row>
        <row r="56">
          <cell r="C56" t="str">
            <v>UPA BARRA DE JANGADA - C.G 005/2022</v>
          </cell>
          <cell r="E56" t="str">
            <v>DENISE LOPES DE BRITO ALVES</v>
          </cell>
          <cell r="F56" t="str">
            <v>1 - Médico</v>
          </cell>
          <cell r="G56">
            <v>410105</v>
          </cell>
          <cell r="H56">
            <v>45505</v>
          </cell>
          <cell r="J56">
            <v>154.37</v>
          </cell>
          <cell r="L56">
            <v>159.27500000000001</v>
          </cell>
          <cell r="M56">
            <v>1.41</v>
          </cell>
          <cell r="O56">
            <v>2.61</v>
          </cell>
        </row>
        <row r="57">
          <cell r="C57" t="str">
            <v>UPA BARRA DE JANGADA - C.G 005/2022</v>
          </cell>
          <cell r="E57" t="str">
            <v xml:space="preserve">EDILSON  BERNARDO DA SILVA </v>
          </cell>
          <cell r="F57" t="str">
            <v>2 - Outros Profissionais da Saúde</v>
          </cell>
          <cell r="G57">
            <v>515205</v>
          </cell>
          <cell r="H57">
            <v>45505</v>
          </cell>
          <cell r="J57">
            <v>362.45</v>
          </cell>
          <cell r="O57">
            <v>3.31</v>
          </cell>
          <cell r="Y57">
            <v>1801.02</v>
          </cell>
        </row>
        <row r="58">
          <cell r="C58" t="str">
            <v>UPA BARRA DE JANGADA - C.G 005/2022</v>
          </cell>
          <cell r="E58" t="str">
            <v>EDUARDA SILVA FERREIRA DE PAULA</v>
          </cell>
          <cell r="F58" t="str">
            <v>2 - Outros Profissionais da Saúde</v>
          </cell>
          <cell r="G58">
            <v>223710</v>
          </cell>
          <cell r="H58">
            <v>45505</v>
          </cell>
          <cell r="J58">
            <v>279.23</v>
          </cell>
          <cell r="L58">
            <v>159.27500000000001</v>
          </cell>
          <cell r="M58">
            <v>1.41</v>
          </cell>
          <cell r="O58">
            <v>2.61</v>
          </cell>
          <cell r="Y58">
            <v>1771.3</v>
          </cell>
        </row>
        <row r="59">
          <cell r="C59" t="str">
            <v>UPA BARRA DE JANGADA - C.G 005/2022</v>
          </cell>
          <cell r="E59" t="str">
            <v>EDUARDO DIAS DOS SANTOS</v>
          </cell>
          <cell r="F59" t="str">
            <v>2 - Outros Profissionais da Saúde</v>
          </cell>
          <cell r="G59">
            <v>322205</v>
          </cell>
          <cell r="H59">
            <v>45505</v>
          </cell>
          <cell r="J59">
            <v>178.22</v>
          </cell>
          <cell r="L59">
            <v>159.27500000000001</v>
          </cell>
          <cell r="M59">
            <v>1.41</v>
          </cell>
          <cell r="O59">
            <v>2.61</v>
          </cell>
          <cell r="R59">
            <v>194.56571428571399</v>
          </cell>
          <cell r="S59">
            <v>84.72</v>
          </cell>
        </row>
        <row r="60">
          <cell r="C60" t="str">
            <v>UPA BARRA DE JANGADA - C.G 005/2022</v>
          </cell>
          <cell r="E60" t="str">
            <v>EDVANIA VIANA DE LIRA</v>
          </cell>
          <cell r="F60" t="str">
            <v>2 - Outros Profissionais da Saúde</v>
          </cell>
          <cell r="G60">
            <v>515205</v>
          </cell>
          <cell r="H60">
            <v>45505</v>
          </cell>
          <cell r="J60">
            <v>303.61</v>
          </cell>
          <cell r="L60">
            <v>159.27500000000001</v>
          </cell>
          <cell r="M60">
            <v>1.41</v>
          </cell>
          <cell r="O60">
            <v>2.61</v>
          </cell>
          <cell r="R60">
            <v>194.56571428571399</v>
          </cell>
          <cell r="S60">
            <v>84.72</v>
          </cell>
          <cell r="Y60">
            <v>1771.3</v>
          </cell>
        </row>
        <row r="61">
          <cell r="C61" t="str">
            <v>UPA BARRA DE JANGADA - C.G 005/2022</v>
          </cell>
          <cell r="E61" t="str">
            <v>ELIANE APARECIDA DE LIMA</v>
          </cell>
          <cell r="F61" t="str">
            <v>2 - Outros Profissionais da Saúde</v>
          </cell>
          <cell r="G61">
            <v>322205</v>
          </cell>
          <cell r="H61">
            <v>45505</v>
          </cell>
          <cell r="J61">
            <v>386.06</v>
          </cell>
          <cell r="L61">
            <v>159.27500000000001</v>
          </cell>
          <cell r="M61">
            <v>1.86</v>
          </cell>
          <cell r="O61">
            <v>3.31</v>
          </cell>
          <cell r="Y61">
            <v>2582.15</v>
          </cell>
        </row>
        <row r="62">
          <cell r="C62" t="str">
            <v>UPA BARRA DE JANGADA - C.G 005/2022</v>
          </cell>
          <cell r="E62" t="str">
            <v>ELIETE OLIVEIRA ROCHA DOS SANTOS</v>
          </cell>
          <cell r="F62" t="str">
            <v>2 - Outros Profissionais da Saúde</v>
          </cell>
          <cell r="G62">
            <v>223505</v>
          </cell>
          <cell r="H62">
            <v>45505</v>
          </cell>
          <cell r="J62">
            <v>154.37</v>
          </cell>
          <cell r="L62">
            <v>159.27500000000001</v>
          </cell>
          <cell r="M62">
            <v>1.41</v>
          </cell>
          <cell r="O62">
            <v>2.61</v>
          </cell>
          <cell r="R62">
            <v>194.56571428571399</v>
          </cell>
          <cell r="S62">
            <v>84.72</v>
          </cell>
        </row>
        <row r="63">
          <cell r="C63" t="str">
            <v>UPA BARRA DE JANGADA - C.G 005/2022</v>
          </cell>
          <cell r="E63" t="str">
            <v>ELIVAN DIONIZIO DA SILVA</v>
          </cell>
          <cell r="F63" t="str">
            <v>2 - Outros Profissionais da Saúde</v>
          </cell>
          <cell r="G63">
            <v>223505</v>
          </cell>
          <cell r="H63">
            <v>45505</v>
          </cell>
          <cell r="J63">
            <v>198.45</v>
          </cell>
          <cell r="L63">
            <v>159.27500000000001</v>
          </cell>
          <cell r="M63">
            <v>1.62</v>
          </cell>
          <cell r="O63">
            <v>2.61</v>
          </cell>
          <cell r="R63">
            <v>194.56571428571399</v>
          </cell>
          <cell r="S63">
            <v>97.02</v>
          </cell>
        </row>
        <row r="64">
          <cell r="C64" t="str">
            <v>UPA BARRA DE JANGADA - C.G 005/2022</v>
          </cell>
          <cell r="E64" t="str">
            <v>ELOYSA RAMOS DOS SANTOS</v>
          </cell>
          <cell r="F64" t="str">
            <v>3 - Administrativo</v>
          </cell>
          <cell r="G64">
            <v>782305</v>
          </cell>
          <cell r="H64">
            <v>45505</v>
          </cell>
          <cell r="J64">
            <v>13.26</v>
          </cell>
          <cell r="L64">
            <v>159.27500000000001</v>
          </cell>
          <cell r="M64">
            <v>0.66</v>
          </cell>
          <cell r="O64">
            <v>2.61</v>
          </cell>
          <cell r="R64">
            <v>194.56571428571399</v>
          </cell>
          <cell r="S64">
            <v>39.799999999999997</v>
          </cell>
        </row>
        <row r="65">
          <cell r="C65" t="str">
            <v>UPA BARRA DE JANGADA - C.G 005/2022</v>
          </cell>
          <cell r="E65" t="str">
            <v xml:space="preserve">EMERSON HUGO VENCESLAU </v>
          </cell>
          <cell r="F65" t="str">
            <v>3 - Administrativo</v>
          </cell>
          <cell r="G65">
            <v>322205</v>
          </cell>
          <cell r="H65">
            <v>45505</v>
          </cell>
          <cell r="J65">
            <v>182.59</v>
          </cell>
          <cell r="L65">
            <v>159.27500000000001</v>
          </cell>
          <cell r="M65">
            <v>2</v>
          </cell>
          <cell r="O65">
            <v>2.61</v>
          </cell>
        </row>
        <row r="66">
          <cell r="C66" t="str">
            <v>UPA BARRA DE JANGADA - C.G 005/2022</v>
          </cell>
          <cell r="E66" t="str">
            <v>EMILI PAULA JOSE DO NASCIMENTO MELO</v>
          </cell>
          <cell r="F66" t="str">
            <v>3 - Administrativo</v>
          </cell>
          <cell r="G66">
            <v>411010</v>
          </cell>
          <cell r="H66">
            <v>45505</v>
          </cell>
          <cell r="J66">
            <v>279.64999999999998</v>
          </cell>
          <cell r="L66">
            <v>159.27500000000001</v>
          </cell>
          <cell r="M66">
            <v>1.41</v>
          </cell>
          <cell r="O66">
            <v>2.61</v>
          </cell>
          <cell r="R66">
            <v>194.56571428571399</v>
          </cell>
          <cell r="S66">
            <v>84.72</v>
          </cell>
          <cell r="Y66">
            <v>1771.3</v>
          </cell>
        </row>
        <row r="67">
          <cell r="C67" t="str">
            <v>UPA BARRA DE JANGADA - C.G 005/2022</v>
          </cell>
          <cell r="E67" t="str">
            <v xml:space="preserve">EMYLAINE NASCIMENTO LUCENA DA SILVA </v>
          </cell>
          <cell r="F67" t="str">
            <v>3 - Administrativo</v>
          </cell>
          <cell r="G67">
            <v>322205</v>
          </cell>
          <cell r="H67">
            <v>45505</v>
          </cell>
          <cell r="J67">
            <v>13.26</v>
          </cell>
          <cell r="L67">
            <v>159.27500000000001</v>
          </cell>
          <cell r="M67">
            <v>0.66</v>
          </cell>
          <cell r="O67">
            <v>2.61</v>
          </cell>
          <cell r="R67">
            <v>194.56571428571399</v>
          </cell>
          <cell r="S67">
            <v>39.799999999999997</v>
          </cell>
        </row>
        <row r="68">
          <cell r="C68" t="str">
            <v>UPA BARRA DE JANGADA - C.G 005/2022</v>
          </cell>
          <cell r="E68" t="str">
            <v>ERONILDES MARIA DASILVA PESSOA</v>
          </cell>
          <cell r="F68" t="str">
            <v>2 - Outros Profissionais da Saúde</v>
          </cell>
          <cell r="G68">
            <v>411010</v>
          </cell>
          <cell r="H68">
            <v>45505</v>
          </cell>
          <cell r="J68">
            <v>274.99</v>
          </cell>
          <cell r="L68">
            <v>159.27500000000001</v>
          </cell>
          <cell r="M68">
            <v>1.41</v>
          </cell>
          <cell r="O68">
            <v>2.61</v>
          </cell>
          <cell r="R68">
            <v>194.56571428571399</v>
          </cell>
          <cell r="S68">
            <v>84.72</v>
          </cell>
          <cell r="Y68">
            <v>1771.3</v>
          </cell>
        </row>
        <row r="69">
          <cell r="C69" t="str">
            <v>UPA BARRA DE JANGADA - C.G 005/2022</v>
          </cell>
          <cell r="E69" t="str">
            <v>ERONITA CECILIA MACHADO LINS</v>
          </cell>
          <cell r="F69" t="str">
            <v>3 - Administrativo</v>
          </cell>
          <cell r="G69">
            <v>322205</v>
          </cell>
          <cell r="H69">
            <v>45505</v>
          </cell>
          <cell r="J69">
            <v>300.08999999999997</v>
          </cell>
          <cell r="L69">
            <v>159.27500000000001</v>
          </cell>
          <cell r="M69">
            <v>1.41</v>
          </cell>
          <cell r="O69">
            <v>2.61</v>
          </cell>
          <cell r="R69">
            <v>194.56571428571399</v>
          </cell>
          <cell r="S69">
            <v>84.72</v>
          </cell>
          <cell r="Y69">
            <v>1771.3</v>
          </cell>
        </row>
        <row r="70">
          <cell r="C70" t="str">
            <v>UPA BARRA DE JANGADA - C.G 005/2022</v>
          </cell>
          <cell r="E70" t="str">
            <v>EVANEIDE DOS SANTOS PEREIRA RAMOS</v>
          </cell>
          <cell r="F70" t="str">
            <v>2 - Outros Profissionais da Saúde</v>
          </cell>
          <cell r="G70">
            <v>322205</v>
          </cell>
          <cell r="H70">
            <v>45505</v>
          </cell>
          <cell r="J70">
            <v>292.56</v>
          </cell>
          <cell r="L70">
            <v>159.27500000000001</v>
          </cell>
          <cell r="M70">
            <v>1.41</v>
          </cell>
          <cell r="O70">
            <v>2.61</v>
          </cell>
          <cell r="Y70">
            <v>1771.3</v>
          </cell>
        </row>
        <row r="71">
          <cell r="C71" t="str">
            <v>UPA BARRA DE JANGADA - C.G 005/2022</v>
          </cell>
          <cell r="E71" t="str">
            <v>FABIO SANTOS DE LIMA</v>
          </cell>
          <cell r="F71" t="str">
            <v>2 - Outros Profissionais da Saúde</v>
          </cell>
          <cell r="G71">
            <v>322205</v>
          </cell>
          <cell r="H71">
            <v>45505</v>
          </cell>
          <cell r="J71">
            <v>150.87</v>
          </cell>
          <cell r="L71">
            <v>159.27500000000001</v>
          </cell>
          <cell r="M71">
            <v>1.51</v>
          </cell>
          <cell r="O71">
            <v>2.61</v>
          </cell>
        </row>
        <row r="72">
          <cell r="C72" t="str">
            <v>UPA BARRA DE JANGADA - C.G 005/2022</v>
          </cell>
          <cell r="E72" t="str">
            <v>FAGNER FELIPE DA SILVA</v>
          </cell>
          <cell r="F72" t="str">
            <v>2 - Outros Profissionais da Saúde</v>
          </cell>
          <cell r="G72">
            <v>782320</v>
          </cell>
          <cell r="H72">
            <v>45505</v>
          </cell>
          <cell r="J72">
            <v>220.7</v>
          </cell>
          <cell r="L72">
            <v>159.27500000000001</v>
          </cell>
          <cell r="M72">
            <v>0.05</v>
          </cell>
          <cell r="O72">
            <v>2.61</v>
          </cell>
        </row>
        <row r="73">
          <cell r="C73" t="str">
            <v>UPA BARRA DE JANGADA - C.G 005/2022</v>
          </cell>
          <cell r="E73" t="str">
            <v xml:space="preserve">FERNANDA IRIS TEIXEIRA DIAS DOS SANTOS </v>
          </cell>
          <cell r="F73" t="str">
            <v>3 - Administrativo</v>
          </cell>
          <cell r="G73">
            <v>322230</v>
          </cell>
          <cell r="H73">
            <v>45505</v>
          </cell>
          <cell r="J73">
            <v>18.91</v>
          </cell>
          <cell r="L73">
            <v>159.27500000000001</v>
          </cell>
          <cell r="M73">
            <v>0.66</v>
          </cell>
          <cell r="O73">
            <v>2.61</v>
          </cell>
          <cell r="R73">
            <v>194.56571428571399</v>
          </cell>
          <cell r="S73">
            <v>39.799999999999997</v>
          </cell>
        </row>
        <row r="74">
          <cell r="C74" t="str">
            <v>UPA BARRA DE JANGADA - C.G 005/2022</v>
          </cell>
          <cell r="E74" t="str">
            <v>FERNANDO JOSE DA SILVA</v>
          </cell>
          <cell r="F74" t="str">
            <v>3 - Administrativo</v>
          </cell>
          <cell r="G74">
            <v>411010</v>
          </cell>
          <cell r="H74">
            <v>45505</v>
          </cell>
          <cell r="J74">
            <v>457.61</v>
          </cell>
          <cell r="L74">
            <v>159.27500000000001</v>
          </cell>
          <cell r="M74">
            <v>7.0000000000000007E-2</v>
          </cell>
          <cell r="O74">
            <v>3.31</v>
          </cell>
          <cell r="Y74">
            <v>2340.83</v>
          </cell>
        </row>
        <row r="75">
          <cell r="C75" t="str">
            <v>UPA BARRA DE JANGADA - C.G 005/2022</v>
          </cell>
          <cell r="E75" t="str">
            <v>FILLIPE DA COSTA SANTOS</v>
          </cell>
          <cell r="F75" t="str">
            <v>3 - Administrativo</v>
          </cell>
          <cell r="G75">
            <v>517410</v>
          </cell>
          <cell r="H75">
            <v>45505</v>
          </cell>
          <cell r="J75">
            <v>289.54000000000002</v>
          </cell>
          <cell r="L75">
            <v>159.27500000000001</v>
          </cell>
          <cell r="M75">
            <v>2.25</v>
          </cell>
          <cell r="O75">
            <v>3.31</v>
          </cell>
        </row>
        <row r="76">
          <cell r="C76" t="str">
            <v>UPA BARRA DE JANGADA - C.G 005/2022</v>
          </cell>
          <cell r="E76" t="str">
            <v>FLAVIA DAS NEVES DO NASCIMENTO</v>
          </cell>
          <cell r="F76" t="str">
            <v>1 - Médico</v>
          </cell>
          <cell r="G76">
            <v>225125</v>
          </cell>
          <cell r="H76">
            <v>45505</v>
          </cell>
          <cell r="J76">
            <v>154.37</v>
          </cell>
          <cell r="L76">
            <v>159.27500000000001</v>
          </cell>
          <cell r="M76">
            <v>1.41</v>
          </cell>
          <cell r="O76">
            <v>20.78</v>
          </cell>
        </row>
        <row r="77">
          <cell r="C77" t="str">
            <v>UPA BARRA DE JANGADA - C.G 005/2022</v>
          </cell>
          <cell r="E77" t="str">
            <v>FLAVIO LUIZ GONCALVES</v>
          </cell>
          <cell r="F77" t="str">
            <v>2 - Outros Profissionais da Saúde</v>
          </cell>
          <cell r="G77">
            <v>223505</v>
          </cell>
          <cell r="H77">
            <v>45505</v>
          </cell>
          <cell r="J77">
            <v>296.36</v>
          </cell>
          <cell r="L77">
            <v>159.27500000000001</v>
          </cell>
          <cell r="M77">
            <v>1.41</v>
          </cell>
          <cell r="O77">
            <v>2.61</v>
          </cell>
          <cell r="R77">
            <v>194.56571428571399</v>
          </cell>
          <cell r="S77">
            <v>84.72</v>
          </cell>
          <cell r="Y77">
            <v>1771.3</v>
          </cell>
        </row>
        <row r="78">
          <cell r="C78" t="str">
            <v>UPA BARRA DE JANGADA - C.G 005/2022</v>
          </cell>
          <cell r="E78" t="str">
            <v>FRANCISCO DE ASSIS CAVALCANTE SALES</v>
          </cell>
          <cell r="F78" t="str">
            <v>2 - Outros Profissionais da Saúde</v>
          </cell>
          <cell r="G78">
            <v>223505</v>
          </cell>
          <cell r="H78">
            <v>45505</v>
          </cell>
          <cell r="J78">
            <v>136.80000000000001</v>
          </cell>
          <cell r="L78">
            <v>159.27500000000001</v>
          </cell>
          <cell r="M78">
            <v>1.41</v>
          </cell>
          <cell r="O78">
            <v>2.61</v>
          </cell>
        </row>
        <row r="79">
          <cell r="C79" t="str">
            <v>UPA BARRA DE JANGADA - C.G 005/2022</v>
          </cell>
          <cell r="E79" t="str">
            <v>FRANCISCO LOPES DE AMAZONAS PIRES</v>
          </cell>
          <cell r="F79" t="str">
            <v>2 - Outros Profissionais da Saúde</v>
          </cell>
          <cell r="G79">
            <v>223605</v>
          </cell>
          <cell r="H79">
            <v>45505</v>
          </cell>
          <cell r="J79">
            <v>311.74</v>
          </cell>
          <cell r="L79">
            <v>159.27500000000001</v>
          </cell>
          <cell r="M79">
            <v>1.89</v>
          </cell>
          <cell r="O79">
            <v>3.31</v>
          </cell>
        </row>
        <row r="80">
          <cell r="C80" t="str">
            <v>UPA BARRA DE JANGADA - C.G 005/2022</v>
          </cell>
          <cell r="E80" t="str">
            <v>FRANÇOIS TALLES MEDEIROS RODRIGUES</v>
          </cell>
          <cell r="F80" t="str">
            <v>2 - Outros Profissionais da Saúde</v>
          </cell>
          <cell r="G80">
            <v>322205</v>
          </cell>
          <cell r="H80">
            <v>45505</v>
          </cell>
          <cell r="J80">
            <v>233.13</v>
          </cell>
          <cell r="L80">
            <v>159.27500000000001</v>
          </cell>
          <cell r="M80">
            <v>2.08</v>
          </cell>
          <cell r="O80">
            <v>3.31</v>
          </cell>
        </row>
        <row r="81">
          <cell r="C81" t="str">
            <v>UPA BARRA DE JANGADA - C.G 005/2022</v>
          </cell>
          <cell r="E81" t="str">
            <v>FRED LUIZ DA COSTA EVARISTO MONTEIRO</v>
          </cell>
          <cell r="F81" t="str">
            <v>3 - Administrativo</v>
          </cell>
          <cell r="G81">
            <v>131210</v>
          </cell>
          <cell r="H81">
            <v>45505</v>
          </cell>
          <cell r="K81">
            <v>4885.62</v>
          </cell>
          <cell r="L81">
            <v>159.27500000000001</v>
          </cell>
          <cell r="M81">
            <v>1.73</v>
          </cell>
          <cell r="O81">
            <v>22.52</v>
          </cell>
        </row>
        <row r="82">
          <cell r="C82" t="str">
            <v>UPA BARRA DE JANGADA - C.G 005/2022</v>
          </cell>
          <cell r="E82" t="str">
            <v>GABRIEL SANTANA DA SILVA</v>
          </cell>
          <cell r="F82" t="str">
            <v>2 - Outros Profissionais da Saúde</v>
          </cell>
          <cell r="G82">
            <v>322230</v>
          </cell>
          <cell r="H82">
            <v>45505</v>
          </cell>
          <cell r="J82">
            <v>419.6</v>
          </cell>
          <cell r="L82">
            <v>159.27500000000001</v>
          </cell>
          <cell r="M82">
            <v>2.2200000000000002</v>
          </cell>
          <cell r="O82">
            <v>3.31</v>
          </cell>
          <cell r="R82">
            <v>194.56571428571399</v>
          </cell>
          <cell r="S82">
            <v>133.31</v>
          </cell>
          <cell r="Y82">
            <v>2340.83</v>
          </cell>
        </row>
        <row r="83">
          <cell r="C83" t="str">
            <v>UPA BARRA DE JANGADA - C.G 005/2022</v>
          </cell>
          <cell r="E83" t="str">
            <v>GABRIEL SILVA COSTA GUERRA MORAES</v>
          </cell>
          <cell r="F83" t="str">
            <v>2 - Outros Profissionais da Saúde</v>
          </cell>
          <cell r="G83">
            <v>223605</v>
          </cell>
          <cell r="H83">
            <v>45505</v>
          </cell>
          <cell r="J83">
            <v>462.62</v>
          </cell>
          <cell r="L83">
            <v>159.27500000000001</v>
          </cell>
          <cell r="M83">
            <v>0.13</v>
          </cell>
          <cell r="O83">
            <v>22.52</v>
          </cell>
        </row>
        <row r="84">
          <cell r="C84" t="str">
            <v>UPA BARRA DE JANGADA - C.G 005/2022</v>
          </cell>
          <cell r="E84" t="str">
            <v>GABRIELA SANTOS PACHECO DE LIMA</v>
          </cell>
          <cell r="F84" t="str">
            <v>1 - Médico</v>
          </cell>
          <cell r="G84">
            <v>225270</v>
          </cell>
          <cell r="H84">
            <v>45505</v>
          </cell>
          <cell r="J84">
            <v>662.59</v>
          </cell>
          <cell r="L84">
            <v>159.27500000000001</v>
          </cell>
          <cell r="M84">
            <v>8</v>
          </cell>
          <cell r="O84">
            <v>22.52</v>
          </cell>
        </row>
        <row r="85">
          <cell r="C85" t="str">
            <v>UPA BARRA DE JANGADA - C.G 005/2022</v>
          </cell>
          <cell r="E85" t="str">
            <v xml:space="preserve">GEANE ALVES DE AREDA </v>
          </cell>
          <cell r="F85" t="str">
            <v>2 - Outros Profissionais da Saúde</v>
          </cell>
          <cell r="G85">
            <v>223505</v>
          </cell>
          <cell r="H85">
            <v>45505</v>
          </cell>
          <cell r="J85">
            <v>135.55000000000001</v>
          </cell>
          <cell r="L85">
            <v>159.27500000000001</v>
          </cell>
          <cell r="M85">
            <v>1.41</v>
          </cell>
          <cell r="O85">
            <v>2.61</v>
          </cell>
        </row>
        <row r="86">
          <cell r="C86" t="str">
            <v>UPA BARRA DE JANGADA - C.G 005/2022</v>
          </cell>
          <cell r="E86" t="str">
            <v xml:space="preserve">GENEIDE BARBOSA GOMES </v>
          </cell>
          <cell r="F86" t="str">
            <v>1 - Médico</v>
          </cell>
          <cell r="G86">
            <v>223505</v>
          </cell>
          <cell r="H86">
            <v>45505</v>
          </cell>
          <cell r="J86">
            <v>389.09</v>
          </cell>
          <cell r="L86">
            <v>159.27500000000001</v>
          </cell>
          <cell r="M86">
            <v>2.2200000000000002</v>
          </cell>
          <cell r="O86">
            <v>3.31</v>
          </cell>
          <cell r="Y86">
            <v>2237.1799999999998</v>
          </cell>
        </row>
        <row r="87">
          <cell r="C87" t="str">
            <v>UPA BARRA DE JANGADA - C.G 005/2022</v>
          </cell>
          <cell r="E87" t="str">
            <v>GEZILDA MARIA DOS SANTOS</v>
          </cell>
          <cell r="F87" t="str">
            <v>1 - Médico</v>
          </cell>
          <cell r="G87">
            <v>225124</v>
          </cell>
          <cell r="H87">
            <v>45505</v>
          </cell>
          <cell r="J87">
            <v>274.99</v>
          </cell>
          <cell r="L87">
            <v>159.27500000000001</v>
          </cell>
          <cell r="M87">
            <v>1.41</v>
          </cell>
          <cell r="O87">
            <v>2.61</v>
          </cell>
          <cell r="R87">
            <v>194.56571428571399</v>
          </cell>
          <cell r="S87">
            <v>84.72</v>
          </cell>
          <cell r="Y87">
            <v>1771.3</v>
          </cell>
        </row>
        <row r="88">
          <cell r="C88" t="str">
            <v>UPA BARRA DE JANGADA - C.G 005/2022</v>
          </cell>
          <cell r="E88" t="str">
            <v xml:space="preserve">GILSON SANTANA DA SILVA </v>
          </cell>
          <cell r="F88" t="str">
            <v>3 - Administrativo</v>
          </cell>
          <cell r="G88">
            <v>422105</v>
          </cell>
          <cell r="H88">
            <v>45505</v>
          </cell>
          <cell r="J88">
            <v>135.55000000000001</v>
          </cell>
          <cell r="L88">
            <v>159.27500000000001</v>
          </cell>
          <cell r="M88">
            <v>1.41</v>
          </cell>
          <cell r="O88">
            <v>2.61</v>
          </cell>
          <cell r="R88">
            <v>194.56571428571399</v>
          </cell>
          <cell r="S88">
            <v>84.72</v>
          </cell>
        </row>
        <row r="89">
          <cell r="C89" t="str">
            <v>UPA BARRA DE JANGADA - C.G 005/2022</v>
          </cell>
          <cell r="E89" t="str">
            <v>GISLENE ALVES TOLEDO NUNES</v>
          </cell>
          <cell r="F89" t="str">
            <v>2 - Outros Profissionais da Saúde</v>
          </cell>
          <cell r="G89">
            <v>223505</v>
          </cell>
          <cell r="H89">
            <v>45505</v>
          </cell>
          <cell r="J89">
            <v>150.61000000000001</v>
          </cell>
          <cell r="L89">
            <v>159.27500000000001</v>
          </cell>
          <cell r="M89">
            <v>1.41</v>
          </cell>
          <cell r="O89">
            <v>2.61</v>
          </cell>
        </row>
        <row r="90">
          <cell r="C90" t="str">
            <v>UPA BARRA DE JANGADA - C.G 005/2022</v>
          </cell>
          <cell r="E90" t="str">
            <v>GLEICIANE ALVES DA SILVA</v>
          </cell>
          <cell r="F90" t="str">
            <v>2 - Outros Profissionais da Saúde</v>
          </cell>
          <cell r="G90">
            <v>223505</v>
          </cell>
          <cell r="H90">
            <v>45505</v>
          </cell>
          <cell r="J90">
            <v>274.99</v>
          </cell>
          <cell r="L90">
            <v>159.27500000000001</v>
          </cell>
          <cell r="M90">
            <v>1.41</v>
          </cell>
          <cell r="O90">
            <v>2.61</v>
          </cell>
          <cell r="R90">
            <v>194.56571428571399</v>
          </cell>
          <cell r="S90">
            <v>84.72</v>
          </cell>
          <cell r="Y90">
            <v>1771.3</v>
          </cell>
        </row>
        <row r="91">
          <cell r="C91" t="str">
            <v>UPA BARRA DE JANGADA - C.G 005/2022</v>
          </cell>
          <cell r="E91" t="str">
            <v>GUILHERME BARBOSA DE OLIVEIRA</v>
          </cell>
          <cell r="F91" t="str">
            <v>3 - Administrativo</v>
          </cell>
          <cell r="G91">
            <v>422105</v>
          </cell>
          <cell r="H91">
            <v>45505</v>
          </cell>
          <cell r="J91">
            <v>321.38</v>
          </cell>
          <cell r="L91">
            <v>159.27500000000001</v>
          </cell>
          <cell r="M91">
            <v>0.05</v>
          </cell>
          <cell r="O91">
            <v>2.61</v>
          </cell>
          <cell r="Y91">
            <v>1771.3</v>
          </cell>
        </row>
        <row r="92">
          <cell r="C92" t="str">
            <v>UPA BARRA DE JANGADA - C.G 005/2022</v>
          </cell>
          <cell r="E92" t="str">
            <v>HELAN MARCELO AZEVEDO DE LIRA BEZERRA</v>
          </cell>
          <cell r="F92" t="str">
            <v>3 - Administrativo</v>
          </cell>
          <cell r="G92">
            <v>322205</v>
          </cell>
          <cell r="H92">
            <v>45505</v>
          </cell>
          <cell r="J92">
            <v>368.24</v>
          </cell>
          <cell r="L92">
            <v>159.27500000000001</v>
          </cell>
          <cell r="M92">
            <v>2.5099999999999998</v>
          </cell>
          <cell r="O92">
            <v>20.78</v>
          </cell>
        </row>
        <row r="93">
          <cell r="C93" t="str">
            <v>UPA BARRA DE JANGADA - C.G 005/2022</v>
          </cell>
          <cell r="E93" t="str">
            <v>HEVERTON CESAR DA SILVA RAMOS</v>
          </cell>
          <cell r="F93" t="str">
            <v>2 - Outros Profissionais da Saúde</v>
          </cell>
          <cell r="G93">
            <v>322205</v>
          </cell>
          <cell r="H93">
            <v>45505</v>
          </cell>
          <cell r="J93">
            <v>632.04</v>
          </cell>
          <cell r="L93">
            <v>159.27500000000001</v>
          </cell>
          <cell r="M93">
            <v>7.62</v>
          </cell>
          <cell r="O93">
            <v>3.31</v>
          </cell>
        </row>
        <row r="94">
          <cell r="C94" t="str">
            <v>UPA BARRA DE JANGADA - C.G 005/2022</v>
          </cell>
          <cell r="E94" t="str">
            <v>INGRID BANDEIRA DA SILVA</v>
          </cell>
          <cell r="F94" t="str">
            <v>2 - Outros Profissionais da Saúde</v>
          </cell>
          <cell r="G94">
            <v>322205</v>
          </cell>
          <cell r="H94">
            <v>45505</v>
          </cell>
          <cell r="J94">
            <v>135.55000000000001</v>
          </cell>
          <cell r="L94">
            <v>159.27500000000001</v>
          </cell>
          <cell r="M94">
            <v>1.41</v>
          </cell>
          <cell r="O94">
            <v>2.61</v>
          </cell>
          <cell r="R94">
            <v>194.56571428571399</v>
          </cell>
          <cell r="S94">
            <v>84.72</v>
          </cell>
        </row>
        <row r="95">
          <cell r="C95" t="str">
            <v>UPA BARRA DE JANGADA - C.G 005/2022</v>
          </cell>
          <cell r="E95" t="str">
            <v>IRAILDE DOS SANTOS ROCHA</v>
          </cell>
          <cell r="F95" t="str">
            <v>2 - Outros Profissionais da Saúde</v>
          </cell>
          <cell r="G95">
            <v>324120</v>
          </cell>
          <cell r="H95">
            <v>45505</v>
          </cell>
          <cell r="J95">
            <v>344.24</v>
          </cell>
          <cell r="L95">
            <v>159.27500000000001</v>
          </cell>
          <cell r="M95">
            <v>2.5099999999999998</v>
          </cell>
          <cell r="O95">
            <v>20.78</v>
          </cell>
          <cell r="R95">
            <v>194.56571428571399</v>
          </cell>
          <cell r="S95">
            <v>75.27</v>
          </cell>
        </row>
        <row r="96">
          <cell r="C96" t="str">
            <v>UPA BARRA DE JANGADA - C.G 005/2022</v>
          </cell>
          <cell r="E96" t="str">
            <v>IRONILDO FIRMINO DA SILVA FILHO</v>
          </cell>
          <cell r="F96" t="str">
            <v>3 - Administrativo</v>
          </cell>
          <cell r="G96" t="str">
            <v>5152-05</v>
          </cell>
          <cell r="H96">
            <v>45505</v>
          </cell>
          <cell r="J96">
            <v>157.80000000000001</v>
          </cell>
          <cell r="L96">
            <v>159.27500000000001</v>
          </cell>
          <cell r="M96">
            <v>1.27</v>
          </cell>
          <cell r="O96">
            <v>2.61</v>
          </cell>
          <cell r="R96">
            <v>194.56571428571399</v>
          </cell>
          <cell r="S96">
            <v>76.25</v>
          </cell>
        </row>
        <row r="97">
          <cell r="C97" t="str">
            <v>UPA BARRA DE JANGADA - C.G 005/2022</v>
          </cell>
          <cell r="E97" t="str">
            <v>ISABELA CARINA LEITE PEIXOTO</v>
          </cell>
          <cell r="F97" t="str">
            <v>2 - Outros Profissionais da Saúde</v>
          </cell>
          <cell r="G97">
            <v>324120</v>
          </cell>
          <cell r="H97">
            <v>45505</v>
          </cell>
          <cell r="J97">
            <v>351.27</v>
          </cell>
          <cell r="L97">
            <v>159.27500000000001</v>
          </cell>
          <cell r="M97">
            <v>2.5099999999999998</v>
          </cell>
          <cell r="O97">
            <v>20.78</v>
          </cell>
          <cell r="R97">
            <v>194.56571428571399</v>
          </cell>
          <cell r="S97">
            <v>75.27</v>
          </cell>
        </row>
        <row r="98">
          <cell r="C98" t="str">
            <v>UPA BARRA DE JANGADA - C.G 005/2022</v>
          </cell>
          <cell r="E98" t="str">
            <v>ISABELLE CRISTINA COSTA DE ALBUQUERQUE</v>
          </cell>
          <cell r="F98" t="str">
            <v>2 - Outros Profissionais da Saúde</v>
          </cell>
          <cell r="G98">
            <v>517410</v>
          </cell>
          <cell r="H98">
            <v>45505</v>
          </cell>
          <cell r="J98">
            <v>345.83</v>
          </cell>
          <cell r="L98">
            <v>159.27500000000001</v>
          </cell>
          <cell r="M98">
            <v>1.7</v>
          </cell>
          <cell r="O98">
            <v>3.31</v>
          </cell>
          <cell r="Y98">
            <v>2237.1799999999998</v>
          </cell>
        </row>
        <row r="99">
          <cell r="C99" t="str">
            <v>UPA BARRA DE JANGADA - C.G 005/2022</v>
          </cell>
          <cell r="E99" t="str">
            <v>ITALO MARQUES DA CUNHA CAVALCANTI</v>
          </cell>
          <cell r="F99" t="str">
            <v>3 - Administrativo</v>
          </cell>
          <cell r="G99">
            <v>324120</v>
          </cell>
          <cell r="H99">
            <v>45505</v>
          </cell>
          <cell r="J99">
            <v>418.42</v>
          </cell>
          <cell r="L99">
            <v>159.27500000000001</v>
          </cell>
          <cell r="M99">
            <v>2.2200000000000002</v>
          </cell>
          <cell r="O99">
            <v>3.31</v>
          </cell>
          <cell r="Y99">
            <v>2237.1799999999998</v>
          </cell>
        </row>
        <row r="100">
          <cell r="C100" t="str">
            <v>UPA BARRA DE JANGADA - C.G 005/2022</v>
          </cell>
          <cell r="E100" t="str">
            <v xml:space="preserve">ITAMAR SOARES DOS SANTOS FILHO </v>
          </cell>
          <cell r="F100" t="str">
            <v>2 - Outros Profissionais da Saúde</v>
          </cell>
          <cell r="G100">
            <v>223505</v>
          </cell>
          <cell r="H100">
            <v>45505</v>
          </cell>
          <cell r="J100">
            <v>165.6</v>
          </cell>
          <cell r="L100">
            <v>159.27500000000001</v>
          </cell>
          <cell r="M100">
            <v>1.8</v>
          </cell>
          <cell r="O100">
            <v>2.61</v>
          </cell>
        </row>
        <row r="101">
          <cell r="C101" t="str">
            <v>UPA BARRA DE JANGADA - C.G 005/2022</v>
          </cell>
          <cell r="E101" t="str">
            <v>IVANIRA NADJA DO NASCIMENTO</v>
          </cell>
          <cell r="F101" t="str">
            <v>2 - Outros Profissionais da Saúde</v>
          </cell>
          <cell r="G101">
            <v>223505</v>
          </cell>
          <cell r="H101">
            <v>45505</v>
          </cell>
          <cell r="J101">
            <v>469.53</v>
          </cell>
          <cell r="L101">
            <v>159.27500000000001</v>
          </cell>
          <cell r="M101">
            <v>3.64</v>
          </cell>
          <cell r="O101">
            <v>2.61</v>
          </cell>
        </row>
        <row r="102">
          <cell r="C102" t="str">
            <v>UPA BARRA DE JANGADA - C.G 005/2022</v>
          </cell>
          <cell r="E102" t="str">
            <v>IVETE MARIA CUNHA DE SOUZA</v>
          </cell>
          <cell r="F102" t="str">
            <v>2 - Outros Profissionais da Saúde</v>
          </cell>
          <cell r="G102">
            <v>223505</v>
          </cell>
          <cell r="H102">
            <v>45505</v>
          </cell>
          <cell r="J102">
            <v>426.83</v>
          </cell>
          <cell r="L102">
            <v>159.27500000000001</v>
          </cell>
          <cell r="M102">
            <v>2.2599999999999998</v>
          </cell>
          <cell r="O102">
            <v>20.78</v>
          </cell>
          <cell r="R102">
            <v>194.56571428571399</v>
          </cell>
          <cell r="S102">
            <v>67.739999999999995</v>
          </cell>
        </row>
        <row r="103">
          <cell r="C103" t="str">
            <v>UPA BARRA DE JANGADA - C.G 005/2022</v>
          </cell>
          <cell r="E103" t="str">
            <v>JADEVAL JOSE DA SILVA</v>
          </cell>
          <cell r="F103" t="str">
            <v>2 - Outros Profissionais da Saúde</v>
          </cell>
          <cell r="G103">
            <v>223405</v>
          </cell>
          <cell r="H103">
            <v>45505</v>
          </cell>
          <cell r="J103">
            <v>149.99</v>
          </cell>
          <cell r="L103">
            <v>159.27500000000001</v>
          </cell>
          <cell r="M103">
            <v>1.41</v>
          </cell>
          <cell r="O103">
            <v>2.61</v>
          </cell>
        </row>
        <row r="104">
          <cell r="C104" t="str">
            <v>UPA BARRA DE JANGADA - C.G 005/2022</v>
          </cell>
          <cell r="E104" t="str">
            <v>JAMERSON MARCELO LOPES DA SILVA</v>
          </cell>
          <cell r="F104" t="str">
            <v>2 - Outros Profissionais da Saúde</v>
          </cell>
          <cell r="G104">
            <v>514310</v>
          </cell>
          <cell r="H104">
            <v>45505</v>
          </cell>
          <cell r="J104">
            <v>131.78</v>
          </cell>
          <cell r="L104">
            <v>159.27500000000001</v>
          </cell>
          <cell r="M104">
            <v>1.41</v>
          </cell>
          <cell r="O104">
            <v>2.61</v>
          </cell>
          <cell r="R104">
            <v>194.56571428571399</v>
          </cell>
          <cell r="S104">
            <v>84.72</v>
          </cell>
        </row>
        <row r="105">
          <cell r="C105" t="str">
            <v>UPA BARRA DE JANGADA - C.G 005/2022</v>
          </cell>
          <cell r="E105" t="str">
            <v>JANDERSON PEREIRA DE CARVALHO</v>
          </cell>
          <cell r="F105" t="str">
            <v>3 - Administrativo</v>
          </cell>
          <cell r="G105">
            <v>515210</v>
          </cell>
          <cell r="H105">
            <v>45505</v>
          </cell>
          <cell r="J105">
            <v>378.26</v>
          </cell>
          <cell r="L105">
            <v>159.27500000000001</v>
          </cell>
          <cell r="M105">
            <v>3.6</v>
          </cell>
          <cell r="O105">
            <v>22.52</v>
          </cell>
        </row>
        <row r="106">
          <cell r="C106" t="str">
            <v>UPA BARRA DE JANGADA - C.G 005/2022</v>
          </cell>
          <cell r="E106" t="str">
            <v xml:space="preserve">JANNE MEYRE MARINHO ALBUQUERQUE </v>
          </cell>
          <cell r="F106" t="str">
            <v>3 - Administrativo</v>
          </cell>
          <cell r="G106">
            <v>225270</v>
          </cell>
          <cell r="H106">
            <v>45505</v>
          </cell>
          <cell r="J106">
            <v>301.10000000000002</v>
          </cell>
          <cell r="L106">
            <v>159.27500000000001</v>
          </cell>
          <cell r="M106">
            <v>1.41</v>
          </cell>
          <cell r="O106">
            <v>2.61</v>
          </cell>
          <cell r="Y106">
            <v>1771.3</v>
          </cell>
        </row>
        <row r="107">
          <cell r="C107" t="str">
            <v>UPA BARRA DE JANGADA - C.G 005/2022</v>
          </cell>
          <cell r="E107" t="str">
            <v>JAQUELINE FERREIRA SILVA</v>
          </cell>
          <cell r="F107" t="str">
            <v>1 - Médico</v>
          </cell>
          <cell r="G107">
            <v>322205</v>
          </cell>
          <cell r="H107">
            <v>45505</v>
          </cell>
          <cell r="J107">
            <v>284.3</v>
          </cell>
          <cell r="L107">
            <v>159.27500000000001</v>
          </cell>
          <cell r="M107">
            <v>1.27</v>
          </cell>
          <cell r="O107">
            <v>2.61</v>
          </cell>
          <cell r="Y107">
            <v>1771.3</v>
          </cell>
        </row>
        <row r="108">
          <cell r="C108" t="str">
            <v>UPA BARRA DE JANGADA - C.G 005/2022</v>
          </cell>
          <cell r="E108" t="str">
            <v>JEAN CARLOS DA SILVA CARNEIRO</v>
          </cell>
          <cell r="F108" t="str">
            <v>2 - Outros Profissionais da Saúde</v>
          </cell>
          <cell r="G108">
            <v>322205</v>
          </cell>
          <cell r="H108">
            <v>45505</v>
          </cell>
          <cell r="J108">
            <v>155.94</v>
          </cell>
          <cell r="L108">
            <v>159.27500000000001</v>
          </cell>
          <cell r="M108">
            <v>1.41</v>
          </cell>
          <cell r="O108">
            <v>2.61</v>
          </cell>
          <cell r="R108">
            <v>194.56571428571399</v>
          </cell>
          <cell r="S108">
            <v>84.72</v>
          </cell>
        </row>
        <row r="109">
          <cell r="C109" t="str">
            <v>UPA BARRA DE JANGADA - C.G 005/2022</v>
          </cell>
          <cell r="E109" t="str">
            <v>JESUINO GUILHERME DOS SANTOS SILVA</v>
          </cell>
          <cell r="F109" t="str">
            <v>2 - Outros Profissionais da Saúde</v>
          </cell>
          <cell r="G109">
            <v>223505</v>
          </cell>
          <cell r="H109">
            <v>45505</v>
          </cell>
          <cell r="J109">
            <v>264.33</v>
          </cell>
          <cell r="L109">
            <v>159.27500000000001</v>
          </cell>
          <cell r="M109">
            <v>3.02</v>
          </cell>
          <cell r="O109">
            <v>2.61</v>
          </cell>
        </row>
        <row r="110">
          <cell r="C110" t="str">
            <v>UPA BARRA DE JANGADA - C.G 005/2022</v>
          </cell>
          <cell r="E110" t="str">
            <v>JOAO ALEX SILVA ALVES</v>
          </cell>
          <cell r="F110" t="str">
            <v>3 - Administrativo</v>
          </cell>
          <cell r="G110">
            <v>223505</v>
          </cell>
          <cell r="H110">
            <v>45505</v>
          </cell>
          <cell r="J110">
            <v>128.96</v>
          </cell>
          <cell r="L110">
            <v>159.27500000000001</v>
          </cell>
          <cell r="M110">
            <v>1.41</v>
          </cell>
          <cell r="O110">
            <v>2.61</v>
          </cell>
          <cell r="R110">
            <v>194.56571428571399</v>
          </cell>
          <cell r="S110">
            <v>84.72</v>
          </cell>
        </row>
        <row r="111">
          <cell r="C111" t="str">
            <v>UPA BARRA DE JANGADA - C.G 005/2022</v>
          </cell>
          <cell r="E111" t="str">
            <v>JOAO BATISTA PINHEIRO DE MELO</v>
          </cell>
          <cell r="F111" t="str">
            <v>3 - Administrativo</v>
          </cell>
          <cell r="G111">
            <v>413110</v>
          </cell>
          <cell r="H111">
            <v>45505</v>
          </cell>
          <cell r="J111">
            <v>349.53</v>
          </cell>
          <cell r="L111">
            <v>159.27500000000001</v>
          </cell>
          <cell r="M111">
            <v>0.05</v>
          </cell>
          <cell r="O111">
            <v>2.61</v>
          </cell>
          <cell r="Y111">
            <v>1771.3</v>
          </cell>
        </row>
        <row r="112">
          <cell r="C112" t="str">
            <v>UPA BARRA DE JANGADA - C.G 005/2022</v>
          </cell>
          <cell r="E112" t="str">
            <v>JOAO ROBERTO MATIAS DE LIMA</v>
          </cell>
          <cell r="F112" t="str">
            <v>3 - Administrativo</v>
          </cell>
          <cell r="G112">
            <v>322205</v>
          </cell>
          <cell r="H112">
            <v>45505</v>
          </cell>
          <cell r="J112">
            <v>165.78</v>
          </cell>
          <cell r="L112">
            <v>159.27500000000001</v>
          </cell>
          <cell r="M112">
            <v>0.47</v>
          </cell>
          <cell r="O112">
            <v>2.61</v>
          </cell>
        </row>
        <row r="113">
          <cell r="C113" t="str">
            <v>UPA BARRA DE JANGADA - C.G 005/2022</v>
          </cell>
          <cell r="E113" t="str">
            <v>JOISSYLENE THALITA LEITE DE SOUZA</v>
          </cell>
          <cell r="F113" t="str">
            <v>2 - Outros Profissionais da Saúde</v>
          </cell>
          <cell r="G113">
            <v>514310</v>
          </cell>
          <cell r="H113">
            <v>45505</v>
          </cell>
          <cell r="J113">
            <v>18.91</v>
          </cell>
          <cell r="L113">
            <v>159.27500000000001</v>
          </cell>
          <cell r="M113">
            <v>0.66</v>
          </cell>
          <cell r="O113">
            <v>2.61</v>
          </cell>
          <cell r="R113">
            <v>194.56571428571399</v>
          </cell>
          <cell r="S113">
            <v>39.799999999999997</v>
          </cell>
        </row>
        <row r="114">
          <cell r="C114" t="str">
            <v>UPA BARRA DE JANGADA - C.G 005/2022</v>
          </cell>
          <cell r="E114" t="str">
            <v xml:space="preserve">JONH ANTHONY SILVA LIMA </v>
          </cell>
          <cell r="F114" t="str">
            <v>3 - Administrativo</v>
          </cell>
          <cell r="G114">
            <v>411010</v>
          </cell>
          <cell r="H114">
            <v>45505</v>
          </cell>
          <cell r="J114">
            <v>662.59</v>
          </cell>
          <cell r="L114">
            <v>159.27500000000001</v>
          </cell>
          <cell r="M114">
            <v>8</v>
          </cell>
          <cell r="O114">
            <v>22.52</v>
          </cell>
        </row>
        <row r="115">
          <cell r="C115" t="str">
            <v>UPA BARRA DE JANGADA - C.G 005/2022</v>
          </cell>
          <cell r="E115" t="str">
            <v>JOSE ALLYSON RAMOS ALVES</v>
          </cell>
          <cell r="F115" t="str">
            <v>3 - Administrativo</v>
          </cell>
          <cell r="G115">
            <v>225124</v>
          </cell>
          <cell r="H115">
            <v>45505</v>
          </cell>
          <cell r="J115">
            <v>159.38999999999999</v>
          </cell>
          <cell r="L115">
            <v>159.27500000000001</v>
          </cell>
          <cell r="M115">
            <v>1.41</v>
          </cell>
          <cell r="O115">
            <v>2.61</v>
          </cell>
          <cell r="R115">
            <v>194.56571428571399</v>
          </cell>
          <cell r="S115">
            <v>84.72</v>
          </cell>
        </row>
        <row r="116">
          <cell r="C116" t="str">
            <v>UPA BARRA DE JANGADA - C.G 005/2022</v>
          </cell>
          <cell r="E116" t="str">
            <v>JOSE CARLOS DA SILVA</v>
          </cell>
          <cell r="F116" t="str">
            <v>1 - Médico</v>
          </cell>
          <cell r="G116">
            <v>515210</v>
          </cell>
          <cell r="H116">
            <v>45505</v>
          </cell>
          <cell r="J116">
            <v>154.37</v>
          </cell>
          <cell r="L116">
            <v>159.27500000000001</v>
          </cell>
          <cell r="M116">
            <v>1.41</v>
          </cell>
          <cell r="O116">
            <v>2.61</v>
          </cell>
        </row>
        <row r="117">
          <cell r="C117" t="str">
            <v>UPA BARRA DE JANGADA - C.G 005/2022</v>
          </cell>
          <cell r="E117" t="str">
            <v>JOSE FERNANDO ALMEIDA DE ARAUJO JUN</v>
          </cell>
          <cell r="F117" t="str">
            <v>3 - Administrativo</v>
          </cell>
          <cell r="G117">
            <v>514310</v>
          </cell>
          <cell r="H117">
            <v>45505</v>
          </cell>
          <cell r="J117">
            <v>205.34</v>
          </cell>
          <cell r="L117">
            <v>159.27500000000001</v>
          </cell>
          <cell r="M117">
            <v>2.08</v>
          </cell>
          <cell r="O117">
            <v>3.31</v>
          </cell>
        </row>
        <row r="118">
          <cell r="C118" t="str">
            <v>UPA BARRA DE JANGADA - C.G 005/2022</v>
          </cell>
          <cell r="E118" t="str">
            <v>JOSE PEDRO GOMES SILVA</v>
          </cell>
          <cell r="F118" t="str">
            <v>3 - Administrativo</v>
          </cell>
          <cell r="G118">
            <v>142105</v>
          </cell>
          <cell r="H118">
            <v>45505</v>
          </cell>
          <cell r="J118">
            <v>176.97</v>
          </cell>
          <cell r="L118">
            <v>159.27500000000001</v>
          </cell>
          <cell r="M118">
            <v>1.41</v>
          </cell>
          <cell r="O118">
            <v>2.61</v>
          </cell>
          <cell r="R118">
            <v>194.56571428571399</v>
          </cell>
          <cell r="S118">
            <v>84.72</v>
          </cell>
        </row>
        <row r="119">
          <cell r="C119" t="str">
            <v>UPA BARRA DE JANGADA - C.G 005/2022</v>
          </cell>
          <cell r="E119" t="str">
            <v>JOSE ROBERTO RIBEIRO DE SENA</v>
          </cell>
          <cell r="F119" t="str">
            <v>2 - Outros Profissionais da Saúde</v>
          </cell>
          <cell r="G119">
            <v>223605</v>
          </cell>
          <cell r="H119">
            <v>45505</v>
          </cell>
          <cell r="J119">
            <v>173.2</v>
          </cell>
          <cell r="L119">
            <v>159.27500000000001</v>
          </cell>
          <cell r="M119">
            <v>1.41</v>
          </cell>
          <cell r="O119">
            <v>2.61</v>
          </cell>
          <cell r="R119">
            <v>194.56571428571399</v>
          </cell>
          <cell r="S119">
            <v>84.72</v>
          </cell>
        </row>
        <row r="120">
          <cell r="C120" t="str">
            <v>UPA BARRA DE JANGADA - C.G 005/2022</v>
          </cell>
          <cell r="E120" t="str">
            <v>JOSE SEVERINO DE SANTANA IRMÃO</v>
          </cell>
          <cell r="F120" t="str">
            <v>3 - Administrativo</v>
          </cell>
          <cell r="G120">
            <v>322230</v>
          </cell>
          <cell r="H120">
            <v>45505</v>
          </cell>
          <cell r="J120">
            <v>156.88</v>
          </cell>
          <cell r="L120">
            <v>159.27500000000001</v>
          </cell>
          <cell r="M120">
            <v>1.41</v>
          </cell>
          <cell r="O120">
            <v>2.6</v>
          </cell>
        </row>
        <row r="121">
          <cell r="C121" t="str">
            <v>UPA BARRA DE JANGADA - C.G 005/2022</v>
          </cell>
          <cell r="E121" t="str">
            <v xml:space="preserve">JOSE VALERIO DA SILVA </v>
          </cell>
          <cell r="F121" t="str">
            <v>3 - Administrativo</v>
          </cell>
          <cell r="G121">
            <v>322605</v>
          </cell>
          <cell r="H121">
            <v>45505</v>
          </cell>
          <cell r="J121">
            <v>129.52000000000001</v>
          </cell>
          <cell r="L121">
            <v>159.27500000000001</v>
          </cell>
          <cell r="M121">
            <v>1.41</v>
          </cell>
          <cell r="O121">
            <v>2.6</v>
          </cell>
          <cell r="R121">
            <v>194.56571428571399</v>
          </cell>
          <cell r="S121">
            <v>84.72</v>
          </cell>
        </row>
        <row r="122">
          <cell r="C122" t="str">
            <v>UPA BARRA DE JANGADA - C.G 005/2022</v>
          </cell>
          <cell r="E122" t="str">
            <v xml:space="preserve">JOSEANE MARIA DA SILVA </v>
          </cell>
          <cell r="F122" t="str">
            <v>3 - Administrativo</v>
          </cell>
          <cell r="G122">
            <v>514310</v>
          </cell>
          <cell r="H122">
            <v>45505</v>
          </cell>
          <cell r="J122">
            <v>170.94</v>
          </cell>
          <cell r="L122">
            <v>159.27500000000001</v>
          </cell>
          <cell r="M122">
            <v>1.41</v>
          </cell>
          <cell r="O122">
            <v>20.78</v>
          </cell>
        </row>
        <row r="123">
          <cell r="C123" t="str">
            <v>UPA BARRA DE JANGADA - C.G 005/2022</v>
          </cell>
          <cell r="E123" t="str">
            <v>JOSELIA EGIDIO PHILOMENO</v>
          </cell>
          <cell r="F123" t="str">
            <v>3 - Administrativo</v>
          </cell>
          <cell r="G123">
            <v>322230</v>
          </cell>
          <cell r="H123">
            <v>45505</v>
          </cell>
          <cell r="J123">
            <v>274.99</v>
          </cell>
          <cell r="L123">
            <v>159.27500000000001</v>
          </cell>
          <cell r="M123">
            <v>1.41</v>
          </cell>
          <cell r="O123">
            <v>2.6</v>
          </cell>
          <cell r="R123">
            <v>194.56571428571399</v>
          </cell>
          <cell r="S123">
            <v>84.72</v>
          </cell>
          <cell r="Y123">
            <v>1771.3</v>
          </cell>
        </row>
        <row r="124">
          <cell r="C124" t="str">
            <v>UPA BARRA DE JANGADA - C.G 005/2022</v>
          </cell>
          <cell r="E124" t="str">
            <v xml:space="preserve">JOSENILDO CASSEMIRO DE LIMA </v>
          </cell>
          <cell r="F124" t="str">
            <v>2 - Outros Profissionais da Saúde</v>
          </cell>
          <cell r="G124">
            <v>766420</v>
          </cell>
          <cell r="H124">
            <v>45505</v>
          </cell>
          <cell r="J124">
            <v>158.13999999999999</v>
          </cell>
          <cell r="L124">
            <v>159.27500000000001</v>
          </cell>
          <cell r="M124">
            <v>1.41</v>
          </cell>
          <cell r="O124">
            <v>2.6</v>
          </cell>
          <cell r="R124">
            <v>194.56571428571399</v>
          </cell>
          <cell r="S124">
            <v>84.72</v>
          </cell>
        </row>
        <row r="125">
          <cell r="C125" t="str">
            <v>UPA BARRA DE JANGADA - C.G 005/2022</v>
          </cell>
          <cell r="E125" t="str">
            <v>JOSENY TARCIO DA SILVA BRAGA</v>
          </cell>
          <cell r="F125" t="str">
            <v>2 - Outros Profissionais da Saúde</v>
          </cell>
          <cell r="G125">
            <v>322205</v>
          </cell>
          <cell r="H125">
            <v>45505</v>
          </cell>
          <cell r="J125">
            <v>165.12</v>
          </cell>
          <cell r="L125">
            <v>159.27500000000001</v>
          </cell>
          <cell r="M125">
            <v>1.51</v>
          </cell>
          <cell r="O125">
            <v>2.6</v>
          </cell>
        </row>
        <row r="126">
          <cell r="C126" t="str">
            <v>UPA BARRA DE JANGADA - C.G 005/2022</v>
          </cell>
          <cell r="E126" t="str">
            <v>JOSIANE EMILIANO DE LIMA</v>
          </cell>
          <cell r="F126" t="str">
            <v>3 - Administrativo</v>
          </cell>
          <cell r="G126">
            <v>517410</v>
          </cell>
          <cell r="H126">
            <v>45505</v>
          </cell>
          <cell r="J126">
            <v>160.94</v>
          </cell>
          <cell r="L126">
            <v>159.27500000000001</v>
          </cell>
          <cell r="M126">
            <v>1.95</v>
          </cell>
          <cell r="O126">
            <v>2.6</v>
          </cell>
          <cell r="R126">
            <v>194.56571428571399</v>
          </cell>
          <cell r="S126">
            <v>116.89</v>
          </cell>
        </row>
        <row r="127">
          <cell r="C127" t="str">
            <v>UPA BARRA DE JANGADA - C.G 005/2022</v>
          </cell>
          <cell r="E127" t="str">
            <v>JOZINEIDE ANA DAS NEVES OLIVEIRA</v>
          </cell>
          <cell r="F127" t="str">
            <v>3 - Administrativo</v>
          </cell>
          <cell r="G127">
            <v>782320</v>
          </cell>
          <cell r="H127">
            <v>45505</v>
          </cell>
          <cell r="J127">
            <v>135.55000000000001</v>
          </cell>
          <cell r="L127">
            <v>159.27500000000001</v>
          </cell>
          <cell r="M127">
            <v>1.41</v>
          </cell>
          <cell r="O127">
            <v>2.6</v>
          </cell>
        </row>
        <row r="128">
          <cell r="C128" t="str">
            <v>UPA BARRA DE JANGADA - C.G 005/2022</v>
          </cell>
          <cell r="E128" t="str">
            <v>JULIO CESAR SANTOS DA SILVA</v>
          </cell>
          <cell r="F128" t="str">
            <v>3 - Administrativo</v>
          </cell>
          <cell r="G128">
            <v>252405</v>
          </cell>
          <cell r="H128">
            <v>45505</v>
          </cell>
          <cell r="J128">
            <v>179.33</v>
          </cell>
          <cell r="L128">
            <v>159.27500000000001</v>
          </cell>
          <cell r="M128">
            <v>0.05</v>
          </cell>
          <cell r="O128">
            <v>2.6</v>
          </cell>
        </row>
        <row r="129">
          <cell r="C129" t="str">
            <v>UPA BARRA DE JANGADA - C.G 005/2022</v>
          </cell>
          <cell r="E129" t="str">
            <v>KAMILLA RAVENNA DE LIMA FREIRE</v>
          </cell>
          <cell r="F129" t="str">
            <v>3 - Administrativo</v>
          </cell>
          <cell r="G129">
            <v>422105</v>
          </cell>
          <cell r="H129">
            <v>45505</v>
          </cell>
          <cell r="J129">
            <v>293.94</v>
          </cell>
          <cell r="L129">
            <v>159.27500000000001</v>
          </cell>
          <cell r="M129">
            <v>3.29</v>
          </cell>
          <cell r="O129">
            <v>2.6</v>
          </cell>
        </row>
        <row r="130">
          <cell r="C130" t="str">
            <v>UPA BARRA DE JANGADA - C.G 005/2022</v>
          </cell>
          <cell r="E130" t="str">
            <v>KARINA COBUCCI DA SILVA TEIXEIRA</v>
          </cell>
          <cell r="F130" t="str">
            <v>3 - Administrativo</v>
          </cell>
          <cell r="G130">
            <v>517410</v>
          </cell>
          <cell r="H130">
            <v>45505</v>
          </cell>
          <cell r="J130">
            <v>354.44</v>
          </cell>
          <cell r="L130">
            <v>159.27500000000001</v>
          </cell>
          <cell r="M130">
            <v>3.6</v>
          </cell>
          <cell r="O130">
            <v>22.52</v>
          </cell>
        </row>
        <row r="131">
          <cell r="C131" t="str">
            <v>UPA BARRA DE JANGADA - C.G 005/2022</v>
          </cell>
          <cell r="E131" t="str">
            <v xml:space="preserve">KARLA FREITAS NOGUEIRA DA SILVA </v>
          </cell>
          <cell r="F131" t="str">
            <v>2 - Outros Profissionais da Saúde</v>
          </cell>
          <cell r="G131">
            <v>223710</v>
          </cell>
          <cell r="H131">
            <v>45505</v>
          </cell>
          <cell r="J131">
            <v>1200</v>
          </cell>
          <cell r="L131">
            <v>159.27500000000001</v>
          </cell>
          <cell r="M131">
            <v>15</v>
          </cell>
          <cell r="O131">
            <v>2.6</v>
          </cell>
        </row>
        <row r="132">
          <cell r="C132" t="str">
            <v>UPA BARRA DE JANGADA - C.G 005/2022</v>
          </cell>
          <cell r="E132" t="str">
            <v xml:space="preserve">KAROLINE GOMES DOS SANTOS </v>
          </cell>
          <cell r="F132" t="str">
            <v>1 - Médico</v>
          </cell>
          <cell r="G132">
            <v>225125</v>
          </cell>
          <cell r="H132">
            <v>45505</v>
          </cell>
          <cell r="J132">
            <v>135.55000000000001</v>
          </cell>
          <cell r="L132">
            <v>159.27500000000001</v>
          </cell>
          <cell r="M132">
            <v>1.41</v>
          </cell>
          <cell r="O132">
            <v>2.6</v>
          </cell>
        </row>
        <row r="133">
          <cell r="C133" t="str">
            <v>UPA BARRA DE JANGADA - C.G 005/2022</v>
          </cell>
          <cell r="E133" t="str">
            <v>KATIA LIMA BELISARIO</v>
          </cell>
          <cell r="F133" t="str">
            <v>3 - Administrativo</v>
          </cell>
          <cell r="G133">
            <v>422105</v>
          </cell>
          <cell r="H133">
            <v>45505</v>
          </cell>
          <cell r="J133">
            <v>308.16000000000003</v>
          </cell>
          <cell r="L133">
            <v>159.27500000000001</v>
          </cell>
          <cell r="M133">
            <v>1.41</v>
          </cell>
          <cell r="O133">
            <v>2.6</v>
          </cell>
          <cell r="R133">
            <v>194.56571428571399</v>
          </cell>
          <cell r="S133">
            <v>84.72</v>
          </cell>
          <cell r="U133">
            <v>81.02</v>
          </cell>
          <cell r="Y133">
            <v>1699.48</v>
          </cell>
          <cell r="AB133" t="str">
            <v>AUXILIO CRECHE</v>
          </cell>
        </row>
        <row r="134">
          <cell r="C134" t="str">
            <v>UPA BARRA DE JANGADA - C.G 005/2022</v>
          </cell>
          <cell r="E134" t="str">
            <v>LAIS BEZERRA PERRUSI</v>
          </cell>
          <cell r="F134" t="str">
            <v>3 - Administrativo</v>
          </cell>
          <cell r="G134" t="str">
            <v>4101-05</v>
          </cell>
          <cell r="H134">
            <v>45505</v>
          </cell>
          <cell r="J134">
            <v>650.54</v>
          </cell>
          <cell r="L134">
            <v>159.27500000000001</v>
          </cell>
          <cell r="M134">
            <v>8</v>
          </cell>
          <cell r="O134">
            <v>22.52</v>
          </cell>
        </row>
        <row r="135">
          <cell r="C135" t="str">
            <v>UPA BARRA DE JANGADA - C.G 005/2022</v>
          </cell>
          <cell r="E135" t="str">
            <v>LETICIA FRANÇA DOS SANTOS</v>
          </cell>
          <cell r="F135" t="str">
            <v>2 - Outros Profissionais da Saúde</v>
          </cell>
          <cell r="G135">
            <v>225125</v>
          </cell>
          <cell r="H135">
            <v>45505</v>
          </cell>
          <cell r="J135">
            <v>361.73</v>
          </cell>
          <cell r="L135">
            <v>159.27500000000001</v>
          </cell>
          <cell r="M135">
            <v>1.86</v>
          </cell>
          <cell r="O135">
            <v>3.31</v>
          </cell>
          <cell r="R135">
            <v>194.56571428571399</v>
          </cell>
          <cell r="S135">
            <v>111.54</v>
          </cell>
          <cell r="X135" t="str">
            <v xml:space="preserve">AUXILIO CRECHE </v>
          </cell>
          <cell r="Y135">
            <v>2399.04</v>
          </cell>
        </row>
        <row r="136">
          <cell r="C136" t="str">
            <v>UPA BARRA DE JANGADA - C.G 005/2022</v>
          </cell>
          <cell r="E136" t="str">
            <v xml:space="preserve">LETICIA PARISI DE LIMA </v>
          </cell>
          <cell r="F136" t="str">
            <v>1 - Médico</v>
          </cell>
          <cell r="G136">
            <v>223505</v>
          </cell>
          <cell r="H136">
            <v>45505</v>
          </cell>
          <cell r="J136">
            <v>159.88999999999999</v>
          </cell>
          <cell r="L136">
            <v>159.27500000000001</v>
          </cell>
          <cell r="M136">
            <v>1.74</v>
          </cell>
          <cell r="O136">
            <v>2.6</v>
          </cell>
        </row>
        <row r="137">
          <cell r="C137" t="str">
            <v>UPA BARRA DE JANGADA - C.G 005/2022</v>
          </cell>
          <cell r="E137" t="str">
            <v>LIDIA GOMES DA SILVA</v>
          </cell>
          <cell r="F137" t="str">
            <v>2 - Outros Profissionais da Saúde</v>
          </cell>
          <cell r="G137">
            <v>322205</v>
          </cell>
          <cell r="H137">
            <v>45505</v>
          </cell>
          <cell r="J137">
            <v>280.08</v>
          </cell>
          <cell r="L137">
            <v>159.27500000000001</v>
          </cell>
          <cell r="M137">
            <v>1.41</v>
          </cell>
          <cell r="O137">
            <v>2.6</v>
          </cell>
          <cell r="R137">
            <v>194.56571428571399</v>
          </cell>
          <cell r="S137">
            <v>84.72</v>
          </cell>
          <cell r="Y137">
            <v>1771.3</v>
          </cell>
        </row>
        <row r="138">
          <cell r="C138" t="str">
            <v>UPA BARRA DE JANGADA - C.G 005/2022</v>
          </cell>
          <cell r="E138" t="str">
            <v xml:space="preserve">LILIANE DE ARAUJO LEITE </v>
          </cell>
          <cell r="F138" t="str">
            <v>2 - Outros Profissionais da Saúde</v>
          </cell>
          <cell r="G138">
            <v>223505</v>
          </cell>
          <cell r="H138">
            <v>45505</v>
          </cell>
          <cell r="J138">
            <v>274.99</v>
          </cell>
          <cell r="L138">
            <v>159.27500000000001</v>
          </cell>
          <cell r="M138">
            <v>1.41</v>
          </cell>
          <cell r="O138">
            <v>3.31</v>
          </cell>
          <cell r="Y138">
            <v>1771.3</v>
          </cell>
        </row>
        <row r="139">
          <cell r="C139" t="str">
            <v>UPA BARRA DE JANGADA - C.G 005/2022</v>
          </cell>
          <cell r="E139" t="str">
            <v>LILLIAN SILVA DO NASCIMENTO</v>
          </cell>
          <cell r="F139" t="str">
            <v>2 - Outros Profissionais da Saúde</v>
          </cell>
          <cell r="G139">
            <v>223505</v>
          </cell>
          <cell r="H139">
            <v>45505</v>
          </cell>
          <cell r="J139">
            <v>393.93</v>
          </cell>
          <cell r="L139">
            <v>159.27500000000001</v>
          </cell>
          <cell r="M139">
            <v>1.84</v>
          </cell>
          <cell r="O139">
            <v>3.31</v>
          </cell>
          <cell r="Y139">
            <v>2409.91</v>
          </cell>
        </row>
        <row r="140">
          <cell r="C140" t="str">
            <v>UPA BARRA DE JANGADA - C.G 005/2022</v>
          </cell>
          <cell r="E140" t="str">
            <v>LUCAS LEANDRO MARQUES DOS SANTOS</v>
          </cell>
          <cell r="F140" t="str">
            <v>2 - Outros Profissionais da Saúde</v>
          </cell>
          <cell r="G140">
            <v>411010</v>
          </cell>
          <cell r="H140">
            <v>45505</v>
          </cell>
          <cell r="J140">
            <v>13.26</v>
          </cell>
          <cell r="L140">
            <v>159.27500000000001</v>
          </cell>
          <cell r="M140">
            <v>0.66</v>
          </cell>
          <cell r="O140">
            <v>2.6</v>
          </cell>
          <cell r="R140">
            <v>194.56571428571399</v>
          </cell>
          <cell r="S140">
            <v>39.799999999999997</v>
          </cell>
        </row>
        <row r="141">
          <cell r="C141" t="str">
            <v>UPA BARRA DE JANGADA - C.G 005/2022</v>
          </cell>
          <cell r="E141" t="str">
            <v>LUCAS PAULO DE FRANÇA</v>
          </cell>
          <cell r="F141" t="str">
            <v>3 - Administrativo</v>
          </cell>
          <cell r="G141">
            <v>223505</v>
          </cell>
          <cell r="H141">
            <v>45505</v>
          </cell>
          <cell r="J141">
            <v>274.99</v>
          </cell>
          <cell r="L141">
            <v>159.27500000000001</v>
          </cell>
          <cell r="M141">
            <v>1.41</v>
          </cell>
          <cell r="O141">
            <v>2.6</v>
          </cell>
          <cell r="R141">
            <v>194.56571428571399</v>
          </cell>
          <cell r="S141">
            <v>84.72</v>
          </cell>
          <cell r="Y141">
            <v>1771.3</v>
          </cell>
        </row>
        <row r="142">
          <cell r="C142" t="str">
            <v>UPA BARRA DE JANGADA - C.G 005/2022</v>
          </cell>
          <cell r="E142" t="str">
            <v>LUCIANA MARIA DUTRA FERNANDES</v>
          </cell>
          <cell r="F142" t="str">
            <v>2 - Outros Profissionais da Saúde</v>
          </cell>
          <cell r="G142">
            <v>251605</v>
          </cell>
          <cell r="H142">
            <v>45505</v>
          </cell>
          <cell r="J142">
            <v>183.01</v>
          </cell>
          <cell r="L142">
            <v>159.27500000000001</v>
          </cell>
          <cell r="M142">
            <v>2.0099999999999998</v>
          </cell>
          <cell r="O142">
            <v>2.6</v>
          </cell>
          <cell r="R142">
            <v>194.56571428571399</v>
          </cell>
          <cell r="S142">
            <v>120.32</v>
          </cell>
        </row>
        <row r="143">
          <cell r="C143" t="str">
            <v>UPA BARRA DE JANGADA - C.G 005/2022</v>
          </cell>
          <cell r="E143" t="str">
            <v>LUCIANA MARIA GOMES DIAS</v>
          </cell>
          <cell r="F143" t="str">
            <v>2 - Outros Profissionais da Saúde</v>
          </cell>
          <cell r="G143">
            <v>322205</v>
          </cell>
          <cell r="H143">
            <v>45505</v>
          </cell>
          <cell r="J143">
            <v>298.83999999999997</v>
          </cell>
          <cell r="L143">
            <v>159.27500000000001</v>
          </cell>
          <cell r="M143">
            <v>1.41</v>
          </cell>
          <cell r="O143">
            <v>2.6</v>
          </cell>
          <cell r="Y143">
            <v>1771.3</v>
          </cell>
        </row>
        <row r="144">
          <cell r="C144" t="str">
            <v>UPA BARRA DE JANGADA - C.G 005/2022</v>
          </cell>
          <cell r="E144" t="str">
            <v xml:space="preserve">LUIZ FERNANDO NOVAIS DA SILVA </v>
          </cell>
          <cell r="F144" t="str">
            <v>2 - Outros Profissionais da Saúde</v>
          </cell>
          <cell r="G144">
            <v>322205</v>
          </cell>
          <cell r="H144">
            <v>45505</v>
          </cell>
          <cell r="J144">
            <v>135.55000000000001</v>
          </cell>
          <cell r="L144">
            <v>159.27500000000001</v>
          </cell>
          <cell r="M144">
            <v>1.41</v>
          </cell>
          <cell r="O144">
            <v>2.6</v>
          </cell>
        </row>
        <row r="145">
          <cell r="C145" t="str">
            <v>UPA BARRA DE JANGADA - C.G 005/2022</v>
          </cell>
          <cell r="E145" t="str">
            <v>MANUELLA FERNANDA DA SILVA SANTOS</v>
          </cell>
          <cell r="F145" t="str">
            <v>3 - Administrativo</v>
          </cell>
          <cell r="G145">
            <v>322205</v>
          </cell>
          <cell r="H145">
            <v>45505</v>
          </cell>
          <cell r="J145">
            <v>277.25</v>
          </cell>
          <cell r="L145">
            <v>159.27500000000001</v>
          </cell>
          <cell r="M145">
            <v>1.41</v>
          </cell>
          <cell r="O145">
            <v>2.6</v>
          </cell>
          <cell r="R145">
            <v>194.56571428571399</v>
          </cell>
          <cell r="S145">
            <v>84.72</v>
          </cell>
          <cell r="Y145">
            <v>1771.3</v>
          </cell>
        </row>
        <row r="146">
          <cell r="C146" t="str">
            <v>UPA BARRA DE JANGADA - C.G 005/2022</v>
          </cell>
          <cell r="E146" t="str">
            <v>MARCELA MARIA DE SANTANA</v>
          </cell>
          <cell r="F146" t="str">
            <v>2 - Outros Profissionais da Saúde</v>
          </cell>
          <cell r="G146">
            <v>322205</v>
          </cell>
          <cell r="H146">
            <v>45505</v>
          </cell>
          <cell r="J146">
            <v>316.14999999999998</v>
          </cell>
          <cell r="L146">
            <v>159.27500000000001</v>
          </cell>
          <cell r="M146">
            <v>0.05</v>
          </cell>
          <cell r="O146">
            <v>2.6</v>
          </cell>
          <cell r="U146">
            <v>2.7</v>
          </cell>
          <cell r="Y146">
            <v>1699.5</v>
          </cell>
          <cell r="AB146" t="str">
            <v>AUXILIO CRECHE</v>
          </cell>
        </row>
        <row r="147">
          <cell r="C147" t="str">
            <v>UPA BARRA DE JANGADA - C.G 005/2022</v>
          </cell>
          <cell r="E147" t="str">
            <v>MARCIA ALVES WANDERLEY PAIVA</v>
          </cell>
          <cell r="F147" t="str">
            <v>2 - Outros Profissionais da Saúde</v>
          </cell>
          <cell r="G147">
            <v>322205</v>
          </cell>
          <cell r="H147">
            <v>45505</v>
          </cell>
          <cell r="J147">
            <v>752.67</v>
          </cell>
          <cell r="L147">
            <v>159.27500000000001</v>
          </cell>
          <cell r="M147">
            <v>8</v>
          </cell>
          <cell r="O147">
            <v>22.52</v>
          </cell>
          <cell r="X147" t="str">
            <v xml:space="preserve">AUXILIO CRECHE </v>
          </cell>
        </row>
        <row r="148">
          <cell r="C148" t="str">
            <v>UPA BARRA DE JANGADA - C.G 005/2022</v>
          </cell>
          <cell r="E148" t="str">
            <v>MARCIA MARIA FERREIRA DE BARROS SILV</v>
          </cell>
          <cell r="F148" t="str">
            <v>1 - Médico</v>
          </cell>
          <cell r="G148">
            <v>223710</v>
          </cell>
          <cell r="H148">
            <v>45505</v>
          </cell>
          <cell r="J148">
            <v>277.82</v>
          </cell>
          <cell r="L148">
            <v>159.27500000000001</v>
          </cell>
          <cell r="M148">
            <v>1.41</v>
          </cell>
          <cell r="O148">
            <v>2.6</v>
          </cell>
          <cell r="Y148">
            <v>1771.3</v>
          </cell>
        </row>
        <row r="149">
          <cell r="C149" t="str">
            <v>UPA BARRA DE JANGADA - C.G 005/2022</v>
          </cell>
          <cell r="E149" t="str">
            <v>MARCIA VIRGINIA RODRIGUES DOS SANTOS</v>
          </cell>
          <cell r="F149" t="str">
            <v>2 - Outros Profissionais da Saúde</v>
          </cell>
          <cell r="G149">
            <v>322205</v>
          </cell>
          <cell r="H149">
            <v>45505</v>
          </cell>
          <cell r="J149">
            <v>48.51</v>
          </cell>
          <cell r="L149">
            <v>159.27500000000001</v>
          </cell>
          <cell r="M149">
            <v>0.11</v>
          </cell>
          <cell r="O149">
            <v>2.6</v>
          </cell>
        </row>
        <row r="150">
          <cell r="C150" t="str">
            <v>UPA BARRA DE JANGADA - C.G 005/2022</v>
          </cell>
          <cell r="E150" t="str">
            <v>MARCIANA MARIA DA CONCEIÇAO</v>
          </cell>
          <cell r="F150" t="str">
            <v>2 - Outros Profissionais da Saúde</v>
          </cell>
          <cell r="G150">
            <v>142505</v>
          </cell>
          <cell r="H150">
            <v>45505</v>
          </cell>
          <cell r="J150">
            <v>274.99</v>
          </cell>
          <cell r="L150">
            <v>159.27500000000001</v>
          </cell>
          <cell r="M150">
            <v>1.41</v>
          </cell>
          <cell r="O150">
            <v>2.6</v>
          </cell>
          <cell r="R150">
            <v>194.56571428571399</v>
          </cell>
          <cell r="S150">
            <v>84.72</v>
          </cell>
          <cell r="Y150">
            <v>1771.3</v>
          </cell>
        </row>
        <row r="151">
          <cell r="C151" t="str">
            <v>UPA BARRA DE JANGADA - C.G 005/2022</v>
          </cell>
          <cell r="E151" t="str">
            <v>MARCOS GOMES NASCIMENTO</v>
          </cell>
          <cell r="F151" t="str">
            <v>2 - Outros Profissionais da Saúde</v>
          </cell>
          <cell r="G151">
            <v>517410</v>
          </cell>
          <cell r="H151">
            <v>45505</v>
          </cell>
          <cell r="J151">
            <v>292.2</v>
          </cell>
          <cell r="O151">
            <v>2.6</v>
          </cell>
        </row>
        <row r="152">
          <cell r="C152" t="str">
            <v>UPA BARRA DE JANGADA - C.G 005/2022</v>
          </cell>
          <cell r="E152" t="str">
            <v>MARCOS WANDERLEY DA SILVA</v>
          </cell>
          <cell r="F152" t="str">
            <v>3 - Administrativo</v>
          </cell>
          <cell r="G152">
            <v>142505</v>
          </cell>
          <cell r="H152">
            <v>45505</v>
          </cell>
          <cell r="J152">
            <v>141.82</v>
          </cell>
          <cell r="L152">
            <v>159.27500000000001</v>
          </cell>
          <cell r="M152">
            <v>1.41</v>
          </cell>
          <cell r="O152">
            <v>2.6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3 - Administrativo</v>
          </cell>
          <cell r="G153">
            <v>515205</v>
          </cell>
          <cell r="H153">
            <v>45505</v>
          </cell>
          <cell r="J153">
            <v>302.35000000000002</v>
          </cell>
          <cell r="L153">
            <v>159.27500000000001</v>
          </cell>
          <cell r="M153">
            <v>1.41</v>
          </cell>
          <cell r="O153">
            <v>2.6</v>
          </cell>
          <cell r="R153">
            <v>194.56571428571399</v>
          </cell>
          <cell r="S153">
            <v>84.72</v>
          </cell>
          <cell r="Y153">
            <v>1771.3</v>
          </cell>
        </row>
        <row r="154">
          <cell r="C154" t="str">
            <v>UPA BARRA DE JANGADA - C.G 005/2022</v>
          </cell>
          <cell r="E154" t="str">
            <v>MARIA BEATRIZ DO CARMO</v>
          </cell>
          <cell r="F154" t="str">
            <v>3 - Administrativo</v>
          </cell>
          <cell r="G154" t="str">
            <v>2516-05</v>
          </cell>
          <cell r="H154">
            <v>45505</v>
          </cell>
          <cell r="J154">
            <v>301.10000000000002</v>
          </cell>
          <cell r="L154">
            <v>159.27500000000001</v>
          </cell>
          <cell r="M154">
            <v>1.41</v>
          </cell>
          <cell r="O154">
            <v>2.6</v>
          </cell>
          <cell r="R154">
            <v>194.56571428571399</v>
          </cell>
          <cell r="S154">
            <v>84.72</v>
          </cell>
          <cell r="Y154">
            <v>1771.3</v>
          </cell>
        </row>
        <row r="155">
          <cell r="C155" t="str">
            <v>UPA BARRA DE JANGADA - C.G 005/2022</v>
          </cell>
          <cell r="E155" t="str">
            <v>MARIA CLEIDE DOS SANTOS NASCIMENTO</v>
          </cell>
          <cell r="F155" t="str">
            <v>2 - Outros Profissionais da Saúde</v>
          </cell>
          <cell r="G155">
            <v>322205</v>
          </cell>
          <cell r="H155">
            <v>45505</v>
          </cell>
          <cell r="J155">
            <v>142.02000000000001</v>
          </cell>
          <cell r="L155">
            <v>159.27500000000001</v>
          </cell>
          <cell r="M155">
            <v>1.41</v>
          </cell>
          <cell r="O155">
            <v>2.6</v>
          </cell>
          <cell r="U155">
            <v>161.9</v>
          </cell>
          <cell r="AB155" t="str">
            <v>AUXILIO CRECHE</v>
          </cell>
        </row>
        <row r="156">
          <cell r="C156" t="str">
            <v>UPA BARRA DE JANGADA - C.G 005/2022</v>
          </cell>
          <cell r="E156" t="str">
            <v xml:space="preserve">MARIA DE LOURDES DA SILVA </v>
          </cell>
          <cell r="F156" t="str">
            <v>2 - Outros Profissionais da Saúde</v>
          </cell>
          <cell r="G156">
            <v>223505</v>
          </cell>
          <cell r="H156">
            <v>45505</v>
          </cell>
          <cell r="J156">
            <v>301.10000000000002</v>
          </cell>
          <cell r="L156">
            <v>159.27500000000001</v>
          </cell>
          <cell r="M156">
            <v>1.41</v>
          </cell>
          <cell r="O156">
            <v>2.6</v>
          </cell>
          <cell r="R156">
            <v>194.56571428571399</v>
          </cell>
          <cell r="S156">
            <v>84.72</v>
          </cell>
          <cell r="Y156">
            <v>1771.3</v>
          </cell>
        </row>
        <row r="157">
          <cell r="C157" t="str">
            <v>UPA BARRA DE JANGADA - C.G 005/2022</v>
          </cell>
          <cell r="E157" t="str">
            <v>MARIA ELIZANDRA DA SILVA MARCELINO</v>
          </cell>
          <cell r="F157" t="str">
            <v>2 - Outros Profissionais da Saúde</v>
          </cell>
          <cell r="G157">
            <v>223505</v>
          </cell>
          <cell r="H157">
            <v>45505</v>
          </cell>
          <cell r="J157">
            <v>276.39999999999998</v>
          </cell>
          <cell r="L157">
            <v>159.27500000000001</v>
          </cell>
          <cell r="M157">
            <v>1.41</v>
          </cell>
          <cell r="O157">
            <v>2.6</v>
          </cell>
          <cell r="R157">
            <v>194.56571428571399</v>
          </cell>
          <cell r="S157">
            <v>84.72</v>
          </cell>
          <cell r="X157" t="str">
            <v xml:space="preserve">AUXILIO CRECHE </v>
          </cell>
          <cell r="Y157">
            <v>1771.3</v>
          </cell>
        </row>
        <row r="158">
          <cell r="C158" t="str">
            <v>UPA BARRA DE JANGADA - C.G 005/2022</v>
          </cell>
          <cell r="E158" t="str">
            <v>MARIA EUFRASIO IRMA</v>
          </cell>
          <cell r="F158" t="str">
            <v>2 - Outros Profissionais da Saúde</v>
          </cell>
          <cell r="G158">
            <v>322205</v>
          </cell>
          <cell r="H158">
            <v>45505</v>
          </cell>
          <cell r="J158">
            <v>439.29</v>
          </cell>
          <cell r="O158">
            <v>2.6</v>
          </cell>
        </row>
        <row r="159">
          <cell r="C159" t="str">
            <v>UPA BARRA DE JANGADA - C.G 005/2022</v>
          </cell>
          <cell r="E159" t="str">
            <v xml:space="preserve">MARIA GABRIELA ALENCAR DE OLIVEIRA </v>
          </cell>
          <cell r="F159" t="str">
            <v>2 - Outros Profissionais da Saúde</v>
          </cell>
          <cell r="G159">
            <v>515210</v>
          </cell>
          <cell r="H159">
            <v>45505</v>
          </cell>
          <cell r="J159">
            <v>342.11</v>
          </cell>
          <cell r="L159">
            <v>159.27500000000001</v>
          </cell>
          <cell r="M159">
            <v>3.29</v>
          </cell>
          <cell r="O159">
            <v>2.6</v>
          </cell>
        </row>
        <row r="160">
          <cell r="C160" t="str">
            <v>UPA BARRA DE JANGADA - C.G 005/2022</v>
          </cell>
          <cell r="E160" t="str">
            <v>MARIA GRACILENE CAVALCANTI DE FONTES</v>
          </cell>
          <cell r="F160" t="str">
            <v>2 - Outros Profissionais da Saúde</v>
          </cell>
          <cell r="G160">
            <v>322205</v>
          </cell>
          <cell r="H160">
            <v>45505</v>
          </cell>
          <cell r="J160">
            <v>279.51</v>
          </cell>
          <cell r="L160">
            <v>159.27500000000001</v>
          </cell>
          <cell r="M160">
            <v>1.27</v>
          </cell>
          <cell r="O160">
            <v>2.6</v>
          </cell>
          <cell r="Y160">
            <v>1771.3</v>
          </cell>
        </row>
        <row r="161">
          <cell r="C161" t="str">
            <v>UPA BARRA DE JANGADA - C.G 005/2022</v>
          </cell>
          <cell r="E161" t="str">
            <v>MARIA HELENA DE LIMA CHAVES</v>
          </cell>
          <cell r="F161" t="str">
            <v>3 - Administrativo</v>
          </cell>
          <cell r="G161">
            <v>422105</v>
          </cell>
          <cell r="H161">
            <v>45505</v>
          </cell>
          <cell r="J161">
            <v>153.12</v>
          </cell>
          <cell r="L161">
            <v>159.27500000000001</v>
          </cell>
          <cell r="M161">
            <v>1.41</v>
          </cell>
          <cell r="O161">
            <v>2.6</v>
          </cell>
          <cell r="R161">
            <v>194.56571428571399</v>
          </cell>
          <cell r="S161">
            <v>84.72</v>
          </cell>
        </row>
        <row r="162">
          <cell r="C162" t="str">
            <v>UPA BARRA DE JANGADA - C.G 005/2022</v>
          </cell>
          <cell r="E162" t="str">
            <v>MARIA ISABEL NUNES DA SILVA</v>
          </cell>
          <cell r="F162" t="str">
            <v>2 - Outros Profissionais da Saúde</v>
          </cell>
          <cell r="G162">
            <v>223405</v>
          </cell>
          <cell r="H162">
            <v>45505</v>
          </cell>
          <cell r="J162">
            <v>302.35000000000002</v>
          </cell>
          <cell r="L162">
            <v>159.27500000000001</v>
          </cell>
          <cell r="M162">
            <v>1.41</v>
          </cell>
          <cell r="O162">
            <v>2.6</v>
          </cell>
          <cell r="R162">
            <v>194.56571428571399</v>
          </cell>
          <cell r="S162">
            <v>84.72</v>
          </cell>
          <cell r="Y162">
            <v>1771.3</v>
          </cell>
        </row>
        <row r="163">
          <cell r="C163" t="str">
            <v>UPA BARRA DE JANGADA - C.G 005/2022</v>
          </cell>
          <cell r="E163" t="str">
            <v>MARIA JOSE DE SANTANA</v>
          </cell>
          <cell r="F163" t="str">
            <v>2 - Outros Profissionais da Saúde</v>
          </cell>
          <cell r="G163">
            <v>422105</v>
          </cell>
          <cell r="H163">
            <v>45505</v>
          </cell>
          <cell r="J163">
            <v>166.92</v>
          </cell>
          <cell r="L163">
            <v>159.27500000000001</v>
          </cell>
          <cell r="M163">
            <v>1.41</v>
          </cell>
          <cell r="O163">
            <v>2.6</v>
          </cell>
          <cell r="R163">
            <v>194.56571428571399</v>
          </cell>
          <cell r="S163">
            <v>84.72</v>
          </cell>
        </row>
        <row r="164">
          <cell r="C164" t="str">
            <v>UPA BARRA DE JANGADA - C.G 005/2022</v>
          </cell>
          <cell r="E164" t="str">
            <v>MARIANE GEISICA SANTOS DA SILVA</v>
          </cell>
          <cell r="F164" t="str">
            <v>3 - Administrativo</v>
          </cell>
          <cell r="G164">
            <v>223405</v>
          </cell>
          <cell r="H164">
            <v>45505</v>
          </cell>
          <cell r="J164">
            <v>345.6</v>
          </cell>
          <cell r="L164">
            <v>159.27500000000001</v>
          </cell>
          <cell r="M164">
            <v>3.64</v>
          </cell>
          <cell r="O164">
            <v>2.6</v>
          </cell>
        </row>
        <row r="165">
          <cell r="C165" t="str">
            <v>UPA BARRA DE JANGADA - C.G 005/2022</v>
          </cell>
          <cell r="E165" t="str">
            <v>MARINA IZABELLE DA SILVA ARAUJO</v>
          </cell>
          <cell r="F165" t="str">
            <v>2 - Outros Profissionais da Saúde</v>
          </cell>
          <cell r="G165">
            <v>223505</v>
          </cell>
          <cell r="H165">
            <v>45505</v>
          </cell>
          <cell r="J165">
            <v>135.55000000000001</v>
          </cell>
          <cell r="L165">
            <v>159.27500000000001</v>
          </cell>
          <cell r="M165">
            <v>1.41</v>
          </cell>
          <cell r="O165">
            <v>2.6</v>
          </cell>
        </row>
        <row r="166">
          <cell r="C166" t="str">
            <v>UPA BARRA DE JANGADA - C.G 005/2022</v>
          </cell>
          <cell r="E166" t="str">
            <v>MARLENE LAURINDA DA SILVA</v>
          </cell>
          <cell r="F166" t="str">
            <v>3 - Administrativo</v>
          </cell>
          <cell r="G166">
            <v>225124</v>
          </cell>
          <cell r="H166">
            <v>45505</v>
          </cell>
          <cell r="J166">
            <v>154.37</v>
          </cell>
          <cell r="L166">
            <v>159.27500000000001</v>
          </cell>
          <cell r="M166">
            <v>1.41</v>
          </cell>
          <cell r="O166">
            <v>2.6</v>
          </cell>
          <cell r="R166">
            <v>194.56571428571399</v>
          </cell>
          <cell r="S166">
            <v>84.72</v>
          </cell>
        </row>
        <row r="167">
          <cell r="C167" t="str">
            <v>UPA BARRA DE JANGADA - C.G 005/2022</v>
          </cell>
          <cell r="E167" t="str">
            <v>MARYLLYA BEZERRA TEIXEIRA LEITE</v>
          </cell>
          <cell r="F167" t="str">
            <v>2 - Outros Profissionais da Saúde</v>
          </cell>
          <cell r="G167">
            <v>223505</v>
          </cell>
          <cell r="H167">
            <v>45505</v>
          </cell>
          <cell r="J167">
            <v>190.02</v>
          </cell>
          <cell r="L167">
            <v>159.27500000000001</v>
          </cell>
          <cell r="M167">
            <v>0.08</v>
          </cell>
          <cell r="O167">
            <v>20.78</v>
          </cell>
        </row>
        <row r="168">
          <cell r="C168" t="str">
            <v>UPA BARRA DE JANGADA - C.G 005/2022</v>
          </cell>
          <cell r="E168" t="str">
            <v>MAURO ANTONIO SILVA DE LIMA</v>
          </cell>
          <cell r="F168" t="str">
            <v>3 - Administrativo</v>
          </cell>
          <cell r="G168">
            <v>223505</v>
          </cell>
          <cell r="H168">
            <v>45505</v>
          </cell>
          <cell r="J168">
            <v>422.27</v>
          </cell>
          <cell r="L168">
            <v>159.27500000000001</v>
          </cell>
          <cell r="M168">
            <v>2.2200000000000002</v>
          </cell>
          <cell r="O168">
            <v>3.31</v>
          </cell>
          <cell r="Y168">
            <v>2340.83</v>
          </cell>
        </row>
        <row r="169">
          <cell r="C169" t="str">
            <v>UPA BARRA DE JANGADA - C.G 005/2022</v>
          </cell>
          <cell r="E169" t="str">
            <v>MAYARA FIGUEIREDO OLIVEIRA</v>
          </cell>
          <cell r="F169" t="str">
            <v>3 - Administrativo</v>
          </cell>
          <cell r="G169">
            <v>322205</v>
          </cell>
          <cell r="H169">
            <v>45505</v>
          </cell>
          <cell r="J169">
            <v>553.74</v>
          </cell>
          <cell r="L169">
            <v>159.27500000000001</v>
          </cell>
          <cell r="M169">
            <v>0.13</v>
          </cell>
          <cell r="O169">
            <v>22.52</v>
          </cell>
        </row>
        <row r="170">
          <cell r="C170" t="str">
            <v>UPA BARRA DE JANGADA - C.G 005/2022</v>
          </cell>
          <cell r="E170" t="str">
            <v>MICAELA MARIA DA PAZ</v>
          </cell>
          <cell r="F170" t="str">
            <v>2 - Outros Profissionais da Saúde</v>
          </cell>
          <cell r="G170">
            <v>223505</v>
          </cell>
          <cell r="H170">
            <v>45505</v>
          </cell>
          <cell r="J170">
            <v>297.58</v>
          </cell>
          <cell r="L170">
            <v>159.27500000000001</v>
          </cell>
          <cell r="M170">
            <v>1.41</v>
          </cell>
          <cell r="O170">
            <v>2.6</v>
          </cell>
          <cell r="U170">
            <v>81.02</v>
          </cell>
          <cell r="Y170">
            <v>1771.3</v>
          </cell>
          <cell r="AB170" t="str">
            <v>AUXILIO CRECHE</v>
          </cell>
        </row>
        <row r="171">
          <cell r="C171" t="str">
            <v>UPA BARRA DE JANGADA - C.G 005/2022</v>
          </cell>
          <cell r="E171" t="str">
            <v>MICAELLY SILVA AMORIM</v>
          </cell>
          <cell r="F171" t="str">
            <v>2 - Outros Profissionais da Saúde</v>
          </cell>
          <cell r="G171">
            <v>223505</v>
          </cell>
          <cell r="H171">
            <v>45505</v>
          </cell>
          <cell r="J171">
            <v>269.25</v>
          </cell>
          <cell r="L171">
            <v>159.27500000000001</v>
          </cell>
          <cell r="M171">
            <v>1.41</v>
          </cell>
          <cell r="O171">
            <v>2.6</v>
          </cell>
          <cell r="Y171">
            <v>1699.5</v>
          </cell>
        </row>
        <row r="172">
          <cell r="C172" t="str">
            <v>UPA BARRA DE JANGADA - C.G 005/2022</v>
          </cell>
          <cell r="E172" t="str">
            <v>MILENA MARIA ANDRADE DE OLIVEIRA</v>
          </cell>
          <cell r="F172" t="str">
            <v>1 - Médico</v>
          </cell>
          <cell r="G172">
            <v>223505</v>
          </cell>
          <cell r="H172">
            <v>45505</v>
          </cell>
          <cell r="J172">
            <v>407.76</v>
          </cell>
          <cell r="L172">
            <v>159.27500000000001</v>
          </cell>
          <cell r="M172">
            <v>1.86</v>
          </cell>
          <cell r="O172">
            <v>3.31</v>
          </cell>
          <cell r="R172">
            <v>194.56571428571399</v>
          </cell>
          <cell r="S172">
            <v>111.54</v>
          </cell>
          <cell r="Y172">
            <v>2676.82</v>
          </cell>
        </row>
        <row r="173">
          <cell r="C173" t="str">
            <v>UPA BARRA DE JANGADA - C.G 005/2022</v>
          </cell>
          <cell r="E173" t="str">
            <v xml:space="preserve">MILLENA RUFINO DE SOUSA </v>
          </cell>
          <cell r="F173" t="str">
            <v>2 - Outros Profissionais da Saúde</v>
          </cell>
          <cell r="G173">
            <v>223505</v>
          </cell>
          <cell r="H173">
            <v>45505</v>
          </cell>
          <cell r="J173">
            <v>396.61</v>
          </cell>
          <cell r="L173">
            <v>159.27500000000001</v>
          </cell>
          <cell r="M173">
            <v>1.86</v>
          </cell>
          <cell r="O173">
            <v>3.31</v>
          </cell>
          <cell r="R173">
            <v>194.56571428571399</v>
          </cell>
          <cell r="S173">
            <v>111.54</v>
          </cell>
          <cell r="X173" t="str">
            <v xml:space="preserve">AUXILIO CRECHE </v>
          </cell>
          <cell r="Y173">
            <v>2676.82</v>
          </cell>
        </row>
        <row r="174">
          <cell r="C174" t="str">
            <v>UPA BARRA DE JANGADA - C.G 005/2022</v>
          </cell>
          <cell r="E174" t="str">
            <v>MIRELE CARLA DA SILVA</v>
          </cell>
          <cell r="F174" t="str">
            <v>2 - Outros Profissionais da Saúde</v>
          </cell>
          <cell r="G174">
            <v>513505</v>
          </cell>
          <cell r="H174">
            <v>45505</v>
          </cell>
          <cell r="J174">
            <v>190.59</v>
          </cell>
          <cell r="L174">
            <v>159.27500000000001</v>
          </cell>
          <cell r="M174">
            <v>2.1</v>
          </cell>
          <cell r="O174">
            <v>2.6</v>
          </cell>
          <cell r="R174">
            <v>194.56571428571399</v>
          </cell>
          <cell r="S174">
            <v>126</v>
          </cell>
        </row>
        <row r="175">
          <cell r="C175" t="str">
            <v>UPA BARRA DE JANGADA - C.G 005/2022</v>
          </cell>
          <cell r="E175" t="str">
            <v>MIRTES ARRUDA PANTALEAÕ</v>
          </cell>
          <cell r="F175" t="str">
            <v>2 - Outros Profissionais da Saúde</v>
          </cell>
          <cell r="G175">
            <v>223505</v>
          </cell>
          <cell r="H175">
            <v>45505</v>
          </cell>
          <cell r="J175">
            <v>180.75</v>
          </cell>
          <cell r="L175">
            <v>159.27500000000001</v>
          </cell>
          <cell r="M175">
            <v>2.0099999999999998</v>
          </cell>
          <cell r="O175">
            <v>2.6</v>
          </cell>
        </row>
        <row r="176">
          <cell r="C176" t="str">
            <v>UPA BARRA DE JANGADA - C.G 005/2022</v>
          </cell>
          <cell r="E176" t="str">
            <v>MONIA MARIA DA SILVA RIBEIRO</v>
          </cell>
          <cell r="F176" t="str">
            <v>2 - Outros Profissionais da Saúde</v>
          </cell>
          <cell r="G176">
            <v>223505</v>
          </cell>
          <cell r="H176">
            <v>45505</v>
          </cell>
          <cell r="J176">
            <v>135.55000000000001</v>
          </cell>
          <cell r="L176">
            <v>159.27500000000001</v>
          </cell>
          <cell r="M176">
            <v>1.41</v>
          </cell>
          <cell r="O176">
            <v>2.6</v>
          </cell>
        </row>
        <row r="177">
          <cell r="C177" t="str">
            <v>UPA BARRA DE JANGADA - C.G 005/2022</v>
          </cell>
          <cell r="E177" t="str">
            <v>NADJANE MEIRA CARVALHO</v>
          </cell>
          <cell r="F177" t="str">
            <v>3 - Administrativo</v>
          </cell>
          <cell r="G177">
            <v>322205</v>
          </cell>
          <cell r="H177">
            <v>45505</v>
          </cell>
          <cell r="J177">
            <v>406.2</v>
          </cell>
          <cell r="L177">
            <v>159.27500000000001</v>
          </cell>
          <cell r="M177">
            <v>2</v>
          </cell>
          <cell r="O177">
            <v>3.31</v>
          </cell>
          <cell r="Y177">
            <v>2340.83</v>
          </cell>
        </row>
        <row r="178">
          <cell r="C178" t="str">
            <v>UPA BARRA DE JANGADA - C.G 005/2022</v>
          </cell>
          <cell r="E178" t="str">
            <v>NAGUIZA THOANNE DA SILVA</v>
          </cell>
          <cell r="F178" t="str">
            <v>2 - Outros Profissionais da Saúde</v>
          </cell>
          <cell r="G178">
            <v>223505</v>
          </cell>
          <cell r="H178">
            <v>45505</v>
          </cell>
          <cell r="J178">
            <v>301.82</v>
          </cell>
          <cell r="L178">
            <v>159.27500000000001</v>
          </cell>
          <cell r="M178">
            <v>1.41</v>
          </cell>
          <cell r="O178">
            <v>2.6</v>
          </cell>
          <cell r="Y178">
            <v>1771.3</v>
          </cell>
        </row>
        <row r="179">
          <cell r="C179" t="str">
            <v>UPA BARRA DE JANGADA - C.G 005/2022</v>
          </cell>
          <cell r="E179" t="str">
            <v xml:space="preserve">NATALIA GOMES DO NASCIMENTO </v>
          </cell>
          <cell r="F179" t="str">
            <v>2 - Outros Profissionais da Saúde</v>
          </cell>
          <cell r="G179">
            <v>223505</v>
          </cell>
          <cell r="H179">
            <v>45505</v>
          </cell>
          <cell r="J179">
            <v>301.10000000000002</v>
          </cell>
          <cell r="L179">
            <v>159.27500000000001</v>
          </cell>
          <cell r="M179">
            <v>1.41</v>
          </cell>
          <cell r="O179">
            <v>2.6</v>
          </cell>
          <cell r="R179">
            <v>194.56571428571399</v>
          </cell>
          <cell r="S179">
            <v>84.72</v>
          </cell>
          <cell r="Y179">
            <v>1771.3</v>
          </cell>
        </row>
        <row r="180">
          <cell r="C180" t="str">
            <v>UPA BARRA DE JANGADA - C.G 005/2022</v>
          </cell>
          <cell r="E180" t="str">
            <v>NATALIANE MARQUES DE VASCONCELOS</v>
          </cell>
          <cell r="F180" t="str">
            <v>3 - Administrativo</v>
          </cell>
          <cell r="G180">
            <v>225270</v>
          </cell>
          <cell r="H180">
            <v>45505</v>
          </cell>
          <cell r="J180">
            <v>398.71</v>
          </cell>
          <cell r="L180">
            <v>159.27500000000001</v>
          </cell>
          <cell r="M180">
            <v>2.2200000000000002</v>
          </cell>
          <cell r="O180">
            <v>3.31</v>
          </cell>
          <cell r="U180">
            <v>120.26</v>
          </cell>
          <cell r="Y180">
            <v>2237.1799999999998</v>
          </cell>
        </row>
        <row r="181">
          <cell r="C181" t="str">
            <v>UPA BARRA DE JANGADA - C.G 005/2022</v>
          </cell>
          <cell r="E181" t="str">
            <v>NEY LOPES CARVALHO</v>
          </cell>
          <cell r="F181" t="str">
            <v>2 - Outros Profissionais da Saúde</v>
          </cell>
          <cell r="G181">
            <v>324120</v>
          </cell>
          <cell r="H181">
            <v>45505</v>
          </cell>
          <cell r="J181">
            <v>114.19</v>
          </cell>
          <cell r="L181">
            <v>159.27500000000001</v>
          </cell>
          <cell r="M181">
            <v>1.33</v>
          </cell>
          <cell r="O181">
            <v>22.52</v>
          </cell>
        </row>
        <row r="182">
          <cell r="C182" t="str">
            <v>UPA BARRA DE JANGADA - C.G 005/2022</v>
          </cell>
          <cell r="E182" t="str">
            <v>PAULA ANTAS BARBOSA DE VASCONCELOS</v>
          </cell>
          <cell r="F182" t="str">
            <v>2 - Outros Profissionais da Saúde</v>
          </cell>
          <cell r="G182">
            <v>411010</v>
          </cell>
          <cell r="H182">
            <v>45505</v>
          </cell>
          <cell r="J182">
            <v>982.59</v>
          </cell>
          <cell r="L182">
            <v>159.27500000000001</v>
          </cell>
          <cell r="M182">
            <v>12</v>
          </cell>
          <cell r="O182">
            <v>22.52</v>
          </cell>
        </row>
        <row r="183">
          <cell r="C183" t="str">
            <v>UPA BARRA DE JANGADA - C.G 005/2022</v>
          </cell>
          <cell r="E183" t="str">
            <v>PAULO JOSE ALVES SALDANHA FALCAO</v>
          </cell>
          <cell r="F183" t="str">
            <v>2 - Outros Profissionais da Saúde</v>
          </cell>
          <cell r="G183">
            <v>317205</v>
          </cell>
          <cell r="H183">
            <v>45505</v>
          </cell>
          <cell r="J183">
            <v>358.29</v>
          </cell>
          <cell r="L183">
            <v>159.27500000000001</v>
          </cell>
          <cell r="M183">
            <v>2.5099999999999998</v>
          </cell>
          <cell r="O183">
            <v>20.78</v>
          </cell>
        </row>
        <row r="184">
          <cell r="C184" t="str">
            <v>UPA BARRA DE JANGADA - C.G 005/2022</v>
          </cell>
          <cell r="E184" t="str">
            <v>PEDRO ISAIAS OLIVEIRA DOS SANTOS</v>
          </cell>
          <cell r="F184" t="str">
            <v>2 - Outros Profissionais da Saúde</v>
          </cell>
          <cell r="G184">
            <v>322205</v>
          </cell>
          <cell r="H184">
            <v>45505</v>
          </cell>
          <cell r="J184">
            <v>128.96</v>
          </cell>
          <cell r="L184">
            <v>159.27500000000001</v>
          </cell>
          <cell r="M184">
            <v>1.41</v>
          </cell>
          <cell r="O184">
            <v>2.6</v>
          </cell>
          <cell r="R184">
            <v>194.56571428571399</v>
          </cell>
          <cell r="S184">
            <v>84.72</v>
          </cell>
          <cell r="X184" t="str">
            <v xml:space="preserve">AUXILIO CRECHE </v>
          </cell>
        </row>
        <row r="185">
          <cell r="C185" t="str">
            <v>UPA BARRA DE JANGADA - C.G 005/2022</v>
          </cell>
          <cell r="E185" t="str">
            <v>RAFAEL ELIAS DA SILVA</v>
          </cell>
          <cell r="F185" t="str">
            <v>1 - Médico</v>
          </cell>
          <cell r="G185">
            <v>322205</v>
          </cell>
          <cell r="H185">
            <v>45505</v>
          </cell>
          <cell r="J185">
            <v>271.33999999999997</v>
          </cell>
          <cell r="L185">
            <v>159.27500000000001</v>
          </cell>
          <cell r="M185">
            <v>2.33</v>
          </cell>
          <cell r="O185">
            <v>2.6</v>
          </cell>
        </row>
        <row r="186">
          <cell r="C186" t="str">
            <v>UPA BARRA DE JANGADA - C.G 005/2022</v>
          </cell>
          <cell r="E186" t="str">
            <v>RAFAELA DA SILVA MONTEIRO</v>
          </cell>
          <cell r="F186" t="str">
            <v>1 - Médico</v>
          </cell>
          <cell r="G186">
            <v>322205</v>
          </cell>
          <cell r="H186">
            <v>45505</v>
          </cell>
          <cell r="J186">
            <v>277.25</v>
          </cell>
          <cell r="L186">
            <v>159.27500000000001</v>
          </cell>
          <cell r="M186">
            <v>1.41</v>
          </cell>
          <cell r="O186">
            <v>2.6</v>
          </cell>
          <cell r="R186">
            <v>194.56571428571399</v>
          </cell>
          <cell r="S186">
            <v>84.72</v>
          </cell>
          <cell r="Y186">
            <v>1771.3</v>
          </cell>
        </row>
        <row r="187">
          <cell r="C187" t="str">
            <v>UPA BARRA DE JANGADA - C.G 005/2022</v>
          </cell>
          <cell r="E187" t="str">
            <v>RAYANE MARIA DOS SANTOS SOUZA</v>
          </cell>
          <cell r="F187" t="str">
            <v>2 - Outros Profissionais da Saúde</v>
          </cell>
          <cell r="G187">
            <v>223505</v>
          </cell>
          <cell r="H187">
            <v>45505</v>
          </cell>
          <cell r="J187">
            <v>274.99</v>
          </cell>
          <cell r="L187">
            <v>159.27500000000001</v>
          </cell>
          <cell r="M187">
            <v>1.41</v>
          </cell>
          <cell r="O187">
            <v>2.6</v>
          </cell>
          <cell r="R187">
            <v>194.56571428571399</v>
          </cell>
          <cell r="S187">
            <v>84.72</v>
          </cell>
          <cell r="Y187">
            <v>1771.3</v>
          </cell>
        </row>
        <row r="188">
          <cell r="C188" t="str">
            <v>UPA BARRA DE JANGADA - C.G 005/2022</v>
          </cell>
          <cell r="E188" t="str">
            <v>ROBERTA KELLY RUFINO DA HORA</v>
          </cell>
          <cell r="F188" t="str">
            <v>3 - Administrativo</v>
          </cell>
          <cell r="G188">
            <v>223505</v>
          </cell>
          <cell r="H188">
            <v>45505</v>
          </cell>
          <cell r="J188">
            <v>389.09</v>
          </cell>
          <cell r="L188">
            <v>159.27500000000001</v>
          </cell>
          <cell r="M188">
            <v>2.2200000000000002</v>
          </cell>
          <cell r="O188">
            <v>3.31</v>
          </cell>
          <cell r="R188">
            <v>194.56571428571399</v>
          </cell>
          <cell r="S188">
            <v>133.31</v>
          </cell>
          <cell r="Y188">
            <v>2237.1799999999998</v>
          </cell>
        </row>
        <row r="189">
          <cell r="C189" t="str">
            <v>UPA BARRA DE JANGADA - C.G 005/2022</v>
          </cell>
          <cell r="E189" t="str">
            <v>RODRIGO SALES MORENO</v>
          </cell>
          <cell r="F189" t="str">
            <v>3 - Administrativo</v>
          </cell>
          <cell r="G189">
            <v>225125</v>
          </cell>
          <cell r="H189">
            <v>45505</v>
          </cell>
          <cell r="J189">
            <v>800</v>
          </cell>
          <cell r="L189">
            <v>159.27500000000001</v>
          </cell>
          <cell r="M189">
            <v>10</v>
          </cell>
          <cell r="O189">
            <v>2.6</v>
          </cell>
        </row>
        <row r="190">
          <cell r="C190" t="str">
            <v>UPA BARRA DE JANGADA - C.G 005/2022</v>
          </cell>
          <cell r="E190" t="str">
            <v>RONALDO SALGADO</v>
          </cell>
          <cell r="F190" t="str">
            <v>2 - Outros Profissionais da Saúde</v>
          </cell>
          <cell r="G190">
            <v>142105</v>
          </cell>
          <cell r="H190">
            <v>45505</v>
          </cell>
          <cell r="J190">
            <v>158.13999999999999</v>
          </cell>
          <cell r="L190">
            <v>159.27500000000001</v>
          </cell>
          <cell r="M190">
            <v>1.41</v>
          </cell>
          <cell r="O190">
            <v>20.78</v>
          </cell>
        </row>
        <row r="191">
          <cell r="C191" t="str">
            <v>UPA BARRA DE JANGADA - C.G 005/2022</v>
          </cell>
          <cell r="E191" t="str">
            <v>ROSSINA FERNANDA DOS SANTOS SILVA</v>
          </cell>
          <cell r="F191" t="str">
            <v>2 - Outros Profissionais da Saúde</v>
          </cell>
          <cell r="G191">
            <v>513505</v>
          </cell>
          <cell r="H191">
            <v>45505</v>
          </cell>
          <cell r="J191">
            <v>135.55000000000001</v>
          </cell>
          <cell r="L191">
            <v>159.27500000000001</v>
          </cell>
          <cell r="M191">
            <v>1.41</v>
          </cell>
          <cell r="O191">
            <v>2.6</v>
          </cell>
          <cell r="R191">
            <v>194.56571428571399</v>
          </cell>
          <cell r="S191">
            <v>84.72</v>
          </cell>
        </row>
        <row r="192">
          <cell r="C192" t="str">
            <v>UPA BARRA DE JANGADA - C.G 005/2022</v>
          </cell>
          <cell r="E192" t="str">
            <v>SAMUEL FERREIRA CARDOSO</v>
          </cell>
          <cell r="F192" t="str">
            <v>2 - Outros Profissionais da Saúde</v>
          </cell>
          <cell r="G192">
            <v>322605</v>
          </cell>
          <cell r="H192">
            <v>45505</v>
          </cell>
          <cell r="J192">
            <v>135.55000000000001</v>
          </cell>
          <cell r="L192">
            <v>159.27500000000001</v>
          </cell>
          <cell r="M192">
            <v>1.41</v>
          </cell>
          <cell r="O192">
            <v>2.6</v>
          </cell>
        </row>
        <row r="193">
          <cell r="C193" t="str">
            <v>UPA BARRA DE JANGADA - C.G 005/2022</v>
          </cell>
          <cell r="E193" t="str">
            <v>SANDY RAPHAELA AMORIM DE MELO</v>
          </cell>
          <cell r="F193" t="str">
            <v>2 - Outros Profissionais da Saúde</v>
          </cell>
          <cell r="G193">
            <v>322205</v>
          </cell>
          <cell r="H193">
            <v>45505</v>
          </cell>
          <cell r="J193">
            <v>277.25</v>
          </cell>
          <cell r="O193">
            <v>2.6</v>
          </cell>
          <cell r="Y193">
            <v>1771.3</v>
          </cell>
        </row>
        <row r="194">
          <cell r="C194" t="str">
            <v>UPA BARRA DE JANGADA - C.G 005/2022</v>
          </cell>
          <cell r="E194" t="str">
            <v>SEVERINA DE FATIMA GOMES DE FREITAS</v>
          </cell>
          <cell r="F194" t="str">
            <v>3 - Administrativo</v>
          </cell>
          <cell r="G194">
            <v>225124</v>
          </cell>
          <cell r="H194">
            <v>45505</v>
          </cell>
          <cell r="J194">
            <v>274.99</v>
          </cell>
          <cell r="L194">
            <v>159.27500000000001</v>
          </cell>
          <cell r="M194">
            <v>1.41</v>
          </cell>
          <cell r="O194">
            <v>2.6</v>
          </cell>
          <cell r="R194">
            <v>194.56571428571399</v>
          </cell>
          <cell r="S194">
            <v>84.72</v>
          </cell>
          <cell r="Y194">
            <v>1771.3</v>
          </cell>
        </row>
        <row r="195">
          <cell r="C195" t="str">
            <v>UPA BARRA DE JANGADA - C.G 005/2022</v>
          </cell>
          <cell r="E195" t="str">
            <v xml:space="preserve">SHEILA MARIA CAVALCANTI NOBREGA </v>
          </cell>
          <cell r="F195" t="str">
            <v>2 - Outros Profissionais da Saúde</v>
          </cell>
          <cell r="G195">
            <v>322205</v>
          </cell>
          <cell r="H195">
            <v>45505</v>
          </cell>
          <cell r="J195">
            <v>771.92</v>
          </cell>
          <cell r="L195">
            <v>159.27500000000001</v>
          </cell>
          <cell r="M195">
            <v>8</v>
          </cell>
          <cell r="O195">
            <v>22.52</v>
          </cell>
        </row>
        <row r="196">
          <cell r="C196" t="str">
            <v>UPA BARRA DE JANGADA - C.G 005/2022</v>
          </cell>
          <cell r="E196" t="str">
            <v xml:space="preserve">SHEYLA DA SILVA BARROS </v>
          </cell>
          <cell r="F196" t="str">
            <v>3 - Administrativo</v>
          </cell>
          <cell r="G196">
            <v>322205</v>
          </cell>
          <cell r="H196">
            <v>45505</v>
          </cell>
          <cell r="J196">
            <v>301.10000000000002</v>
          </cell>
          <cell r="L196">
            <v>159.27500000000001</v>
          </cell>
          <cell r="M196">
            <v>1.41</v>
          </cell>
          <cell r="O196">
            <v>2.6</v>
          </cell>
          <cell r="R196">
            <v>194.56571428571399</v>
          </cell>
          <cell r="S196">
            <v>84.72</v>
          </cell>
          <cell r="Y196">
            <v>1771.3</v>
          </cell>
        </row>
        <row r="197">
          <cell r="C197" t="str">
            <v>UPA BARRA DE JANGADA - C.G 005/2022</v>
          </cell>
          <cell r="E197" t="str">
            <v>SHIRLY TELES ALVES</v>
          </cell>
          <cell r="F197" t="str">
            <v>2 - Outros Profissionais da Saúde</v>
          </cell>
          <cell r="G197">
            <v>422105</v>
          </cell>
          <cell r="H197">
            <v>45505</v>
          </cell>
          <cell r="J197">
            <v>267.70999999999998</v>
          </cell>
          <cell r="L197">
            <v>159.27500000000001</v>
          </cell>
          <cell r="M197">
            <v>1.1299999999999999</v>
          </cell>
          <cell r="O197">
            <v>2.6</v>
          </cell>
          <cell r="R197">
            <v>194.56571428571399</v>
          </cell>
          <cell r="S197">
            <v>67.78</v>
          </cell>
          <cell r="Y197">
            <v>1771.3</v>
          </cell>
        </row>
        <row r="198">
          <cell r="C198" t="str">
            <v>UPA BARRA DE JANGADA - C.G 005/2022</v>
          </cell>
          <cell r="E198" t="str">
            <v>SIMONE DA CRUZ GOUVEIA</v>
          </cell>
          <cell r="F198" t="str">
            <v>2 - Outros Profissionais da Saúde</v>
          </cell>
          <cell r="G198">
            <v>515210</v>
          </cell>
          <cell r="H198">
            <v>45505</v>
          </cell>
          <cell r="J198">
            <v>135.55000000000001</v>
          </cell>
          <cell r="L198">
            <v>159.27500000000001</v>
          </cell>
          <cell r="M198">
            <v>1.41</v>
          </cell>
          <cell r="O198">
            <v>2.6</v>
          </cell>
          <cell r="R198">
            <v>194.56571428571399</v>
          </cell>
          <cell r="S198">
            <v>84.72</v>
          </cell>
          <cell r="U198">
            <v>80.95</v>
          </cell>
          <cell r="AB198" t="str">
            <v>AUXILIO CRECHE</v>
          </cell>
        </row>
        <row r="199">
          <cell r="C199" t="str">
            <v>UPA BARRA DE JANGADA - C.G 005/2022</v>
          </cell>
          <cell r="E199" t="str">
            <v>SOLANGE ALVES DOS SANTOS</v>
          </cell>
          <cell r="F199" t="str">
            <v>2 - Outros Profissionais da Saúde</v>
          </cell>
          <cell r="G199">
            <v>322205</v>
          </cell>
          <cell r="H199">
            <v>45505</v>
          </cell>
          <cell r="J199">
            <v>221.29</v>
          </cell>
          <cell r="L199">
            <v>159.27500000000001</v>
          </cell>
          <cell r="M199">
            <v>1.41</v>
          </cell>
          <cell r="O199">
            <v>2.6</v>
          </cell>
        </row>
        <row r="200">
          <cell r="C200" t="str">
            <v>UPA BARRA DE JANGADA - C.G 005/2022</v>
          </cell>
          <cell r="E200" t="str">
            <v>TATIELE TAIS GOMES DE AGUIAR</v>
          </cell>
          <cell r="F200" t="str">
            <v>1 - Médico</v>
          </cell>
          <cell r="G200">
            <v>225270</v>
          </cell>
          <cell r="H200">
            <v>45505</v>
          </cell>
          <cell r="J200">
            <v>322.36</v>
          </cell>
          <cell r="L200">
            <v>159.27500000000001</v>
          </cell>
          <cell r="M200">
            <v>0.05</v>
          </cell>
          <cell r="O200">
            <v>2.6</v>
          </cell>
          <cell r="Y200">
            <v>1771.3</v>
          </cell>
        </row>
        <row r="201">
          <cell r="C201" t="str">
            <v>UPA BARRA DE JANGADA - C.G 005/2022</v>
          </cell>
          <cell r="E201" t="str">
            <v xml:space="preserve">THIAGO LINS DA SILVA </v>
          </cell>
          <cell r="F201" t="str">
            <v>2 - Outros Profissionais da Saúde</v>
          </cell>
          <cell r="G201">
            <v>324120</v>
          </cell>
          <cell r="H201">
            <v>45505</v>
          </cell>
          <cell r="J201">
            <v>173.2</v>
          </cell>
          <cell r="L201">
            <v>159.27500000000001</v>
          </cell>
          <cell r="M201">
            <v>1.41</v>
          </cell>
          <cell r="O201">
            <v>2.6</v>
          </cell>
        </row>
        <row r="202">
          <cell r="C202" t="str">
            <v>UPA BARRA DE JANGADA - C.G 005/2022</v>
          </cell>
          <cell r="E202" t="str">
            <v xml:space="preserve">TULIO PORTO FERREIRA </v>
          </cell>
          <cell r="F202" t="str">
            <v>2 - Outros Profissionais da Saúde</v>
          </cell>
          <cell r="G202">
            <v>513505</v>
          </cell>
          <cell r="H202">
            <v>45505</v>
          </cell>
          <cell r="J202">
            <v>385.25</v>
          </cell>
          <cell r="L202">
            <v>159.27500000000001</v>
          </cell>
          <cell r="M202">
            <v>4</v>
          </cell>
          <cell r="O202">
            <v>22.52</v>
          </cell>
        </row>
        <row r="203">
          <cell r="C203" t="str">
            <v>UPA BARRA DE JANGADA - C.G 005/2022</v>
          </cell>
          <cell r="E203" t="str">
            <v xml:space="preserve">UBIRATAN INACIO DA SILVA </v>
          </cell>
          <cell r="F203" t="str">
            <v>3 - Administrativo</v>
          </cell>
          <cell r="G203">
            <v>322205</v>
          </cell>
          <cell r="H203">
            <v>45505</v>
          </cell>
          <cell r="J203">
            <v>146.47</v>
          </cell>
          <cell r="L203">
            <v>159.27500000000001</v>
          </cell>
          <cell r="M203">
            <v>1.51</v>
          </cell>
          <cell r="O203">
            <v>2.6</v>
          </cell>
          <cell r="X203" t="str">
            <v xml:space="preserve">AUXILIO CRECHE </v>
          </cell>
        </row>
        <row r="204">
          <cell r="C204" t="str">
            <v>UPA BARRA DE JANGADA - C.G 005/2022</v>
          </cell>
          <cell r="E204" t="str">
            <v>VALDIR NEATOR DE FIGUEIREDO SILVA</v>
          </cell>
          <cell r="F204" t="str">
            <v>3 - Administrativo</v>
          </cell>
          <cell r="G204">
            <v>766420</v>
          </cell>
          <cell r="H204">
            <v>45505</v>
          </cell>
          <cell r="J204">
            <v>270.31</v>
          </cell>
          <cell r="L204">
            <v>159.27500000000001</v>
          </cell>
          <cell r="M204">
            <v>2.5099999999999998</v>
          </cell>
          <cell r="O204">
            <v>20.78</v>
          </cell>
        </row>
        <row r="205">
          <cell r="C205" t="str">
            <v>UPA BARRA DE JANGADA - C.G 005/2022</v>
          </cell>
          <cell r="E205" t="str">
            <v xml:space="preserve">VALMIRES PRISCILA DAS NEVES SILVA DE </v>
          </cell>
          <cell r="F205" t="str">
            <v>2 - Outros Profissionais da Saúde</v>
          </cell>
          <cell r="G205">
            <v>422105</v>
          </cell>
          <cell r="H205">
            <v>45505</v>
          </cell>
          <cell r="J205">
            <v>133.29</v>
          </cell>
          <cell r="L205">
            <v>159.27500000000001</v>
          </cell>
          <cell r="M205">
            <v>1.41</v>
          </cell>
          <cell r="O205">
            <v>2.6</v>
          </cell>
          <cell r="R205">
            <v>194.56571428571399</v>
          </cell>
          <cell r="S205">
            <v>84.72</v>
          </cell>
        </row>
        <row r="206">
          <cell r="C206" t="str">
            <v>UPA BARRA DE JANGADA - C.G 005/2022</v>
          </cell>
          <cell r="E206" t="str">
            <v>VERONICA CAVALCANTI BARBOSA</v>
          </cell>
          <cell r="F206" t="str">
            <v>3 - Administrativo</v>
          </cell>
          <cell r="G206">
            <v>223710</v>
          </cell>
          <cell r="H206">
            <v>45505</v>
          </cell>
          <cell r="J206">
            <v>213.22</v>
          </cell>
          <cell r="L206">
            <v>159.27500000000001</v>
          </cell>
          <cell r="M206">
            <v>0.05</v>
          </cell>
          <cell r="O206">
            <v>2.6</v>
          </cell>
        </row>
        <row r="207">
          <cell r="C207" t="str">
            <v>UPA BARRA DE JANGADA - C.G 005/2022</v>
          </cell>
          <cell r="E207" t="str">
            <v xml:space="preserve">VICTORIA MARIA PEREIRA DE LIMA </v>
          </cell>
          <cell r="F207" t="str">
            <v>1 - Médico</v>
          </cell>
          <cell r="G207">
            <v>225125</v>
          </cell>
          <cell r="H207">
            <v>45505</v>
          </cell>
          <cell r="J207">
            <v>286.02999999999997</v>
          </cell>
          <cell r="L207">
            <v>159.27500000000001</v>
          </cell>
          <cell r="M207">
            <v>3.29</v>
          </cell>
          <cell r="O207">
            <v>2.6</v>
          </cell>
        </row>
        <row r="208">
          <cell r="C208" t="str">
            <v>UPA BARRA DE JANGADA - C.G 005/2022</v>
          </cell>
          <cell r="E208" t="str">
            <v>VICTORIA STAHLHOFER KONZE</v>
          </cell>
          <cell r="F208" t="str">
            <v>2 - Outros Profissionais da Saúde</v>
          </cell>
          <cell r="G208">
            <v>411010</v>
          </cell>
          <cell r="H208">
            <v>45505</v>
          </cell>
          <cell r="J208">
            <v>393.25</v>
          </cell>
          <cell r="L208">
            <v>159.27500000000001</v>
          </cell>
          <cell r="M208">
            <v>4</v>
          </cell>
          <cell r="O208">
            <v>22.52</v>
          </cell>
        </row>
        <row r="209">
          <cell r="C209" t="str">
            <v>UPA BARRA DE JANGADA - C.G 005/2022</v>
          </cell>
          <cell r="E209" t="str">
            <v>VIVIAN KELLY MENEZES DA SILVA</v>
          </cell>
          <cell r="F209" t="str">
            <v>3 - Administrativo</v>
          </cell>
          <cell r="G209">
            <v>317205</v>
          </cell>
          <cell r="H209">
            <v>45505</v>
          </cell>
          <cell r="J209">
            <v>13.26</v>
          </cell>
          <cell r="L209">
            <v>159.27500000000001</v>
          </cell>
          <cell r="M209">
            <v>0.66</v>
          </cell>
          <cell r="O209">
            <v>2.6</v>
          </cell>
          <cell r="R209">
            <v>194.56571428571399</v>
          </cell>
          <cell r="S209">
            <v>39.799999999999997</v>
          </cell>
        </row>
        <row r="210">
          <cell r="C210" t="str">
            <v>UPA BARRA DE JANGADA - C.G 005/2022</v>
          </cell>
          <cell r="E210" t="str">
            <v>WARRLA SOUZA DA SILVA</v>
          </cell>
          <cell r="F210" t="str">
            <v>2 - Outros Profissionais da Saúde</v>
          </cell>
          <cell r="G210">
            <v>322605</v>
          </cell>
          <cell r="H210">
            <v>45505</v>
          </cell>
          <cell r="J210">
            <v>135.55000000000001</v>
          </cell>
          <cell r="L210">
            <v>159.27500000000001</v>
          </cell>
          <cell r="M210">
            <v>1.41</v>
          </cell>
          <cell r="O210">
            <v>2.6</v>
          </cell>
          <cell r="R210">
            <v>194.56571428571399</v>
          </cell>
          <cell r="S210">
            <v>84.72</v>
          </cell>
        </row>
        <row r="211">
          <cell r="C211" t="str">
            <v>UPA BARRA DE JANGADA - C.G 005/2022</v>
          </cell>
          <cell r="E211" t="str">
            <v>WASHINGTON ALVES DE SOUZA</v>
          </cell>
          <cell r="F211" t="str">
            <v>2 - Outros Profissionais da Saúde</v>
          </cell>
          <cell r="G211">
            <v>223505</v>
          </cell>
          <cell r="H211">
            <v>45505</v>
          </cell>
          <cell r="J211">
            <v>198.62</v>
          </cell>
          <cell r="L211">
            <v>159.27500000000001</v>
          </cell>
          <cell r="M211">
            <v>1.41</v>
          </cell>
          <cell r="O211">
            <v>2.6</v>
          </cell>
        </row>
        <row r="212">
          <cell r="C212" t="str">
            <v>UPA BARRA DE JANGADA - C.G 005/2022</v>
          </cell>
          <cell r="E212" t="str">
            <v>WILLIANY CARVALHO DA SILVA</v>
          </cell>
          <cell r="F212" t="str">
            <v>1 - Médico</v>
          </cell>
          <cell r="G212">
            <v>223505</v>
          </cell>
          <cell r="H212">
            <v>45505</v>
          </cell>
          <cell r="J212">
            <v>344.68</v>
          </cell>
          <cell r="L212">
            <v>159.27500000000001</v>
          </cell>
          <cell r="M212">
            <v>0.05</v>
          </cell>
          <cell r="O212">
            <v>2.6</v>
          </cell>
          <cell r="Y212">
            <v>1771.3</v>
          </cell>
        </row>
        <row r="213">
          <cell r="C213" t="str">
            <v>UPA BARRA DE JANGADA - C.G 005/2022</v>
          </cell>
          <cell r="E213" t="str">
            <v>YAMONIKE RAYANNE VICENTE CABRAL</v>
          </cell>
          <cell r="F213" t="str">
            <v>3 - Administrativo</v>
          </cell>
          <cell r="G213">
            <v>223505</v>
          </cell>
          <cell r="H213">
            <v>45505</v>
          </cell>
          <cell r="J213">
            <v>408.92</v>
          </cell>
          <cell r="L213">
            <v>159.27500000000001</v>
          </cell>
          <cell r="M213">
            <v>1.86</v>
          </cell>
          <cell r="O213">
            <v>3.31</v>
          </cell>
          <cell r="R213">
            <v>194.56571428571399</v>
          </cell>
          <cell r="S213">
            <v>111.54</v>
          </cell>
          <cell r="U213">
            <v>120.26</v>
          </cell>
          <cell r="Y213">
            <v>2571.02</v>
          </cell>
        </row>
        <row r="214">
          <cell r="C214" t="str">
            <v>UPA BARRA DE JANGADA - C.G 005/2022</v>
          </cell>
          <cell r="E214" t="str">
            <v>YVAN REIS DA SILVA ENTO</v>
          </cell>
          <cell r="F214" t="str">
            <v>3 - Administrativo</v>
          </cell>
          <cell r="G214">
            <v>223505</v>
          </cell>
          <cell r="H214">
            <v>45505</v>
          </cell>
          <cell r="J214">
            <v>342.59</v>
          </cell>
          <cell r="L214">
            <v>159.27500000000001</v>
          </cell>
          <cell r="M214">
            <v>4</v>
          </cell>
          <cell r="O214">
            <v>22.52</v>
          </cell>
        </row>
        <row r="215">
          <cell r="C215" t="str">
            <v>UPA BARRA DE JANGADA - C.G 005/2022</v>
          </cell>
          <cell r="E215" t="str">
            <v>ZENAIDE GOMES DA SILVA</v>
          </cell>
          <cell r="F215" t="str">
            <v>3 - Administrativo</v>
          </cell>
          <cell r="G215">
            <v>223505</v>
          </cell>
          <cell r="H215">
            <v>45505</v>
          </cell>
          <cell r="J215">
            <v>128.96</v>
          </cell>
          <cell r="L215">
            <v>159.27500000000001</v>
          </cell>
          <cell r="M215">
            <v>1.41</v>
          </cell>
          <cell r="O215">
            <v>2.6</v>
          </cell>
          <cell r="R215">
            <v>194.56571428571399</v>
          </cell>
          <cell r="S215">
            <v>84.72</v>
          </cell>
        </row>
        <row r="218">
          <cell r="X218" t="str">
            <v xml:space="preserve">AUXILIO CRECHE </v>
          </cell>
        </row>
        <row r="222">
          <cell r="G222" t="str">
            <v xml:space="preserve"> </v>
          </cell>
        </row>
        <row r="427">
          <cell r="AB427" t="str">
            <v>AUXILIO CRECHE</v>
          </cell>
        </row>
        <row r="440">
          <cell r="AB440" t="str">
            <v>AUXILIO CRECHE</v>
          </cell>
        </row>
        <row r="449">
          <cell r="AB449" t="str">
            <v>AUXILIO CRECHE</v>
          </cell>
        </row>
        <row r="464">
          <cell r="AB464" t="str">
            <v>AUXILIO CRECHE</v>
          </cell>
        </row>
        <row r="474">
          <cell r="AB474" t="str">
            <v>AUXILIO CRECHE</v>
          </cell>
        </row>
        <row r="492">
          <cell r="AB492" t="str">
            <v>AUXILIO CRECHE</v>
          </cell>
        </row>
        <row r="507">
          <cell r="AB507" t="str">
            <v>AUXILIO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91E13-288A-4F1C-9AA4-5C7EBBDCF61B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515210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151.07</v>
      </c>
      <c r="J3" s="14">
        <f>'[1]TCE - ANEXO III - Preencher'!K12</f>
        <v>0</v>
      </c>
      <c r="K3" s="15">
        <f>'[1]TCE - ANEXO III - Preencher'!L12</f>
        <v>159.27500000000001</v>
      </c>
      <c r="L3" s="15">
        <f>'[1]TCE - ANEXO III - Preencher'!M12</f>
        <v>1.41</v>
      </c>
      <c r="M3" s="15">
        <f>K3-L3</f>
        <v>157.86500000000001</v>
      </c>
      <c r="N3" s="15">
        <f>'[1]TCE - ANEXO III - Preencher'!O12</f>
        <v>2.61</v>
      </c>
      <c r="O3" s="15">
        <f>'[1]TCE - ANEXO III - Preencher'!P12</f>
        <v>0</v>
      </c>
      <c r="P3" s="16">
        <f>N3-O3</f>
        <v>2.61</v>
      </c>
      <c r="Q3" s="15">
        <f>'[1]TCE - ANEXO III - Preencher'!R12</f>
        <v>194.56571428571399</v>
      </c>
      <c r="R3" s="15">
        <f>'[1]TCE - ANEXO III - Preencher'!S12</f>
        <v>84.72</v>
      </c>
      <c r="S3" s="16">
        <f>Q3-R3</f>
        <v>109.845714285714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421.39071428571401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408.94</v>
      </c>
      <c r="J4" s="14">
        <f>'[1]TCE - ANEXO III - Preencher'!K13</f>
        <v>0</v>
      </c>
      <c r="K4" s="15">
        <f>'[1]TCE - ANEXO III - Preencher'!L13</f>
        <v>159.27500000000001</v>
      </c>
      <c r="L4" s="15">
        <f>'[1]TCE - ANEXO III - Preencher'!M13</f>
        <v>2.2200000000000002</v>
      </c>
      <c r="M4" s="15">
        <f t="shared" ref="M4:M67" si="1">K4-L4</f>
        <v>157.05500000000001</v>
      </c>
      <c r="N4" s="15">
        <f>'[1]TCE - ANEXO III - Preencher'!O13</f>
        <v>3.31</v>
      </c>
      <c r="O4" s="15">
        <f>'[1]TCE - ANEXO III - Preencher'!P13</f>
        <v>0</v>
      </c>
      <c r="P4" s="16">
        <f t="shared" ref="P4:P67" si="2">N4-O4</f>
        <v>3.31</v>
      </c>
      <c r="Q4" s="15">
        <f>'[1]TCE - ANEXO III - Preencher'!R13</f>
        <v>194.56571428571399</v>
      </c>
      <c r="R4" s="15">
        <f>'[1]TCE - ANEXO III - Preencher'!S13</f>
        <v>133.31</v>
      </c>
      <c r="S4" s="16">
        <f t="shared" ref="S4:S67" si="3">Q4-R4</f>
        <v>61.255714285713992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2340.83</v>
      </c>
      <c r="Y4" s="15">
        <f>'[1]TCE - ANEXO III - Preencher'!Z13</f>
        <v>0</v>
      </c>
      <c r="Z4" s="16">
        <f t="shared" ref="Z4:Z67" si="5">X4-Y4</f>
        <v>2340.83</v>
      </c>
      <c r="AA4" s="17" t="str">
        <f>IF('[1]TCE - ANEXO III - Preencher'!AB13="","",'[1]TCE - ANEXO III - Preencher'!AB13)</f>
        <v/>
      </c>
      <c r="AB4" s="15">
        <f t="shared" si="0"/>
        <v>2971.3907142857138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99.82</v>
      </c>
      <c r="J5" s="14">
        <f>'[1]TCE - ANEXO III - Preencher'!K14</f>
        <v>0</v>
      </c>
      <c r="K5" s="15">
        <f>'[1]TCE - ANEXO III - Preencher'!L14</f>
        <v>159.27500000000001</v>
      </c>
      <c r="L5" s="15">
        <f>'[1]TCE - ANEXO III - Preencher'!M14</f>
        <v>0.19</v>
      </c>
      <c r="M5" s="15">
        <f t="shared" si="1"/>
        <v>159.08500000000001</v>
      </c>
      <c r="N5" s="15">
        <f>'[1]TCE - ANEXO III - Preencher'!O14</f>
        <v>2.61</v>
      </c>
      <c r="O5" s="15">
        <f>'[1]TCE - ANEXO III - Preencher'!P14</f>
        <v>0</v>
      </c>
      <c r="P5" s="16">
        <f t="shared" si="2"/>
        <v>2.61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261.51499999999999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158.86000000000001</v>
      </c>
      <c r="J6" s="14">
        <f>'[1]TCE - ANEXO III - Preencher'!K15</f>
        <v>0</v>
      </c>
      <c r="K6" s="15">
        <f>'[1]TCE - ANEXO III - Preencher'!L15</f>
        <v>159.27500000000001</v>
      </c>
      <c r="L6" s="15">
        <f>'[1]TCE - ANEXO III - Preencher'!M15</f>
        <v>1.51</v>
      </c>
      <c r="M6" s="15">
        <f t="shared" si="1"/>
        <v>157.76500000000001</v>
      </c>
      <c r="N6" s="15">
        <f>'[1]TCE - ANEXO III - Preencher'!O15</f>
        <v>2.61</v>
      </c>
      <c r="O6" s="15">
        <f>'[1]TCE - ANEXO III - Preencher'!P15</f>
        <v>0</v>
      </c>
      <c r="P6" s="16">
        <f t="shared" si="2"/>
        <v>2.61</v>
      </c>
      <c r="Q6" s="15">
        <f>'[1]TCE - ANEXO III - Preencher'!R15</f>
        <v>194.56571428571399</v>
      </c>
      <c r="R6" s="15">
        <f>'[1]TCE - ANEXO III - Preencher'!S15</f>
        <v>90.67</v>
      </c>
      <c r="S6" s="16">
        <f t="shared" si="3"/>
        <v>103.89571428571399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423.13071428571402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295.60000000000002</v>
      </c>
      <c r="J7" s="14">
        <f>'[1]TCE - ANEXO III - Preencher'!K16</f>
        <v>0</v>
      </c>
      <c r="K7" s="15">
        <f>'[1]TCE - ANEXO III - Preencher'!L16</f>
        <v>159.27500000000001</v>
      </c>
      <c r="L7" s="15">
        <f>'[1]TCE - ANEXO III - Preencher'!M16</f>
        <v>1.41</v>
      </c>
      <c r="M7" s="15">
        <f t="shared" si="1"/>
        <v>157.86500000000001</v>
      </c>
      <c r="N7" s="15">
        <f>'[1]TCE - ANEXO III - Preencher'!O16</f>
        <v>2.61</v>
      </c>
      <c r="O7" s="15">
        <f>'[1]TCE - ANEXO III - Preencher'!P16</f>
        <v>0</v>
      </c>
      <c r="P7" s="16">
        <f t="shared" si="2"/>
        <v>2.61</v>
      </c>
      <c r="Q7" s="15">
        <f>'[1]TCE - ANEXO III - Preencher'!R16</f>
        <v>194.56571428571399</v>
      </c>
      <c r="R7" s="15">
        <f>'[1]TCE - ANEXO III - Preencher'!S16</f>
        <v>84.72</v>
      </c>
      <c r="S7" s="16">
        <f t="shared" si="3"/>
        <v>109.845714285714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/>
      </c>
      <c r="AB7" s="15">
        <f t="shared" si="0"/>
        <v>2337.2207142857142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159.27500000000001</v>
      </c>
      <c r="L8" s="15">
        <f>'[1]TCE - ANEXO III - Preencher'!M17</f>
        <v>1.41</v>
      </c>
      <c r="M8" s="15">
        <f t="shared" si="1"/>
        <v>157.86500000000001</v>
      </c>
      <c r="N8" s="15">
        <f>'[1]TCE - ANEXO III - Preencher'!O17</f>
        <v>2.61</v>
      </c>
      <c r="O8" s="15">
        <f>'[1]TCE - ANEXO III - Preencher'!P17</f>
        <v>0</v>
      </c>
      <c r="P8" s="16">
        <f t="shared" si="2"/>
        <v>2.61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296.02500000000003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373.66</v>
      </c>
      <c r="J9" s="14">
        <f>'[1]TCE - ANEXO III - Preencher'!K18</f>
        <v>0</v>
      </c>
      <c r="K9" s="15">
        <f>'[1]TCE - ANEXO III - Preencher'!L18</f>
        <v>159.27500000000001</v>
      </c>
      <c r="L9" s="15">
        <f>'[1]TCE - ANEXO III - Preencher'!M18</f>
        <v>4</v>
      </c>
      <c r="M9" s="15">
        <f t="shared" si="1"/>
        <v>155.27500000000001</v>
      </c>
      <c r="N9" s="15">
        <f>'[1]TCE - ANEXO III - Preencher'!O18</f>
        <v>22.52</v>
      </c>
      <c r="O9" s="15">
        <f>'[1]TCE - ANEXO III - Preencher'!P18</f>
        <v>0</v>
      </c>
      <c r="P9" s="16">
        <f t="shared" si="2"/>
        <v>22.52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551.45500000000004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135.55000000000001</v>
      </c>
      <c r="J10" s="14">
        <f>'[1]TCE - ANEXO III - Preencher'!K19</f>
        <v>0</v>
      </c>
      <c r="K10" s="15">
        <f>'[1]TCE - ANEXO III - Preencher'!L19</f>
        <v>159.27500000000001</v>
      </c>
      <c r="L10" s="15">
        <f>'[1]TCE - ANEXO III - Preencher'!M19</f>
        <v>1.41</v>
      </c>
      <c r="M10" s="15">
        <f t="shared" si="1"/>
        <v>157.86500000000001</v>
      </c>
      <c r="N10" s="15">
        <f>'[1]TCE - ANEXO III - Preencher'!O19</f>
        <v>2.61</v>
      </c>
      <c r="O10" s="15">
        <f>'[1]TCE - ANEXO III - Preencher'!P19</f>
        <v>0</v>
      </c>
      <c r="P10" s="16">
        <f t="shared" si="2"/>
        <v>2.61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296.02500000000003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GOMES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374.64</v>
      </c>
      <c r="J11" s="14">
        <f>'[1]TCE - ANEXO III - Preencher'!K20</f>
        <v>0</v>
      </c>
      <c r="K11" s="15">
        <f>'[1]TCE - ANEXO III - Preencher'!L20</f>
        <v>159.27500000000001</v>
      </c>
      <c r="L11" s="15">
        <f>'[1]TCE - ANEXO III - Preencher'!M20</f>
        <v>4</v>
      </c>
      <c r="M11" s="15">
        <f t="shared" si="1"/>
        <v>155.27500000000001</v>
      </c>
      <c r="N11" s="15">
        <f>'[1]TCE - ANEXO III - Preencher'!O20</f>
        <v>22.52</v>
      </c>
      <c r="O11" s="15">
        <f>'[1]TCE - ANEXO III - Preencher'!P20</f>
        <v>0</v>
      </c>
      <c r="P11" s="16">
        <f t="shared" si="2"/>
        <v>22.52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552.43499999999995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NUBIA DE MESQUITA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131.03</v>
      </c>
      <c r="J12" s="14">
        <f>'[1]TCE - ANEXO III - Preencher'!K21</f>
        <v>0</v>
      </c>
      <c r="K12" s="15">
        <f>'[1]TCE - ANEXO III - Preencher'!L21</f>
        <v>159.27500000000001</v>
      </c>
      <c r="L12" s="15">
        <f>'[1]TCE - ANEXO III - Preencher'!M21</f>
        <v>1.36</v>
      </c>
      <c r="M12" s="15">
        <f t="shared" si="1"/>
        <v>157.91499999999999</v>
      </c>
      <c r="N12" s="15">
        <f>'[1]TCE - ANEXO III - Preencher'!O21</f>
        <v>2.61</v>
      </c>
      <c r="O12" s="15">
        <f>'[1]TCE - ANEXO III - Preencher'!P21</f>
        <v>0</v>
      </c>
      <c r="P12" s="16">
        <f t="shared" si="2"/>
        <v>2.61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291.55500000000001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302.35000000000002</v>
      </c>
      <c r="J13" s="14">
        <f>'[1]TCE - ANEXO III - Preencher'!K22</f>
        <v>0</v>
      </c>
      <c r="K13" s="15">
        <f>'[1]TCE - ANEXO III - Preencher'!L22</f>
        <v>159.27500000000001</v>
      </c>
      <c r="L13" s="15">
        <f>'[1]TCE - ANEXO III - Preencher'!M22</f>
        <v>1.41</v>
      </c>
      <c r="M13" s="15">
        <f t="shared" si="1"/>
        <v>157.86500000000001</v>
      </c>
      <c r="N13" s="15">
        <f>'[1]TCE - ANEXO III - Preencher'!O22</f>
        <v>2.61</v>
      </c>
      <c r="O13" s="15">
        <f>'[1]TCE - ANEXO III - Preencher'!P22</f>
        <v>0</v>
      </c>
      <c r="P13" s="16">
        <f t="shared" si="2"/>
        <v>2.61</v>
      </c>
      <c r="Q13" s="15">
        <f>'[1]TCE - ANEXO III - Preencher'!R22</f>
        <v>194.56571428571399</v>
      </c>
      <c r="R13" s="15">
        <f>'[1]TCE - ANEXO III - Preencher'!S22</f>
        <v>84.72</v>
      </c>
      <c r="S13" s="16">
        <f t="shared" si="3"/>
        <v>109.845714285714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/>
      </c>
      <c r="AB13" s="15">
        <f t="shared" si="0"/>
        <v>2343.9707142857142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AMANDA PAULA CACIANO DE BARROS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281.86</v>
      </c>
      <c r="J14" s="14">
        <f>'[1]TCE - ANEXO III - Preencher'!K23</f>
        <v>0</v>
      </c>
      <c r="K14" s="15">
        <f>'[1]TCE - ANEXO III - Preencher'!L23</f>
        <v>159.27500000000001</v>
      </c>
      <c r="L14" s="15">
        <f>'[1]TCE - ANEXO III - Preencher'!M23</f>
        <v>1.27</v>
      </c>
      <c r="M14" s="15">
        <f t="shared" si="1"/>
        <v>158.005</v>
      </c>
      <c r="N14" s="15">
        <f>'[1]TCE - ANEXO III - Preencher'!O23</f>
        <v>2.61</v>
      </c>
      <c r="O14" s="15">
        <f>'[1]TCE - ANEXO III - Preencher'!P23</f>
        <v>0</v>
      </c>
      <c r="P14" s="16">
        <f t="shared" si="2"/>
        <v>2.61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1771.3</v>
      </c>
      <c r="Y14" s="15">
        <f>'[1]TCE - ANEXO III - Preencher'!Z23</f>
        <v>0</v>
      </c>
      <c r="Z14" s="16">
        <f t="shared" si="5"/>
        <v>1771.3</v>
      </c>
      <c r="AA14" s="17" t="str">
        <f>IF('[1]TCE - ANEXO III - Preencher'!AB23="","",'[1]TCE - ANEXO III - Preencher'!AB23)</f>
        <v/>
      </c>
      <c r="AB14" s="15">
        <f t="shared" si="0"/>
        <v>2213.7750000000001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 xml:space="preserve">ANA CARLA PEREIRA DA SILVA SA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135.55000000000001</v>
      </c>
      <c r="J15" s="14">
        <f>'[1]TCE - ANEXO III - Preencher'!K24</f>
        <v>0</v>
      </c>
      <c r="K15" s="15">
        <f>'[1]TCE - ANEXO III - Preencher'!L24</f>
        <v>159.27500000000001</v>
      </c>
      <c r="L15" s="15">
        <f>'[1]TCE - ANEXO III - Preencher'!M24</f>
        <v>1.41</v>
      </c>
      <c r="M15" s="15">
        <f t="shared" si="1"/>
        <v>157.86500000000001</v>
      </c>
      <c r="N15" s="15">
        <f>'[1]TCE - ANEXO III - Preencher'!O24</f>
        <v>2.61</v>
      </c>
      <c r="O15" s="15">
        <f>'[1]TCE - ANEXO III - Preencher'!P24</f>
        <v>0</v>
      </c>
      <c r="P15" s="16">
        <f t="shared" si="2"/>
        <v>2.61</v>
      </c>
      <c r="Q15" s="15">
        <f>'[1]TCE - ANEXO III - Preencher'!R24</f>
        <v>194.56571428571399</v>
      </c>
      <c r="R15" s="15">
        <f>'[1]TCE - ANEXO III - Preencher'!S24</f>
        <v>84.72</v>
      </c>
      <c r="S15" s="16">
        <f t="shared" si="3"/>
        <v>109.845714285714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405.87071428571403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ANA PAULA LIMA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322605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298.83999999999997</v>
      </c>
      <c r="J16" s="14">
        <f>'[1]TCE - ANEXO III - Preencher'!K25</f>
        <v>0</v>
      </c>
      <c r="K16" s="15">
        <f>'[1]TCE - ANEXO III - Preencher'!L25</f>
        <v>159.27500000000001</v>
      </c>
      <c r="L16" s="15">
        <f>'[1]TCE - ANEXO III - Preencher'!M25</f>
        <v>1.41</v>
      </c>
      <c r="M16" s="15">
        <f t="shared" si="1"/>
        <v>157.86500000000001</v>
      </c>
      <c r="N16" s="15">
        <f>'[1]TCE - ANEXO III - Preencher'!O25</f>
        <v>2.61</v>
      </c>
      <c r="O16" s="15">
        <f>'[1]TCE - ANEXO III - Preencher'!P25</f>
        <v>0</v>
      </c>
      <c r="P16" s="16">
        <f t="shared" si="2"/>
        <v>2.61</v>
      </c>
      <c r="Q16" s="15">
        <f>'[1]TCE - ANEXO III - Preencher'!R25</f>
        <v>194.56571428571399</v>
      </c>
      <c r="R16" s="15">
        <f>'[1]TCE - ANEXO III - Preencher'!S25</f>
        <v>84.72</v>
      </c>
      <c r="S16" s="16">
        <f t="shared" si="3"/>
        <v>109.845714285714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1771.3</v>
      </c>
      <c r="Y16" s="15">
        <f>'[1]TCE - ANEXO III - Preencher'!Z25</f>
        <v>0</v>
      </c>
      <c r="Z16" s="16">
        <f t="shared" si="5"/>
        <v>1771.3</v>
      </c>
      <c r="AA16" s="17" t="str">
        <f>IF('[1]TCE - ANEXO III - Preencher'!AB25="","",'[1]TCE - ANEXO III - Preencher'!AB25)</f>
        <v/>
      </c>
      <c r="AB16" s="15">
        <f t="shared" si="0"/>
        <v>2340.4607142857139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ANDERSON OLIVEIRA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135.55000000000001</v>
      </c>
      <c r="J17" s="14">
        <f>'[1]TCE - ANEXO III - Preencher'!K26</f>
        <v>0</v>
      </c>
      <c r="K17" s="15">
        <f>'[1]TCE - ANEXO III - Preencher'!L26</f>
        <v>159.27500000000001</v>
      </c>
      <c r="L17" s="15">
        <f>'[1]TCE - ANEXO III - Preencher'!M26</f>
        <v>1.41</v>
      </c>
      <c r="M17" s="15">
        <f t="shared" si="1"/>
        <v>157.86500000000001</v>
      </c>
      <c r="N17" s="15">
        <f>'[1]TCE - ANEXO III - Preencher'!O26</f>
        <v>2.61</v>
      </c>
      <c r="O17" s="15">
        <f>'[1]TCE - ANEXO III - Preencher'!P26</f>
        <v>0</v>
      </c>
      <c r="P17" s="16">
        <f t="shared" si="2"/>
        <v>2.61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296.02500000000003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ANDRE DE ALMEIDA LIRA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322230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394.2</v>
      </c>
      <c r="J18" s="14">
        <f>'[1]TCE - ANEXO III - Preencher'!K27</f>
        <v>0</v>
      </c>
      <c r="K18" s="15">
        <f>'[1]TCE - ANEXO III - Preencher'!L27</f>
        <v>159.27500000000001</v>
      </c>
      <c r="L18" s="15">
        <f>'[1]TCE - ANEXO III - Preencher'!M27</f>
        <v>0.08</v>
      </c>
      <c r="M18" s="15">
        <f t="shared" si="1"/>
        <v>159.19499999999999</v>
      </c>
      <c r="N18" s="15">
        <f>'[1]TCE - ANEXO III - Preencher'!O27</f>
        <v>20.78</v>
      </c>
      <c r="O18" s="15">
        <f>'[1]TCE - ANEXO III - Preencher'!P27</f>
        <v>0</v>
      </c>
      <c r="P18" s="16">
        <f t="shared" si="2"/>
        <v>20.78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574.17499999999995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ANGELICA FELIX DOS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324120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300.10000000000002</v>
      </c>
      <c r="J19" s="14">
        <f>'[1]TCE - ANEXO III - Preencher'!K28</f>
        <v>0</v>
      </c>
      <c r="K19" s="15">
        <f>'[1]TCE - ANEXO III - Preencher'!L28</f>
        <v>159.27500000000001</v>
      </c>
      <c r="L19" s="15">
        <f>'[1]TCE - ANEXO III - Preencher'!M28</f>
        <v>1.41</v>
      </c>
      <c r="M19" s="15">
        <f t="shared" si="1"/>
        <v>157.86500000000001</v>
      </c>
      <c r="N19" s="15">
        <f>'[1]TCE - ANEXO III - Preencher'!O28</f>
        <v>2.61</v>
      </c>
      <c r="O19" s="15">
        <f>'[1]TCE - ANEXO III - Preencher'!P28</f>
        <v>0</v>
      </c>
      <c r="P19" s="16">
        <f t="shared" si="2"/>
        <v>2.61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1771.3</v>
      </c>
      <c r="Y19" s="15">
        <f>'[1]TCE - ANEXO III - Preencher'!Z28</f>
        <v>0</v>
      </c>
      <c r="Z19" s="16">
        <f t="shared" si="5"/>
        <v>1771.3</v>
      </c>
      <c r="AA19" s="17" t="str">
        <f>IF('[1]TCE - ANEXO III - Preencher'!AB28="","",'[1]TCE - ANEXO III - Preencher'!AB28)</f>
        <v/>
      </c>
      <c r="AB19" s="15">
        <f t="shared" si="0"/>
        <v>2231.875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ANTONIA DA CONCEIÇAO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301.10000000000002</v>
      </c>
      <c r="J20" s="14">
        <f>'[1]TCE - ANEXO III - Preencher'!K29</f>
        <v>0</v>
      </c>
      <c r="K20" s="15">
        <f>'[1]TCE - ANEXO III - Preencher'!L29</f>
        <v>159.27500000000001</v>
      </c>
      <c r="L20" s="15">
        <f>'[1]TCE - ANEXO III - Preencher'!M29</f>
        <v>1.41</v>
      </c>
      <c r="M20" s="15">
        <f t="shared" si="1"/>
        <v>157.86500000000001</v>
      </c>
      <c r="N20" s="15">
        <f>'[1]TCE - ANEXO III - Preencher'!O29</f>
        <v>2.61</v>
      </c>
      <c r="O20" s="15">
        <f>'[1]TCE - ANEXO III - Preencher'!P29</f>
        <v>0</v>
      </c>
      <c r="P20" s="16">
        <f t="shared" si="2"/>
        <v>2.61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1771.3</v>
      </c>
      <c r="Y20" s="15">
        <f>'[1]TCE - ANEXO III - Preencher'!Z29</f>
        <v>0</v>
      </c>
      <c r="Z20" s="16">
        <f t="shared" si="5"/>
        <v>1771.3</v>
      </c>
      <c r="AA20" s="17" t="str">
        <f>IF('[1]TCE - ANEXO III - Preencher'!AB29="","",'[1]TCE - ANEXO III - Preencher'!AB29)</f>
        <v/>
      </c>
      <c r="AB20" s="15">
        <f t="shared" si="0"/>
        <v>2232.875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ANTONIO BARBOSA SOBRINHO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153.12</v>
      </c>
      <c r="J21" s="14">
        <f>'[1]TCE - ANEXO III - Preencher'!K30</f>
        <v>0</v>
      </c>
      <c r="K21" s="15">
        <f>'[1]TCE - ANEXO III - Preencher'!L30</f>
        <v>159.27500000000001</v>
      </c>
      <c r="L21" s="15">
        <f>'[1]TCE - ANEXO III - Preencher'!M30</f>
        <v>1.41</v>
      </c>
      <c r="M21" s="15">
        <f t="shared" si="1"/>
        <v>157.86500000000001</v>
      </c>
      <c r="N21" s="15">
        <f>'[1]TCE - ANEXO III - Preencher'!O30</f>
        <v>2.61</v>
      </c>
      <c r="O21" s="15">
        <f>'[1]TCE - ANEXO III - Preencher'!P30</f>
        <v>0</v>
      </c>
      <c r="P21" s="16">
        <f t="shared" si="2"/>
        <v>2.61</v>
      </c>
      <c r="Q21" s="15">
        <f>'[1]TCE - ANEXO III - Preencher'!R30</f>
        <v>194.56571428571399</v>
      </c>
      <c r="R21" s="15">
        <f>'[1]TCE - ANEXO III - Preencher'!S30</f>
        <v>84.72</v>
      </c>
      <c r="S21" s="16">
        <f t="shared" si="3"/>
        <v>109.845714285714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423.44071428571402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ANTONIO SERGIO DE ALBUQUERQUE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517410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154.37</v>
      </c>
      <c r="J22" s="14">
        <f>'[1]TCE - ANEXO III - Preencher'!K31</f>
        <v>0</v>
      </c>
      <c r="K22" s="15">
        <f>'[1]TCE - ANEXO III - Preencher'!L31</f>
        <v>159.27500000000001</v>
      </c>
      <c r="L22" s="15">
        <f>'[1]TCE - ANEXO III - Preencher'!M31</f>
        <v>1.41</v>
      </c>
      <c r="M22" s="15">
        <f t="shared" si="1"/>
        <v>157.86500000000001</v>
      </c>
      <c r="N22" s="15">
        <f>'[1]TCE - ANEXO III - Preencher'!O31</f>
        <v>2.61</v>
      </c>
      <c r="O22" s="15">
        <f>'[1]TCE - ANEXO III - Preencher'!P31</f>
        <v>0</v>
      </c>
      <c r="P22" s="16">
        <f t="shared" si="2"/>
        <v>2.61</v>
      </c>
      <c r="Q22" s="15">
        <f>'[1]TCE - ANEXO III - Preencher'!R31</f>
        <v>194.56571428571399</v>
      </c>
      <c r="R22" s="15">
        <f>'[1]TCE - ANEXO III - Preencher'!S31</f>
        <v>84.72</v>
      </c>
      <c r="S22" s="16">
        <f t="shared" si="3"/>
        <v>109.845714285714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424.69071428571402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 xml:space="preserve">AUDENI RAMALHO PEREIRA DOS SANTOS 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515210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155.13</v>
      </c>
      <c r="J23" s="14">
        <f>'[1]TCE - ANEXO III - Preencher'!K32</f>
        <v>0</v>
      </c>
      <c r="K23" s="15">
        <f>'[1]TCE - ANEXO III - Preencher'!L32</f>
        <v>159.27500000000001</v>
      </c>
      <c r="L23" s="15">
        <f>'[1]TCE - ANEXO III - Preencher'!M32</f>
        <v>1.41</v>
      </c>
      <c r="M23" s="15">
        <f t="shared" si="1"/>
        <v>157.86500000000001</v>
      </c>
      <c r="N23" s="15">
        <f>'[1]TCE - ANEXO III - Preencher'!O32</f>
        <v>20.78</v>
      </c>
      <c r="O23" s="15">
        <f>'[1]TCE - ANEXO III - Preencher'!P32</f>
        <v>0</v>
      </c>
      <c r="P23" s="16">
        <f t="shared" si="2"/>
        <v>20.78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333.77499999999998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BIANKA SANTOS LOPES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517410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389.09</v>
      </c>
      <c r="J24" s="14">
        <f>'[1]TCE - ANEXO III - Preencher'!K33</f>
        <v>0</v>
      </c>
      <c r="K24" s="15">
        <f>'[1]TCE - ANEXO III - Preencher'!L33</f>
        <v>159.27500000000001</v>
      </c>
      <c r="L24" s="15">
        <f>'[1]TCE - ANEXO III - Preencher'!M33</f>
        <v>2.2200000000000002</v>
      </c>
      <c r="M24" s="15">
        <f t="shared" si="1"/>
        <v>157.05500000000001</v>
      </c>
      <c r="N24" s="15">
        <f>'[1]TCE - ANEXO III - Preencher'!O33</f>
        <v>3.31</v>
      </c>
      <c r="O24" s="15">
        <f>'[1]TCE - ANEXO III - Preencher'!P33</f>
        <v>0</v>
      </c>
      <c r="P24" s="16">
        <f t="shared" si="2"/>
        <v>3.31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2237.1799999999998</v>
      </c>
      <c r="Y24" s="15">
        <f>'[1]TCE - ANEXO III - Preencher'!Z33</f>
        <v>0</v>
      </c>
      <c r="Z24" s="16">
        <f t="shared" si="5"/>
        <v>2237.1799999999998</v>
      </c>
      <c r="AA24" s="17" t="str">
        <f>IF('[1]TCE - ANEXO III - Preencher'!AB33="","",'[1]TCE - ANEXO III - Preencher'!AB33)</f>
        <v/>
      </c>
      <c r="AB24" s="15">
        <f t="shared" si="0"/>
        <v>2786.6349999999998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BRENDA KARINA VICENTE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766420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156.41999999999999</v>
      </c>
      <c r="J25" s="14">
        <f>'[1]TCE - ANEXO III - Preencher'!K34</f>
        <v>0</v>
      </c>
      <c r="K25" s="15">
        <f>'[1]TCE - ANEXO III - Preencher'!L34</f>
        <v>159.27500000000001</v>
      </c>
      <c r="L25" s="15">
        <f>'[1]TCE - ANEXO III - Preencher'!M34</f>
        <v>1.27</v>
      </c>
      <c r="M25" s="15">
        <f t="shared" si="1"/>
        <v>158.005</v>
      </c>
      <c r="N25" s="15">
        <f>'[1]TCE - ANEXO III - Preencher'!O34</f>
        <v>2.61</v>
      </c>
      <c r="O25" s="15">
        <f>'[1]TCE - ANEXO III - Preencher'!P34</f>
        <v>0</v>
      </c>
      <c r="P25" s="16">
        <f t="shared" si="2"/>
        <v>2.61</v>
      </c>
      <c r="Q25" s="15">
        <f>'[1]TCE - ANEXO III - Preencher'!R34</f>
        <v>194.56571428571399</v>
      </c>
      <c r="R25" s="15">
        <f>'[1]TCE - ANEXO III - Preencher'!S34</f>
        <v>76.25</v>
      </c>
      <c r="S25" s="16">
        <f t="shared" si="3"/>
        <v>118.31571428571399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435.35071428571393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BRUNO AUGUSTO SANTOS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411010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235.54</v>
      </c>
      <c r="J26" s="14">
        <f>'[1]TCE - ANEXO III - Preencher'!K35</f>
        <v>0</v>
      </c>
      <c r="K26" s="15">
        <f>'[1]TCE - ANEXO III - Preencher'!L35</f>
        <v>159.27500000000001</v>
      </c>
      <c r="L26" s="15">
        <f>'[1]TCE - ANEXO III - Preencher'!M35</f>
        <v>2.25</v>
      </c>
      <c r="M26" s="15">
        <f t="shared" si="1"/>
        <v>157.02500000000001</v>
      </c>
      <c r="N26" s="15">
        <f>'[1]TCE - ANEXO III - Preencher'!O35</f>
        <v>3.31</v>
      </c>
      <c r="O26" s="15">
        <f>'[1]TCE - ANEXO III - Preencher'!P35</f>
        <v>0</v>
      </c>
      <c r="P26" s="16">
        <f t="shared" si="2"/>
        <v>3.31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395.875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CAIO CESAR BOMFIM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223505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274.99</v>
      </c>
      <c r="J27" s="14">
        <f>'[1]TCE - ANEXO III - Preencher'!K36</f>
        <v>0</v>
      </c>
      <c r="K27" s="15">
        <f>'[1]TCE - ANEXO III - Preencher'!L36</f>
        <v>159.27500000000001</v>
      </c>
      <c r="L27" s="15">
        <f>'[1]TCE - ANEXO III - Preencher'!M36</f>
        <v>1.41</v>
      </c>
      <c r="M27" s="15">
        <f t="shared" si="1"/>
        <v>157.86500000000001</v>
      </c>
      <c r="N27" s="15">
        <f>'[1]TCE - ANEXO III - Preencher'!O36</f>
        <v>2.61</v>
      </c>
      <c r="O27" s="15">
        <f>'[1]TCE - ANEXO III - Preencher'!P36</f>
        <v>0</v>
      </c>
      <c r="P27" s="16">
        <f t="shared" si="2"/>
        <v>2.61</v>
      </c>
      <c r="Q27" s="15">
        <f>'[1]TCE - ANEXO III - Preencher'!R36</f>
        <v>194.56571428571399</v>
      </c>
      <c r="R27" s="15">
        <f>'[1]TCE - ANEXO III - Preencher'!S36</f>
        <v>84.72</v>
      </c>
      <c r="S27" s="16">
        <f t="shared" si="3"/>
        <v>109.845714285714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1771.3</v>
      </c>
      <c r="Y27" s="15">
        <f>'[1]TCE - ANEXO III - Preencher'!Z36</f>
        <v>0</v>
      </c>
      <c r="Z27" s="16">
        <f t="shared" si="5"/>
        <v>1771.3</v>
      </c>
      <c r="AA27" s="17" t="str">
        <f>IF('[1]TCE - ANEXO III - Preencher'!AB36="","",'[1]TCE - ANEXO III - Preencher'!AB36)</f>
        <v/>
      </c>
      <c r="AB27" s="15">
        <f t="shared" si="0"/>
        <v>2316.610714285714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CARLA CAROLINE ALVES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422105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341.83</v>
      </c>
      <c r="J28" s="14">
        <f>'[1]TCE - ANEXO III - Preencher'!K37</f>
        <v>0</v>
      </c>
      <c r="K28" s="15">
        <f>'[1]TCE - ANEXO III - Preencher'!L37</f>
        <v>159.27500000000001</v>
      </c>
      <c r="L28" s="15">
        <f>'[1]TCE - ANEXO III - Preencher'!M37</f>
        <v>4</v>
      </c>
      <c r="M28" s="15">
        <f t="shared" si="1"/>
        <v>155.27500000000001</v>
      </c>
      <c r="N28" s="15">
        <f>'[1]TCE - ANEXO III - Preencher'!O37</f>
        <v>22.52</v>
      </c>
      <c r="O28" s="15">
        <f>'[1]TCE - ANEXO III - Preencher'!P37</f>
        <v>0</v>
      </c>
      <c r="P28" s="16">
        <f t="shared" si="2"/>
        <v>22.52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519.625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CARLA CRISTINA DA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223605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273.91000000000003</v>
      </c>
      <c r="J29" s="14">
        <f>'[1]TCE - ANEXO III - Preencher'!K38</f>
        <v>0</v>
      </c>
      <c r="K29" s="15">
        <f>'[1]TCE - ANEXO III - Preencher'!L38</f>
        <v>159.27500000000001</v>
      </c>
      <c r="L29" s="15">
        <f>'[1]TCE - ANEXO III - Preencher'!M38</f>
        <v>1.27</v>
      </c>
      <c r="M29" s="15">
        <f t="shared" si="1"/>
        <v>158.005</v>
      </c>
      <c r="N29" s="15">
        <f>'[1]TCE - ANEXO III - Preencher'!O38</f>
        <v>2.61</v>
      </c>
      <c r="O29" s="15">
        <f>'[1]TCE - ANEXO III - Preencher'!P38</f>
        <v>0</v>
      </c>
      <c r="P29" s="16">
        <f t="shared" si="2"/>
        <v>2.61</v>
      </c>
      <c r="Q29" s="15">
        <f>'[1]TCE - ANEXO III - Preencher'!R38</f>
        <v>194.56571428571399</v>
      </c>
      <c r="R29" s="15">
        <f>'[1]TCE - ANEXO III - Preencher'!S38</f>
        <v>76.25</v>
      </c>
      <c r="S29" s="16">
        <f t="shared" si="3"/>
        <v>118.31571428571399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1699.5</v>
      </c>
      <c r="Y29" s="15">
        <f>'[1]TCE - ANEXO III - Preencher'!Z38</f>
        <v>0</v>
      </c>
      <c r="Z29" s="16">
        <f t="shared" si="5"/>
        <v>1699.5</v>
      </c>
      <c r="AA29" s="17" t="str">
        <f>IF('[1]TCE - ANEXO III - Preencher'!AB38="","",'[1]TCE - ANEXO III - Preencher'!AB38)</f>
        <v/>
      </c>
      <c r="AB29" s="15">
        <f t="shared" si="0"/>
        <v>2252.3407142857141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CARLOS EDUARDO ARAUJO PIMENTEL DE MEDEIROS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322205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395.92</v>
      </c>
      <c r="J30" s="14">
        <f>'[1]TCE - ANEXO III - Preencher'!K39</f>
        <v>0</v>
      </c>
      <c r="K30" s="15">
        <f>'[1]TCE - ANEXO III - Preencher'!L39</f>
        <v>159.27500000000001</v>
      </c>
      <c r="L30" s="15">
        <f>'[1]TCE - ANEXO III - Preencher'!M39</f>
        <v>4</v>
      </c>
      <c r="M30" s="15">
        <f t="shared" si="1"/>
        <v>155.27500000000001</v>
      </c>
      <c r="N30" s="15">
        <f>'[1]TCE - ANEXO III - Preencher'!O39</f>
        <v>22.52</v>
      </c>
      <c r="O30" s="15">
        <f>'[1]TCE - ANEXO III - Preencher'!P39</f>
        <v>0</v>
      </c>
      <c r="P30" s="16">
        <f t="shared" si="2"/>
        <v>22.52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573.71500000000003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CARLOS HENRIQUE DE SOUZA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225125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78.91</v>
      </c>
      <c r="J31" s="14">
        <f>'[1]TCE - ANEXO III - Preencher'!K40</f>
        <v>0</v>
      </c>
      <c r="K31" s="15">
        <f>'[1]TCE - ANEXO III - Preencher'!L40</f>
        <v>159.27500000000001</v>
      </c>
      <c r="L31" s="15">
        <f>'[1]TCE - ANEXO III - Preencher'!M40</f>
        <v>0.2</v>
      </c>
      <c r="M31" s="15">
        <f t="shared" si="1"/>
        <v>159.07500000000002</v>
      </c>
      <c r="N31" s="15">
        <f>'[1]TCE - ANEXO III - Preencher'!O40</f>
        <v>2.61</v>
      </c>
      <c r="O31" s="15">
        <f>'[1]TCE - ANEXO III - Preencher'!P40</f>
        <v>0</v>
      </c>
      <c r="P31" s="16">
        <f t="shared" si="2"/>
        <v>2.61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240.59500000000003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CARMEM LUCIA FELIX DA SILVA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322205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415.75</v>
      </c>
      <c r="J32" s="14">
        <f>'[1]TCE - ANEXO III - Preencher'!K41</f>
        <v>0</v>
      </c>
      <c r="K32" s="15">
        <f>'[1]TCE - ANEXO III - Preencher'!L41</f>
        <v>159.27500000000001</v>
      </c>
      <c r="L32" s="15">
        <f>'[1]TCE - ANEXO III - Preencher'!M41</f>
        <v>2.2200000000000002</v>
      </c>
      <c r="M32" s="15">
        <f t="shared" si="1"/>
        <v>157.05500000000001</v>
      </c>
      <c r="N32" s="15">
        <f>'[1]TCE - ANEXO III - Preencher'!O41</f>
        <v>3.31</v>
      </c>
      <c r="O32" s="15">
        <f>'[1]TCE - ANEXO III - Preencher'!P41</f>
        <v>0</v>
      </c>
      <c r="P32" s="16">
        <f t="shared" si="2"/>
        <v>3.31</v>
      </c>
      <c r="Q32" s="15">
        <f>'[1]TCE - ANEXO III - Preencher'!R41</f>
        <v>194.56571428571399</v>
      </c>
      <c r="R32" s="15">
        <f>'[1]TCE - ANEXO III - Preencher'!S41</f>
        <v>133.31</v>
      </c>
      <c r="S32" s="16">
        <f t="shared" si="3"/>
        <v>61.255714285713992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2237.1799999999998</v>
      </c>
      <c r="Y32" s="15">
        <f>'[1]TCE - ANEXO III - Preencher'!Z41</f>
        <v>0</v>
      </c>
      <c r="Z32" s="16">
        <f t="shared" si="5"/>
        <v>2237.1799999999998</v>
      </c>
      <c r="AA32" s="17" t="str">
        <f>IF('[1]TCE - ANEXO III - Preencher'!AB41="","",'[1]TCE - ANEXO III - Preencher'!AB41)</f>
        <v/>
      </c>
      <c r="AB32" s="15">
        <f t="shared" si="0"/>
        <v>2874.5507142857141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 xml:space="preserve">CAROLAYNE KELLY ALVES DE LIMA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225125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274.99</v>
      </c>
      <c r="J33" s="14">
        <f>'[1]TCE - ANEXO III - Preencher'!K42</f>
        <v>0</v>
      </c>
      <c r="K33" s="15">
        <f>'[1]TCE - ANEXO III - Preencher'!L42</f>
        <v>159.27500000000001</v>
      </c>
      <c r="L33" s="15">
        <f>'[1]TCE - ANEXO III - Preencher'!M42</f>
        <v>1.41</v>
      </c>
      <c r="M33" s="15">
        <f t="shared" si="1"/>
        <v>157.86500000000001</v>
      </c>
      <c r="N33" s="15">
        <f>'[1]TCE - ANEXO III - Preencher'!O42</f>
        <v>2.61</v>
      </c>
      <c r="O33" s="15">
        <f>'[1]TCE - ANEXO III - Preencher'!P42</f>
        <v>0</v>
      </c>
      <c r="P33" s="16">
        <f t="shared" si="2"/>
        <v>2.61</v>
      </c>
      <c r="Q33" s="15">
        <f>'[1]TCE - ANEXO III - Preencher'!R42</f>
        <v>194.56571428571399</v>
      </c>
      <c r="R33" s="15">
        <f>'[1]TCE - ANEXO III - Preencher'!S42</f>
        <v>84.72</v>
      </c>
      <c r="S33" s="16">
        <f t="shared" si="3"/>
        <v>109.845714285714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1771.3</v>
      </c>
      <c r="Y33" s="15">
        <f>'[1]TCE - ANEXO III - Preencher'!Z42</f>
        <v>0</v>
      </c>
      <c r="Z33" s="16">
        <f t="shared" si="5"/>
        <v>1771.3</v>
      </c>
      <c r="AA33" s="17" t="str">
        <f>IF('[1]TCE - ANEXO III - Preencher'!AB42="","",'[1]TCE - ANEXO III - Preencher'!AB42)</f>
        <v/>
      </c>
      <c r="AB33" s="15">
        <f t="shared" si="0"/>
        <v>2316.610714285714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CASSIA IZABEL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782320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276.54000000000002</v>
      </c>
      <c r="J34" s="14">
        <f>'[1]TCE - ANEXO III - Preencher'!K43</f>
        <v>0</v>
      </c>
      <c r="K34" s="15">
        <f>'[1]TCE - ANEXO III - Preencher'!L43</f>
        <v>159.27500000000001</v>
      </c>
      <c r="L34" s="15">
        <f>'[1]TCE - ANEXO III - Preencher'!M43</f>
        <v>0.08</v>
      </c>
      <c r="M34" s="15">
        <f t="shared" si="1"/>
        <v>159.19499999999999</v>
      </c>
      <c r="N34" s="15">
        <f>'[1]TCE - ANEXO III - Preencher'!O43</f>
        <v>2.61</v>
      </c>
      <c r="O34" s="15">
        <f>'[1]TCE - ANEXO III - Preencher'!P43</f>
        <v>0</v>
      </c>
      <c r="P34" s="16">
        <f t="shared" si="2"/>
        <v>2.61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438.34500000000003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CELIA MARIA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154.37</v>
      </c>
      <c r="J35" s="14">
        <f>'[1]TCE - ANEXO III - Preencher'!K44</f>
        <v>0</v>
      </c>
      <c r="K35" s="15">
        <f>'[1]TCE - ANEXO III - Preencher'!L44</f>
        <v>159.27500000000001</v>
      </c>
      <c r="L35" s="15">
        <f>'[1]TCE - ANEXO III - Preencher'!M44</f>
        <v>1.41</v>
      </c>
      <c r="M35" s="15">
        <f t="shared" si="1"/>
        <v>157.86500000000001</v>
      </c>
      <c r="N35" s="15">
        <f>'[1]TCE - ANEXO III - Preencher'!O44</f>
        <v>2.61</v>
      </c>
      <c r="O35" s="15">
        <f>'[1]TCE - ANEXO III - Preencher'!P44</f>
        <v>0</v>
      </c>
      <c r="P35" s="16">
        <f t="shared" si="2"/>
        <v>2.61</v>
      </c>
      <c r="Q35" s="15">
        <f>'[1]TCE - ANEXO III - Preencher'!R44</f>
        <v>194.56571428571399</v>
      </c>
      <c r="R35" s="15">
        <f>'[1]TCE - ANEXO III - Preencher'!S44</f>
        <v>84.72</v>
      </c>
      <c r="S35" s="16">
        <f t="shared" si="3"/>
        <v>109.845714285714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424.69071428571402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CHARLENE ALBA DA CRUZ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322205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237.94</v>
      </c>
      <c r="J36" s="14">
        <f>'[1]TCE - ANEXO III - Preencher'!K45</f>
        <v>0</v>
      </c>
      <c r="K36" s="15">
        <f>'[1]TCE - ANEXO III - Preencher'!L45</f>
        <v>159.27500000000001</v>
      </c>
      <c r="L36" s="15">
        <f>'[1]TCE - ANEXO III - Preencher'!M45</f>
        <v>2.0099999999999998</v>
      </c>
      <c r="M36" s="15">
        <f t="shared" si="1"/>
        <v>157.26500000000001</v>
      </c>
      <c r="N36" s="15">
        <f>'[1]TCE - ANEXO III - Preencher'!O45</f>
        <v>2.61</v>
      </c>
      <c r="O36" s="15">
        <f>'[1]TCE - ANEXO III - Preencher'!P45</f>
        <v>0</v>
      </c>
      <c r="P36" s="16">
        <f t="shared" si="2"/>
        <v>2.61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397.81500000000005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CINTHYA BARBOSA DA SILVA 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200</v>
      </c>
      <c r="J37" s="14">
        <f>'[1]TCE - ANEXO III - Preencher'!K46</f>
        <v>0</v>
      </c>
      <c r="K37" s="15">
        <f>'[1]TCE - ANEXO III - Preencher'!L46</f>
        <v>159.27500000000001</v>
      </c>
      <c r="L37" s="15">
        <f>'[1]TCE - ANEXO III - Preencher'!M46</f>
        <v>2.5</v>
      </c>
      <c r="M37" s="15">
        <f t="shared" si="1"/>
        <v>156.77500000000001</v>
      </c>
      <c r="N37" s="15">
        <f>'[1]TCE - ANEXO III - Preencher'!O46</f>
        <v>2.61</v>
      </c>
      <c r="O37" s="15">
        <f>'[1]TCE - ANEXO III - Preencher'!P46</f>
        <v>0</v>
      </c>
      <c r="P37" s="16">
        <f t="shared" si="2"/>
        <v>2.61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359.38499999999999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CLAUDIA CATARINA DA SILVA DEMEZIO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192.25</v>
      </c>
      <c r="J38" s="14">
        <f>'[1]TCE - ANEXO III - Preencher'!K47</f>
        <v>0</v>
      </c>
      <c r="K38" s="15">
        <f>'[1]TCE - ANEXO III - Preencher'!L47</f>
        <v>159.27500000000001</v>
      </c>
      <c r="L38" s="15">
        <f>'[1]TCE - ANEXO III - Preencher'!M47</f>
        <v>1.89</v>
      </c>
      <c r="M38" s="15">
        <f t="shared" si="1"/>
        <v>157.38500000000002</v>
      </c>
      <c r="N38" s="15">
        <f>'[1]TCE - ANEXO III - Preencher'!O47</f>
        <v>3.31</v>
      </c>
      <c r="O38" s="15">
        <f>'[1]TCE - ANEXO III - Preencher'!P47</f>
        <v>0</v>
      </c>
      <c r="P38" s="16">
        <f t="shared" si="2"/>
        <v>3.31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352.94499999999999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CLEBSON DOUGLAS VENCESLAU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251605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417.1</v>
      </c>
      <c r="J39" s="14">
        <f>'[1]TCE - ANEXO III - Preencher'!K48</f>
        <v>0</v>
      </c>
      <c r="K39" s="15">
        <f>'[1]TCE - ANEXO III - Preencher'!L48</f>
        <v>159.27500000000001</v>
      </c>
      <c r="L39" s="15">
        <f>'[1]TCE - ANEXO III - Preencher'!M48</f>
        <v>2.33</v>
      </c>
      <c r="M39" s="15">
        <f t="shared" si="1"/>
        <v>156.94499999999999</v>
      </c>
      <c r="N39" s="15">
        <f>'[1]TCE - ANEXO III - Preencher'!O48</f>
        <v>2.61</v>
      </c>
      <c r="O39" s="15">
        <f>'[1]TCE - ANEXO III - Preencher'!P48</f>
        <v>0</v>
      </c>
      <c r="P39" s="16">
        <f t="shared" si="2"/>
        <v>2.61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576.65500000000009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COSMA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411010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275.95999999999998</v>
      </c>
      <c r="J40" s="14">
        <f>'[1]TCE - ANEXO III - Preencher'!K49</f>
        <v>0</v>
      </c>
      <c r="K40" s="15">
        <f>'[1]TCE - ANEXO III - Preencher'!L49</f>
        <v>159.27500000000001</v>
      </c>
      <c r="L40" s="15">
        <f>'[1]TCE - ANEXO III - Preencher'!M49</f>
        <v>1.27</v>
      </c>
      <c r="M40" s="15">
        <f t="shared" si="1"/>
        <v>158.005</v>
      </c>
      <c r="N40" s="15">
        <f>'[1]TCE - ANEXO III - Preencher'!O49</f>
        <v>2.61</v>
      </c>
      <c r="O40" s="15">
        <f>'[1]TCE - ANEXO III - Preencher'!P49</f>
        <v>0</v>
      </c>
      <c r="P40" s="16">
        <f t="shared" si="2"/>
        <v>2.61</v>
      </c>
      <c r="Q40" s="15">
        <f>'[1]TCE - ANEXO III - Preencher'!R49</f>
        <v>194.56571428571399</v>
      </c>
      <c r="R40" s="15">
        <f>'[1]TCE - ANEXO III - Preencher'!S49</f>
        <v>76.25</v>
      </c>
      <c r="S40" s="16">
        <f t="shared" si="3"/>
        <v>118.31571428571399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1771.3</v>
      </c>
      <c r="Y40" s="15">
        <f>'[1]TCE - ANEXO III - Preencher'!Z49</f>
        <v>0</v>
      </c>
      <c r="Z40" s="16">
        <f t="shared" si="5"/>
        <v>1771.3</v>
      </c>
      <c r="AA40" s="17" t="str">
        <f>IF('[1]TCE - ANEXO III - Preencher'!AB49="","",'[1]TCE - ANEXO III - Preencher'!AB49)</f>
        <v/>
      </c>
      <c r="AB40" s="15">
        <f t="shared" si="0"/>
        <v>2326.190714285714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DANIELA JAQUES FAGUNDES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223605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274.99</v>
      </c>
      <c r="J41" s="14">
        <f>'[1]TCE - ANEXO III - Preencher'!K50</f>
        <v>0</v>
      </c>
      <c r="K41" s="15">
        <f>'[1]TCE - ANEXO III - Preencher'!L50</f>
        <v>159.27500000000001</v>
      </c>
      <c r="L41" s="15">
        <f>'[1]TCE - ANEXO III - Preencher'!M50</f>
        <v>1.41</v>
      </c>
      <c r="M41" s="15">
        <f t="shared" si="1"/>
        <v>157.86500000000001</v>
      </c>
      <c r="N41" s="15">
        <f>'[1]TCE - ANEXO III - Preencher'!O50</f>
        <v>2.61</v>
      </c>
      <c r="O41" s="15">
        <f>'[1]TCE - ANEXO III - Preencher'!P50</f>
        <v>0</v>
      </c>
      <c r="P41" s="16">
        <f t="shared" si="2"/>
        <v>2.61</v>
      </c>
      <c r="Q41" s="15">
        <f>'[1]TCE - ANEXO III - Preencher'!R50</f>
        <v>194.56571428571399</v>
      </c>
      <c r="R41" s="15">
        <f>'[1]TCE - ANEXO III - Preencher'!S50</f>
        <v>84.72</v>
      </c>
      <c r="S41" s="16">
        <f t="shared" si="3"/>
        <v>109.845714285714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1771.3</v>
      </c>
      <c r="Y41" s="15">
        <f>'[1]TCE - ANEXO III - Preencher'!Z50</f>
        <v>0</v>
      </c>
      <c r="Z41" s="16">
        <f t="shared" si="5"/>
        <v>1771.3</v>
      </c>
      <c r="AA41" s="17" t="str">
        <f>IF('[1]TCE - ANEXO III - Preencher'!AB50="","",'[1]TCE - ANEXO III - Preencher'!AB50)</f>
        <v/>
      </c>
      <c r="AB41" s="15">
        <f t="shared" si="0"/>
        <v>2316.610714285714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DANIELA SALLES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317205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159.38999999999999</v>
      </c>
      <c r="J42" s="14">
        <f>'[1]TCE - ANEXO III - Preencher'!K51</f>
        <v>0</v>
      </c>
      <c r="K42" s="15">
        <f>'[1]TCE - ANEXO III - Preencher'!L51</f>
        <v>159.27500000000001</v>
      </c>
      <c r="L42" s="15">
        <f>'[1]TCE - ANEXO III - Preencher'!M51</f>
        <v>1.41</v>
      </c>
      <c r="M42" s="15">
        <f t="shared" si="1"/>
        <v>157.86500000000001</v>
      </c>
      <c r="N42" s="15">
        <f>'[1]TCE - ANEXO III - Preencher'!O51</f>
        <v>2.61</v>
      </c>
      <c r="O42" s="15">
        <f>'[1]TCE - ANEXO III - Preencher'!P51</f>
        <v>0</v>
      </c>
      <c r="P42" s="16">
        <f t="shared" si="2"/>
        <v>2.61</v>
      </c>
      <c r="Q42" s="15">
        <f>'[1]TCE - ANEXO III - Preencher'!R51</f>
        <v>194.56571428571399</v>
      </c>
      <c r="R42" s="15">
        <f>'[1]TCE - ANEXO III - Preencher'!S51</f>
        <v>84.72</v>
      </c>
      <c r="S42" s="16">
        <f t="shared" si="3"/>
        <v>109.845714285714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429.710714285714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DANIELLE MARIA GOMES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414.5</v>
      </c>
      <c r="J43" s="14">
        <f>'[1]TCE - ANEXO III - Preencher'!K52</f>
        <v>0</v>
      </c>
      <c r="K43" s="15">
        <f>'[1]TCE - ANEXO III - Preencher'!L52</f>
        <v>159.27500000000001</v>
      </c>
      <c r="L43" s="15">
        <f>'[1]TCE - ANEXO III - Preencher'!M52</f>
        <v>2.5099999999999998</v>
      </c>
      <c r="M43" s="15">
        <f t="shared" si="1"/>
        <v>156.76500000000001</v>
      </c>
      <c r="N43" s="15">
        <f>'[1]TCE - ANEXO III - Preencher'!O52</f>
        <v>20.78</v>
      </c>
      <c r="O43" s="15">
        <f>'[1]TCE - ANEXO III - Preencher'!P52</f>
        <v>0</v>
      </c>
      <c r="P43" s="16">
        <f t="shared" si="2"/>
        <v>20.78</v>
      </c>
      <c r="Q43" s="15">
        <f>'[1]TCE - ANEXO III - Preencher'!R52</f>
        <v>194.56571428571399</v>
      </c>
      <c r="R43" s="15">
        <f>'[1]TCE - ANEXO III - Preencher'!S52</f>
        <v>75.27</v>
      </c>
      <c r="S43" s="16">
        <f t="shared" si="3"/>
        <v>119.295714285714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711.34071428571394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 xml:space="preserve">DAYSE PAZ DE MOURA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322205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257.83</v>
      </c>
      <c r="J44" s="14">
        <f>'[1]TCE - ANEXO III - Preencher'!K53</f>
        <v>0</v>
      </c>
      <c r="K44" s="15">
        <f>'[1]TCE - ANEXO III - Preencher'!L53</f>
        <v>159.27500000000001</v>
      </c>
      <c r="L44" s="15">
        <f>'[1]TCE - ANEXO III - Preencher'!M53</f>
        <v>2.09</v>
      </c>
      <c r="M44" s="15">
        <f t="shared" si="1"/>
        <v>157.185</v>
      </c>
      <c r="N44" s="15">
        <f>'[1]TCE - ANEXO III - Preencher'!O53</f>
        <v>2.61</v>
      </c>
      <c r="O44" s="15">
        <f>'[1]TCE - ANEXO III - Preencher'!P53</f>
        <v>0</v>
      </c>
      <c r="P44" s="16">
        <f t="shared" si="2"/>
        <v>2.61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417.625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DEBORA COUTINHO PEREIRA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515210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982.59</v>
      </c>
      <c r="J45" s="14">
        <f>'[1]TCE - ANEXO III - Preencher'!K54</f>
        <v>0</v>
      </c>
      <c r="K45" s="15">
        <f>'[1]TCE - ANEXO III - Preencher'!L54</f>
        <v>159.27500000000001</v>
      </c>
      <c r="L45" s="15">
        <f>'[1]TCE - ANEXO III - Preencher'!M54</f>
        <v>12</v>
      </c>
      <c r="M45" s="15">
        <f t="shared" si="1"/>
        <v>147.27500000000001</v>
      </c>
      <c r="N45" s="15">
        <f>'[1]TCE - ANEXO III - Preencher'!O54</f>
        <v>22.52</v>
      </c>
      <c r="O45" s="15">
        <f>'[1]TCE - ANEXO III - Preencher'!P54</f>
        <v>0</v>
      </c>
      <c r="P45" s="16">
        <f t="shared" si="2"/>
        <v>22.52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1152.385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 xml:space="preserve">DEISY VASCONCELOS DE AZEVEDO SOUZA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766420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288.56</v>
      </c>
      <c r="J46" s="14">
        <f>'[1]TCE - ANEXO III - Preencher'!K55</f>
        <v>0</v>
      </c>
      <c r="K46" s="15">
        <f>'[1]TCE - ANEXO III - Preencher'!L55</f>
        <v>159.27500000000001</v>
      </c>
      <c r="L46" s="15">
        <f>'[1]TCE - ANEXO III - Preencher'!M55</f>
        <v>3.29</v>
      </c>
      <c r="M46" s="15">
        <f t="shared" si="1"/>
        <v>155.98500000000001</v>
      </c>
      <c r="N46" s="15">
        <f>'[1]TCE - ANEXO III - Preencher'!O55</f>
        <v>2.61</v>
      </c>
      <c r="O46" s="15">
        <f>'[1]TCE - ANEXO III - Preencher'!P55</f>
        <v>0</v>
      </c>
      <c r="P46" s="16">
        <f t="shared" si="2"/>
        <v>2.61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447.15500000000003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DENISE LOPES DE BRITO ALVES</v>
      </c>
      <c r="E47" s="9" t="str">
        <f>IF('[1]TCE - ANEXO III - Preencher'!F56="4 - Assistência Odontológica","2 - Outros Profissionais da Saúde",'[1]TCE - ANEXO III - Preencher'!F56)</f>
        <v>1 - Médico</v>
      </c>
      <c r="F47" s="12">
        <f>'[1]TCE - ANEXO III - Preencher'!G56</f>
        <v>410105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154.37</v>
      </c>
      <c r="J47" s="14">
        <f>'[1]TCE - ANEXO III - Preencher'!K56</f>
        <v>0</v>
      </c>
      <c r="K47" s="15">
        <f>'[1]TCE - ANEXO III - Preencher'!L56</f>
        <v>159.27500000000001</v>
      </c>
      <c r="L47" s="15">
        <f>'[1]TCE - ANEXO III - Preencher'!M56</f>
        <v>1.41</v>
      </c>
      <c r="M47" s="15">
        <f t="shared" si="1"/>
        <v>157.86500000000001</v>
      </c>
      <c r="N47" s="15">
        <f>'[1]TCE - ANEXO III - Preencher'!O56</f>
        <v>2.61</v>
      </c>
      <c r="O47" s="15">
        <f>'[1]TCE - ANEXO III - Preencher'!P56</f>
        <v>0</v>
      </c>
      <c r="P47" s="16">
        <f t="shared" si="2"/>
        <v>2.61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314.84500000000003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EDILSON  BERNARDO DA SILVA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362.45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3.31</v>
      </c>
      <c r="O48" s="15">
        <f>'[1]TCE - ANEXO III - Preencher'!P57</f>
        <v>0</v>
      </c>
      <c r="P48" s="16">
        <f t="shared" si="2"/>
        <v>3.31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1801.02</v>
      </c>
      <c r="Y48" s="15">
        <f>'[1]TCE - ANEXO III - Preencher'!Z57</f>
        <v>0</v>
      </c>
      <c r="Z48" s="16">
        <f t="shared" si="5"/>
        <v>1801.02</v>
      </c>
      <c r="AA48" s="17" t="str">
        <f>IF('[1]TCE - ANEXO III - Preencher'!AB57="","",'[1]TCE - ANEXO III - Preencher'!AB57)</f>
        <v/>
      </c>
      <c r="AB48" s="15">
        <f t="shared" si="0"/>
        <v>2166.7799999999997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EDUARDA SILVA FERREIRA DE PAULA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223710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279.23</v>
      </c>
      <c r="J49" s="14">
        <f>'[1]TCE - ANEXO III - Preencher'!K58</f>
        <v>0</v>
      </c>
      <c r="K49" s="15">
        <f>'[1]TCE - ANEXO III - Preencher'!L58</f>
        <v>159.27500000000001</v>
      </c>
      <c r="L49" s="15">
        <f>'[1]TCE - ANEXO III - Preencher'!M58</f>
        <v>1.41</v>
      </c>
      <c r="M49" s="15">
        <f t="shared" si="1"/>
        <v>157.86500000000001</v>
      </c>
      <c r="N49" s="15">
        <f>'[1]TCE - ANEXO III - Preencher'!O58</f>
        <v>2.61</v>
      </c>
      <c r="O49" s="15">
        <f>'[1]TCE - ANEXO III - Preencher'!P58</f>
        <v>0</v>
      </c>
      <c r="P49" s="16">
        <f t="shared" si="2"/>
        <v>2.61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1771.3</v>
      </c>
      <c r="Y49" s="15">
        <f>'[1]TCE - ANEXO III - Preencher'!Z58</f>
        <v>0</v>
      </c>
      <c r="Z49" s="16">
        <f t="shared" si="5"/>
        <v>1771.3</v>
      </c>
      <c r="AA49" s="17" t="str">
        <f>IF('[1]TCE - ANEXO III - Preencher'!AB58="","",'[1]TCE - ANEXO III - Preencher'!AB58)</f>
        <v/>
      </c>
      <c r="AB49" s="15">
        <f t="shared" si="0"/>
        <v>2211.0050000000001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EDUARDO DIAS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178.22</v>
      </c>
      <c r="J50" s="14">
        <f>'[1]TCE - ANEXO III - Preencher'!K59</f>
        <v>0</v>
      </c>
      <c r="K50" s="15">
        <f>'[1]TCE - ANEXO III - Preencher'!L59</f>
        <v>159.27500000000001</v>
      </c>
      <c r="L50" s="15">
        <f>'[1]TCE - ANEXO III - Preencher'!M59</f>
        <v>1.41</v>
      </c>
      <c r="M50" s="15">
        <f t="shared" si="1"/>
        <v>157.86500000000001</v>
      </c>
      <c r="N50" s="15">
        <f>'[1]TCE - ANEXO III - Preencher'!O59</f>
        <v>2.61</v>
      </c>
      <c r="O50" s="15">
        <f>'[1]TCE - ANEXO III - Preencher'!P59</f>
        <v>0</v>
      </c>
      <c r="P50" s="16">
        <f t="shared" si="2"/>
        <v>2.61</v>
      </c>
      <c r="Q50" s="15">
        <f>'[1]TCE - ANEXO III - Preencher'!R59</f>
        <v>194.56571428571399</v>
      </c>
      <c r="R50" s="15">
        <f>'[1]TCE - ANEXO III - Preencher'!S59</f>
        <v>84.72</v>
      </c>
      <c r="S50" s="16">
        <f t="shared" si="3"/>
        <v>109.845714285714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448.54071428571405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EDVANIA VIANA DE LIRA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515205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303.61</v>
      </c>
      <c r="J51" s="14">
        <f>'[1]TCE - ANEXO III - Preencher'!K60</f>
        <v>0</v>
      </c>
      <c r="K51" s="15">
        <f>'[1]TCE - ANEXO III - Preencher'!L60</f>
        <v>159.27500000000001</v>
      </c>
      <c r="L51" s="15">
        <f>'[1]TCE - ANEXO III - Preencher'!M60</f>
        <v>1.41</v>
      </c>
      <c r="M51" s="15">
        <f t="shared" si="1"/>
        <v>157.86500000000001</v>
      </c>
      <c r="N51" s="15">
        <f>'[1]TCE - ANEXO III - Preencher'!O60</f>
        <v>2.61</v>
      </c>
      <c r="O51" s="15">
        <f>'[1]TCE - ANEXO III - Preencher'!P60</f>
        <v>0</v>
      </c>
      <c r="P51" s="16">
        <f t="shared" si="2"/>
        <v>2.61</v>
      </c>
      <c r="Q51" s="15">
        <f>'[1]TCE - ANEXO III - Preencher'!R60</f>
        <v>194.56571428571399</v>
      </c>
      <c r="R51" s="15">
        <f>'[1]TCE - ANEXO III - Preencher'!S60</f>
        <v>84.72</v>
      </c>
      <c r="S51" s="16">
        <f t="shared" si="3"/>
        <v>109.845714285714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1771.3</v>
      </c>
      <c r="Y51" s="15">
        <f>'[1]TCE - ANEXO III - Preencher'!Z60</f>
        <v>0</v>
      </c>
      <c r="Z51" s="16">
        <f t="shared" si="5"/>
        <v>1771.3</v>
      </c>
      <c r="AA51" s="17" t="str">
        <f>IF('[1]TCE - ANEXO III - Preencher'!AB60="","",'[1]TCE - ANEXO III - Preencher'!AB60)</f>
        <v/>
      </c>
      <c r="AB51" s="15">
        <f t="shared" si="0"/>
        <v>2345.2307142857139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ELIANE APARECIDA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386.06</v>
      </c>
      <c r="J52" s="14">
        <f>'[1]TCE - ANEXO III - Preencher'!K61</f>
        <v>0</v>
      </c>
      <c r="K52" s="15">
        <f>'[1]TCE - ANEXO III - Preencher'!L61</f>
        <v>159.27500000000001</v>
      </c>
      <c r="L52" s="15">
        <f>'[1]TCE - ANEXO III - Preencher'!M61</f>
        <v>1.86</v>
      </c>
      <c r="M52" s="15">
        <f t="shared" si="1"/>
        <v>157.41499999999999</v>
      </c>
      <c r="N52" s="15">
        <f>'[1]TCE - ANEXO III - Preencher'!O61</f>
        <v>3.31</v>
      </c>
      <c r="O52" s="15">
        <f>'[1]TCE - ANEXO III - Preencher'!P61</f>
        <v>0</v>
      </c>
      <c r="P52" s="16">
        <f t="shared" si="2"/>
        <v>3.31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2582.15</v>
      </c>
      <c r="Y52" s="15">
        <f>'[1]TCE - ANEXO III - Preencher'!Z61</f>
        <v>0</v>
      </c>
      <c r="Z52" s="16">
        <f t="shared" si="5"/>
        <v>2582.15</v>
      </c>
      <c r="AA52" s="17" t="str">
        <f>IF('[1]TCE - ANEXO III - Preencher'!AB61="","",'[1]TCE - ANEXO III - Preencher'!AB61)</f>
        <v/>
      </c>
      <c r="AB52" s="15">
        <f t="shared" si="0"/>
        <v>3128.9349999999999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ELIETE OLIVEIRA ROCHA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154.37</v>
      </c>
      <c r="J53" s="14">
        <f>'[1]TCE - ANEXO III - Preencher'!K62</f>
        <v>0</v>
      </c>
      <c r="K53" s="15">
        <f>'[1]TCE - ANEXO III - Preencher'!L62</f>
        <v>159.27500000000001</v>
      </c>
      <c r="L53" s="15">
        <f>'[1]TCE - ANEXO III - Preencher'!M62</f>
        <v>1.41</v>
      </c>
      <c r="M53" s="15">
        <f t="shared" si="1"/>
        <v>157.86500000000001</v>
      </c>
      <c r="N53" s="15">
        <f>'[1]TCE - ANEXO III - Preencher'!O62</f>
        <v>2.61</v>
      </c>
      <c r="O53" s="15">
        <f>'[1]TCE - ANEXO III - Preencher'!P62</f>
        <v>0</v>
      </c>
      <c r="P53" s="16">
        <f t="shared" si="2"/>
        <v>2.61</v>
      </c>
      <c r="Q53" s="15">
        <f>'[1]TCE - ANEXO III - Preencher'!R62</f>
        <v>194.56571428571399</v>
      </c>
      <c r="R53" s="15">
        <f>'[1]TCE - ANEXO III - Preencher'!S62</f>
        <v>84.72</v>
      </c>
      <c r="S53" s="16">
        <f t="shared" si="3"/>
        <v>109.845714285714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424.69071428571402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ELIVAN DIONIZIO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198.45</v>
      </c>
      <c r="J54" s="14">
        <f>'[1]TCE - ANEXO III - Preencher'!K63</f>
        <v>0</v>
      </c>
      <c r="K54" s="15">
        <f>'[1]TCE - ANEXO III - Preencher'!L63</f>
        <v>159.27500000000001</v>
      </c>
      <c r="L54" s="15">
        <f>'[1]TCE - ANEXO III - Preencher'!M63</f>
        <v>1.62</v>
      </c>
      <c r="M54" s="15">
        <f t="shared" si="1"/>
        <v>157.655</v>
      </c>
      <c r="N54" s="15">
        <f>'[1]TCE - ANEXO III - Preencher'!O63</f>
        <v>2.61</v>
      </c>
      <c r="O54" s="15">
        <f>'[1]TCE - ANEXO III - Preencher'!P63</f>
        <v>0</v>
      </c>
      <c r="P54" s="16">
        <f t="shared" si="2"/>
        <v>2.61</v>
      </c>
      <c r="Q54" s="15">
        <f>'[1]TCE - ANEXO III - Preencher'!R63</f>
        <v>194.56571428571399</v>
      </c>
      <c r="R54" s="15">
        <f>'[1]TCE - ANEXO III - Preencher'!S63</f>
        <v>97.02</v>
      </c>
      <c r="S54" s="16">
        <f t="shared" si="3"/>
        <v>97.545714285713998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456.26071428571402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ELOYSA RAMOS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13.26</v>
      </c>
      <c r="J55" s="14">
        <f>'[1]TCE - ANEXO III - Preencher'!K64</f>
        <v>0</v>
      </c>
      <c r="K55" s="15">
        <f>'[1]TCE - ANEXO III - Preencher'!L64</f>
        <v>159.27500000000001</v>
      </c>
      <c r="L55" s="15">
        <f>'[1]TCE - ANEXO III - Preencher'!M64</f>
        <v>0.66</v>
      </c>
      <c r="M55" s="15">
        <f t="shared" si="1"/>
        <v>158.61500000000001</v>
      </c>
      <c r="N55" s="15">
        <f>'[1]TCE - ANEXO III - Preencher'!O64</f>
        <v>2.61</v>
      </c>
      <c r="O55" s="15">
        <f>'[1]TCE - ANEXO III - Preencher'!P64</f>
        <v>0</v>
      </c>
      <c r="P55" s="16">
        <f t="shared" si="2"/>
        <v>2.61</v>
      </c>
      <c r="Q55" s="15">
        <f>'[1]TCE - ANEXO III - Preencher'!R64</f>
        <v>194.56571428571399</v>
      </c>
      <c r="R55" s="15">
        <f>'[1]TCE - ANEXO III - Preencher'!S64</f>
        <v>39.799999999999997</v>
      </c>
      <c r="S55" s="16">
        <f t="shared" si="3"/>
        <v>154.76571428571401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329.25071428571403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 xml:space="preserve">EMERSON HUGO VENCESLAU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322205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182.59</v>
      </c>
      <c r="J56" s="14">
        <f>'[1]TCE - ANEXO III - Preencher'!K65</f>
        <v>0</v>
      </c>
      <c r="K56" s="15">
        <f>'[1]TCE - ANEXO III - Preencher'!L65</f>
        <v>159.27500000000001</v>
      </c>
      <c r="L56" s="15">
        <f>'[1]TCE - ANEXO III - Preencher'!M65</f>
        <v>2</v>
      </c>
      <c r="M56" s="15">
        <f t="shared" si="1"/>
        <v>157.27500000000001</v>
      </c>
      <c r="N56" s="15">
        <f>'[1]TCE - ANEXO III - Preencher'!O65</f>
        <v>2.61</v>
      </c>
      <c r="O56" s="15">
        <f>'[1]TCE - ANEXO III - Preencher'!P65</f>
        <v>0</v>
      </c>
      <c r="P56" s="16">
        <f t="shared" si="2"/>
        <v>2.61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342.47500000000002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EMILI PAULA JOSE DO NASCIMENTO MELO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279.64999999999998</v>
      </c>
      <c r="J57" s="14">
        <f>'[1]TCE - ANEXO III - Preencher'!K66</f>
        <v>0</v>
      </c>
      <c r="K57" s="15">
        <f>'[1]TCE - ANEXO III - Preencher'!L66</f>
        <v>159.27500000000001</v>
      </c>
      <c r="L57" s="15">
        <f>'[1]TCE - ANEXO III - Preencher'!M66</f>
        <v>1.41</v>
      </c>
      <c r="M57" s="15">
        <f t="shared" si="1"/>
        <v>157.86500000000001</v>
      </c>
      <c r="N57" s="15">
        <f>'[1]TCE - ANEXO III - Preencher'!O66</f>
        <v>2.61</v>
      </c>
      <c r="O57" s="15">
        <f>'[1]TCE - ANEXO III - Preencher'!P66</f>
        <v>0</v>
      </c>
      <c r="P57" s="16">
        <f t="shared" si="2"/>
        <v>2.61</v>
      </c>
      <c r="Q57" s="15">
        <f>'[1]TCE - ANEXO III - Preencher'!R66</f>
        <v>194.56571428571399</v>
      </c>
      <c r="R57" s="15">
        <f>'[1]TCE - ANEXO III - Preencher'!S66</f>
        <v>84.72</v>
      </c>
      <c r="S57" s="16">
        <f t="shared" si="3"/>
        <v>109.845714285714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1771.3</v>
      </c>
      <c r="Y57" s="15">
        <f>'[1]TCE - ANEXO III - Preencher'!Z66</f>
        <v>0</v>
      </c>
      <c r="Z57" s="16">
        <f t="shared" si="5"/>
        <v>1771.3</v>
      </c>
      <c r="AA57" s="17" t="str">
        <f>IF('[1]TCE - ANEXO III - Preencher'!AB66="","",'[1]TCE - ANEXO III - Preencher'!AB66)</f>
        <v/>
      </c>
      <c r="AB57" s="15">
        <f t="shared" si="0"/>
        <v>2321.2707142857139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 xml:space="preserve">EMYLAINE NASCIMENTO LUCENA DA SILVA 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322205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13.26</v>
      </c>
      <c r="J58" s="14">
        <f>'[1]TCE - ANEXO III - Preencher'!K67</f>
        <v>0</v>
      </c>
      <c r="K58" s="15">
        <f>'[1]TCE - ANEXO III - Preencher'!L67</f>
        <v>159.27500000000001</v>
      </c>
      <c r="L58" s="15">
        <f>'[1]TCE - ANEXO III - Preencher'!M67</f>
        <v>0.66</v>
      </c>
      <c r="M58" s="15">
        <f t="shared" si="1"/>
        <v>158.61500000000001</v>
      </c>
      <c r="N58" s="15">
        <f>'[1]TCE - ANEXO III - Preencher'!O67</f>
        <v>2.61</v>
      </c>
      <c r="O58" s="15">
        <f>'[1]TCE - ANEXO III - Preencher'!P67</f>
        <v>0</v>
      </c>
      <c r="P58" s="16">
        <f t="shared" si="2"/>
        <v>2.61</v>
      </c>
      <c r="Q58" s="15">
        <f>'[1]TCE - ANEXO III - Preencher'!R67</f>
        <v>194.56571428571399</v>
      </c>
      <c r="R58" s="15">
        <f>'[1]TCE - ANEXO III - Preencher'!S67</f>
        <v>39.799999999999997</v>
      </c>
      <c r="S58" s="16">
        <f t="shared" si="3"/>
        <v>154.76571428571401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329.25071428571403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ERONILDES MARIA DASILVA PESSOA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411010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274.99</v>
      </c>
      <c r="J59" s="14">
        <f>'[1]TCE - ANEXO III - Preencher'!K68</f>
        <v>0</v>
      </c>
      <c r="K59" s="15">
        <f>'[1]TCE - ANEXO III - Preencher'!L68</f>
        <v>159.27500000000001</v>
      </c>
      <c r="L59" s="15">
        <f>'[1]TCE - ANEXO III - Preencher'!M68</f>
        <v>1.41</v>
      </c>
      <c r="M59" s="15">
        <f t="shared" si="1"/>
        <v>157.86500000000001</v>
      </c>
      <c r="N59" s="15">
        <f>'[1]TCE - ANEXO III - Preencher'!O68</f>
        <v>2.61</v>
      </c>
      <c r="O59" s="15">
        <f>'[1]TCE - ANEXO III - Preencher'!P68</f>
        <v>0</v>
      </c>
      <c r="P59" s="16">
        <f t="shared" si="2"/>
        <v>2.61</v>
      </c>
      <c r="Q59" s="15">
        <f>'[1]TCE - ANEXO III - Preencher'!R68</f>
        <v>194.56571428571399</v>
      </c>
      <c r="R59" s="15">
        <f>'[1]TCE - ANEXO III - Preencher'!S68</f>
        <v>84.72</v>
      </c>
      <c r="S59" s="16">
        <f t="shared" si="3"/>
        <v>109.845714285714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1771.3</v>
      </c>
      <c r="Y59" s="15">
        <f>'[1]TCE - ANEXO III - Preencher'!Z68</f>
        <v>0</v>
      </c>
      <c r="Z59" s="16">
        <f t="shared" si="5"/>
        <v>1771.3</v>
      </c>
      <c r="AA59" s="17" t="str">
        <f>IF('[1]TCE - ANEXO III - Preencher'!AB68="","",'[1]TCE - ANEXO III - Preencher'!AB68)</f>
        <v/>
      </c>
      <c r="AB59" s="15">
        <f t="shared" si="0"/>
        <v>2316.610714285714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ERONITA CECILIA MACHADO LINS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322205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300.08999999999997</v>
      </c>
      <c r="J60" s="14">
        <f>'[1]TCE - ANEXO III - Preencher'!K69</f>
        <v>0</v>
      </c>
      <c r="K60" s="15">
        <f>'[1]TCE - ANEXO III - Preencher'!L69</f>
        <v>159.27500000000001</v>
      </c>
      <c r="L60" s="15">
        <f>'[1]TCE - ANEXO III - Preencher'!M69</f>
        <v>1.41</v>
      </c>
      <c r="M60" s="15">
        <f t="shared" si="1"/>
        <v>157.86500000000001</v>
      </c>
      <c r="N60" s="15">
        <f>'[1]TCE - ANEXO III - Preencher'!O69</f>
        <v>2.61</v>
      </c>
      <c r="O60" s="15">
        <f>'[1]TCE - ANEXO III - Preencher'!P69</f>
        <v>0</v>
      </c>
      <c r="P60" s="16">
        <f t="shared" si="2"/>
        <v>2.61</v>
      </c>
      <c r="Q60" s="15">
        <f>'[1]TCE - ANEXO III - Preencher'!R69</f>
        <v>194.56571428571399</v>
      </c>
      <c r="R60" s="15">
        <f>'[1]TCE - ANEXO III - Preencher'!S69</f>
        <v>84.72</v>
      </c>
      <c r="S60" s="16">
        <f t="shared" si="3"/>
        <v>109.845714285714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1771.3</v>
      </c>
      <c r="Y60" s="15">
        <f>'[1]TCE - ANEXO III - Preencher'!Z69</f>
        <v>0</v>
      </c>
      <c r="Z60" s="16">
        <f t="shared" si="5"/>
        <v>1771.3</v>
      </c>
      <c r="AA60" s="17" t="str">
        <f>IF('[1]TCE - ANEXO III - Preencher'!AB69="","",'[1]TCE - ANEXO III - Preencher'!AB69)</f>
        <v/>
      </c>
      <c r="AB60" s="15">
        <f t="shared" si="0"/>
        <v>2341.7107142857139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EVANEIDE DOS SANTOS PEREIRA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292.56</v>
      </c>
      <c r="J61" s="14">
        <f>'[1]TCE - ANEXO III - Preencher'!K70</f>
        <v>0</v>
      </c>
      <c r="K61" s="15">
        <f>'[1]TCE - ANEXO III - Preencher'!L70</f>
        <v>159.27500000000001</v>
      </c>
      <c r="L61" s="15">
        <f>'[1]TCE - ANEXO III - Preencher'!M70</f>
        <v>1.41</v>
      </c>
      <c r="M61" s="15">
        <f t="shared" si="1"/>
        <v>157.86500000000001</v>
      </c>
      <c r="N61" s="15">
        <f>'[1]TCE - ANEXO III - Preencher'!O70</f>
        <v>2.61</v>
      </c>
      <c r="O61" s="15">
        <f>'[1]TCE - ANEXO III - Preencher'!P70</f>
        <v>0</v>
      </c>
      <c r="P61" s="16">
        <f t="shared" si="2"/>
        <v>2.61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1771.3</v>
      </c>
      <c r="Y61" s="15">
        <f>'[1]TCE - ANEXO III - Preencher'!Z70</f>
        <v>0</v>
      </c>
      <c r="Z61" s="16">
        <f t="shared" si="5"/>
        <v>1771.3</v>
      </c>
      <c r="AA61" s="17" t="str">
        <f>IF('[1]TCE - ANEXO III - Preencher'!AB70="","",'[1]TCE - ANEXO III - Preencher'!AB70)</f>
        <v/>
      </c>
      <c r="AB61" s="15">
        <f t="shared" si="0"/>
        <v>2224.335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FABIO SANTOS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150.87</v>
      </c>
      <c r="J62" s="14">
        <f>'[1]TCE - ANEXO III - Preencher'!K71</f>
        <v>0</v>
      </c>
      <c r="K62" s="15">
        <f>'[1]TCE - ANEXO III - Preencher'!L71</f>
        <v>159.27500000000001</v>
      </c>
      <c r="L62" s="15">
        <f>'[1]TCE - ANEXO III - Preencher'!M71</f>
        <v>1.51</v>
      </c>
      <c r="M62" s="15">
        <f t="shared" si="1"/>
        <v>157.76500000000001</v>
      </c>
      <c r="N62" s="15">
        <f>'[1]TCE - ANEXO III - Preencher'!O71</f>
        <v>2.61</v>
      </c>
      <c r="O62" s="15">
        <f>'[1]TCE - ANEXO III - Preencher'!P71</f>
        <v>0</v>
      </c>
      <c r="P62" s="16">
        <f t="shared" si="2"/>
        <v>2.61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311.245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FAGNER FELIPE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782320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220.7</v>
      </c>
      <c r="J63" s="14">
        <f>'[1]TCE - ANEXO III - Preencher'!K72</f>
        <v>0</v>
      </c>
      <c r="K63" s="15">
        <f>'[1]TCE - ANEXO III - Preencher'!L72</f>
        <v>159.27500000000001</v>
      </c>
      <c r="L63" s="15">
        <f>'[1]TCE - ANEXO III - Preencher'!M72</f>
        <v>0.05</v>
      </c>
      <c r="M63" s="15">
        <f t="shared" si="1"/>
        <v>159.22499999999999</v>
      </c>
      <c r="N63" s="15">
        <f>'[1]TCE - ANEXO III - Preencher'!O72</f>
        <v>2.61</v>
      </c>
      <c r="O63" s="15">
        <f>'[1]TCE - ANEXO III - Preencher'!P72</f>
        <v>0</v>
      </c>
      <c r="P63" s="16">
        <f t="shared" si="2"/>
        <v>2.61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382.53499999999997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 xml:space="preserve">FERNANDA IRIS TEIXEIRA DIAS DOS SANTOS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322230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18.91</v>
      </c>
      <c r="J64" s="14">
        <f>'[1]TCE - ANEXO III - Preencher'!K73</f>
        <v>0</v>
      </c>
      <c r="K64" s="15">
        <f>'[1]TCE - ANEXO III - Preencher'!L73</f>
        <v>159.27500000000001</v>
      </c>
      <c r="L64" s="15">
        <f>'[1]TCE - ANEXO III - Preencher'!M73</f>
        <v>0.66</v>
      </c>
      <c r="M64" s="15">
        <f t="shared" si="1"/>
        <v>158.61500000000001</v>
      </c>
      <c r="N64" s="15">
        <f>'[1]TCE - ANEXO III - Preencher'!O73</f>
        <v>2.61</v>
      </c>
      <c r="O64" s="15">
        <f>'[1]TCE - ANEXO III - Preencher'!P73</f>
        <v>0</v>
      </c>
      <c r="P64" s="16">
        <f t="shared" si="2"/>
        <v>2.61</v>
      </c>
      <c r="Q64" s="15">
        <f>'[1]TCE - ANEXO III - Preencher'!R73</f>
        <v>194.56571428571399</v>
      </c>
      <c r="R64" s="15">
        <f>'[1]TCE - ANEXO III - Preencher'!S73</f>
        <v>39.799999999999997</v>
      </c>
      <c r="S64" s="16">
        <f t="shared" si="3"/>
        <v>154.76571428571401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334.900714285714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FERNANDO JOSE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457.61</v>
      </c>
      <c r="J65" s="14">
        <f>'[1]TCE - ANEXO III - Preencher'!K74</f>
        <v>0</v>
      </c>
      <c r="K65" s="15">
        <f>'[1]TCE - ANEXO III - Preencher'!L74</f>
        <v>159.27500000000001</v>
      </c>
      <c r="L65" s="15">
        <f>'[1]TCE - ANEXO III - Preencher'!M74</f>
        <v>7.0000000000000007E-2</v>
      </c>
      <c r="M65" s="15">
        <f t="shared" si="1"/>
        <v>159.20500000000001</v>
      </c>
      <c r="N65" s="15">
        <f>'[1]TCE - ANEXO III - Preencher'!O74</f>
        <v>3.31</v>
      </c>
      <c r="O65" s="15">
        <f>'[1]TCE - ANEXO III - Preencher'!P74</f>
        <v>0</v>
      </c>
      <c r="P65" s="16">
        <f t="shared" si="2"/>
        <v>3.31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2340.83</v>
      </c>
      <c r="Y65" s="15">
        <f>'[1]TCE - ANEXO III - Preencher'!Z74</f>
        <v>0</v>
      </c>
      <c r="Z65" s="16">
        <f t="shared" si="5"/>
        <v>2340.83</v>
      </c>
      <c r="AA65" s="17" t="str">
        <f>IF('[1]TCE - ANEXO III - Preencher'!AB74="","",'[1]TCE - ANEXO III - Preencher'!AB74)</f>
        <v/>
      </c>
      <c r="AB65" s="15">
        <f t="shared" si="0"/>
        <v>2960.9549999999999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FILLIPE DA COSTA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517410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289.54000000000002</v>
      </c>
      <c r="J66" s="14">
        <f>'[1]TCE - ANEXO III - Preencher'!K75</f>
        <v>0</v>
      </c>
      <c r="K66" s="15">
        <f>'[1]TCE - ANEXO III - Preencher'!L75</f>
        <v>159.27500000000001</v>
      </c>
      <c r="L66" s="15">
        <f>'[1]TCE - ANEXO III - Preencher'!M75</f>
        <v>2.25</v>
      </c>
      <c r="M66" s="15">
        <f t="shared" si="1"/>
        <v>157.02500000000001</v>
      </c>
      <c r="N66" s="15">
        <f>'[1]TCE - ANEXO III - Preencher'!O75</f>
        <v>3.31</v>
      </c>
      <c r="O66" s="15">
        <f>'[1]TCE - ANEXO III - Preencher'!P75</f>
        <v>0</v>
      </c>
      <c r="P66" s="16">
        <f t="shared" si="2"/>
        <v>3.31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449.87500000000006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FLAVIA DAS NEVES DO NASCIMENTO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154.37</v>
      </c>
      <c r="J67" s="14">
        <f>'[1]TCE - ANEXO III - Preencher'!K76</f>
        <v>0</v>
      </c>
      <c r="K67" s="15">
        <f>'[1]TCE - ANEXO III - Preencher'!L76</f>
        <v>159.27500000000001</v>
      </c>
      <c r="L67" s="15">
        <f>'[1]TCE - ANEXO III - Preencher'!M76</f>
        <v>1.41</v>
      </c>
      <c r="M67" s="15">
        <f t="shared" si="1"/>
        <v>157.86500000000001</v>
      </c>
      <c r="N67" s="15">
        <f>'[1]TCE - ANEXO III - Preencher'!O76</f>
        <v>20.78</v>
      </c>
      <c r="O67" s="15">
        <f>'[1]TCE - ANEXO III - Preencher'!P76</f>
        <v>0</v>
      </c>
      <c r="P67" s="16">
        <f t="shared" si="2"/>
        <v>20.78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333.01499999999999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FLAVIO LUIZ GONCALVES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296.36</v>
      </c>
      <c r="J68" s="14">
        <f>'[1]TCE - ANEXO III - Preencher'!K77</f>
        <v>0</v>
      </c>
      <c r="K68" s="15">
        <f>'[1]TCE - ANEXO III - Preencher'!L77</f>
        <v>159.27500000000001</v>
      </c>
      <c r="L68" s="15">
        <f>'[1]TCE - ANEXO III - Preencher'!M77</f>
        <v>1.41</v>
      </c>
      <c r="M68" s="15">
        <f t="shared" ref="M68:M131" si="7">K68-L68</f>
        <v>157.86500000000001</v>
      </c>
      <c r="N68" s="15">
        <f>'[1]TCE - ANEXO III - Preencher'!O77</f>
        <v>2.61</v>
      </c>
      <c r="O68" s="15">
        <f>'[1]TCE - ANEXO III - Preencher'!P77</f>
        <v>0</v>
      </c>
      <c r="P68" s="16">
        <f t="shared" ref="P68:P131" si="8">N68-O68</f>
        <v>2.61</v>
      </c>
      <c r="Q68" s="15">
        <f>'[1]TCE - ANEXO III - Preencher'!R77</f>
        <v>194.56571428571399</v>
      </c>
      <c r="R68" s="15">
        <f>'[1]TCE - ANEXO III - Preencher'!S77</f>
        <v>84.72</v>
      </c>
      <c r="S68" s="16">
        <f t="shared" ref="S68:S131" si="9">Q68-R68</f>
        <v>109.845714285714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1771.3</v>
      </c>
      <c r="Y68" s="15">
        <f>'[1]TCE - ANEXO III - Preencher'!Z77</f>
        <v>0</v>
      </c>
      <c r="Z68" s="16">
        <f t="shared" ref="Z68:Z131" si="11">X68-Y68</f>
        <v>1771.3</v>
      </c>
      <c r="AA68" s="17" t="str">
        <f>IF('[1]TCE - ANEXO III - Preencher'!AB77="","",'[1]TCE - ANEXO III - Preencher'!AB77)</f>
        <v/>
      </c>
      <c r="AB68" s="15">
        <f t="shared" si="6"/>
        <v>2337.9807142857139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FRANCISCO DE ASSIS CAVALCANTE SALES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136.80000000000001</v>
      </c>
      <c r="J69" s="14">
        <f>'[1]TCE - ANEXO III - Preencher'!K78</f>
        <v>0</v>
      </c>
      <c r="K69" s="15">
        <f>'[1]TCE - ANEXO III - Preencher'!L78</f>
        <v>159.27500000000001</v>
      </c>
      <c r="L69" s="15">
        <f>'[1]TCE - ANEXO III - Preencher'!M78</f>
        <v>1.41</v>
      </c>
      <c r="M69" s="15">
        <f t="shared" si="7"/>
        <v>157.86500000000001</v>
      </c>
      <c r="N69" s="15">
        <f>'[1]TCE - ANEXO III - Preencher'!O78</f>
        <v>2.61</v>
      </c>
      <c r="O69" s="15">
        <f>'[1]TCE - ANEXO III - Preencher'!P78</f>
        <v>0</v>
      </c>
      <c r="P69" s="16">
        <f t="shared" si="8"/>
        <v>2.61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297.27500000000003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FRANCISCO LOPES DE AMAZONAS PIRES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311.74</v>
      </c>
      <c r="J70" s="14">
        <f>'[1]TCE - ANEXO III - Preencher'!K79</f>
        <v>0</v>
      </c>
      <c r="K70" s="15">
        <f>'[1]TCE - ANEXO III - Preencher'!L79</f>
        <v>159.27500000000001</v>
      </c>
      <c r="L70" s="15">
        <f>'[1]TCE - ANEXO III - Preencher'!M79</f>
        <v>1.89</v>
      </c>
      <c r="M70" s="15">
        <f t="shared" si="7"/>
        <v>157.38500000000002</v>
      </c>
      <c r="N70" s="15">
        <f>'[1]TCE - ANEXO III - Preencher'!O79</f>
        <v>3.31</v>
      </c>
      <c r="O70" s="15">
        <f>'[1]TCE - ANEXO III - Preencher'!P79</f>
        <v>0</v>
      </c>
      <c r="P70" s="16">
        <f t="shared" si="8"/>
        <v>3.31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472.435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FRANÇOIS TALLES MEDEIROS RODRIGUES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233.13</v>
      </c>
      <c r="J71" s="14">
        <f>'[1]TCE - ANEXO III - Preencher'!K80</f>
        <v>0</v>
      </c>
      <c r="K71" s="15">
        <f>'[1]TCE - ANEXO III - Preencher'!L80</f>
        <v>159.27500000000001</v>
      </c>
      <c r="L71" s="15">
        <f>'[1]TCE - ANEXO III - Preencher'!M80</f>
        <v>2.08</v>
      </c>
      <c r="M71" s="15">
        <f t="shared" si="7"/>
        <v>157.19499999999999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393.63499999999999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FRED LUIZ DA COSTA EVARISTO MONTEIRO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131210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4885.62</v>
      </c>
      <c r="K72" s="15">
        <f>'[1]TCE - ANEXO III - Preencher'!L81</f>
        <v>159.27500000000001</v>
      </c>
      <c r="L72" s="15">
        <f>'[1]TCE - ANEXO III - Preencher'!M81</f>
        <v>1.73</v>
      </c>
      <c r="M72" s="15">
        <f t="shared" si="7"/>
        <v>157.54500000000002</v>
      </c>
      <c r="N72" s="15">
        <f>'[1]TCE - ANEXO III - Preencher'!O81</f>
        <v>22.52</v>
      </c>
      <c r="O72" s="15">
        <f>'[1]TCE - ANEXO III - Preencher'!P81</f>
        <v>0</v>
      </c>
      <c r="P72" s="16">
        <f t="shared" si="8"/>
        <v>22.52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5065.6850000000004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GABRIEL SANTANA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322230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419.6</v>
      </c>
      <c r="J73" s="14">
        <f>'[1]TCE - ANEXO III - Preencher'!K82</f>
        <v>0</v>
      </c>
      <c r="K73" s="15">
        <f>'[1]TCE - ANEXO III - Preencher'!L82</f>
        <v>159.27500000000001</v>
      </c>
      <c r="L73" s="15">
        <f>'[1]TCE - ANEXO III - Preencher'!M82</f>
        <v>2.2200000000000002</v>
      </c>
      <c r="M73" s="15">
        <f t="shared" si="7"/>
        <v>157.05500000000001</v>
      </c>
      <c r="N73" s="15">
        <f>'[1]TCE - ANEXO III - Preencher'!O82</f>
        <v>3.31</v>
      </c>
      <c r="O73" s="15">
        <f>'[1]TCE - ANEXO III - Preencher'!P82</f>
        <v>0</v>
      </c>
      <c r="P73" s="16">
        <f t="shared" si="8"/>
        <v>3.31</v>
      </c>
      <c r="Q73" s="15">
        <f>'[1]TCE - ANEXO III - Preencher'!R82</f>
        <v>194.56571428571399</v>
      </c>
      <c r="R73" s="15">
        <f>'[1]TCE - ANEXO III - Preencher'!S82</f>
        <v>133.31</v>
      </c>
      <c r="S73" s="16">
        <f t="shared" si="9"/>
        <v>61.255714285713992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2340.83</v>
      </c>
      <c r="Y73" s="15">
        <f>'[1]TCE - ANEXO III - Preencher'!Z82</f>
        <v>0</v>
      </c>
      <c r="Z73" s="16">
        <f t="shared" si="11"/>
        <v>2340.83</v>
      </c>
      <c r="AA73" s="17" t="str">
        <f>IF('[1]TCE - ANEXO III - Preencher'!AB82="","",'[1]TCE - ANEXO III - Preencher'!AB82)</f>
        <v/>
      </c>
      <c r="AB73" s="15">
        <f t="shared" si="6"/>
        <v>2982.0507142857141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GABRIEL SILVA COSTA GUERRA MORAES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223605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462.62</v>
      </c>
      <c r="J74" s="14">
        <f>'[1]TCE - ANEXO III - Preencher'!K83</f>
        <v>0</v>
      </c>
      <c r="K74" s="15">
        <f>'[1]TCE - ANEXO III - Preencher'!L83</f>
        <v>159.27500000000001</v>
      </c>
      <c r="L74" s="15">
        <f>'[1]TCE - ANEXO III - Preencher'!M83</f>
        <v>0.13</v>
      </c>
      <c r="M74" s="15">
        <f t="shared" si="7"/>
        <v>159.14500000000001</v>
      </c>
      <c r="N74" s="15">
        <f>'[1]TCE - ANEXO III - Preencher'!O83</f>
        <v>22.52</v>
      </c>
      <c r="O74" s="15">
        <f>'[1]TCE - ANEXO III - Preencher'!P83</f>
        <v>0</v>
      </c>
      <c r="P74" s="16">
        <f t="shared" si="8"/>
        <v>22.52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644.28499999999997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GABRIELA SANTOS PACHECO DE LIMA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225270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662.59</v>
      </c>
      <c r="J75" s="14">
        <f>'[1]TCE - ANEXO III - Preencher'!K84</f>
        <v>0</v>
      </c>
      <c r="K75" s="15">
        <f>'[1]TCE - ANEXO III - Preencher'!L84</f>
        <v>159.27500000000001</v>
      </c>
      <c r="L75" s="15">
        <f>'[1]TCE - ANEXO III - Preencher'!M84</f>
        <v>8</v>
      </c>
      <c r="M75" s="15">
        <f t="shared" si="7"/>
        <v>151.27500000000001</v>
      </c>
      <c r="N75" s="15">
        <f>'[1]TCE - ANEXO III - Preencher'!O84</f>
        <v>22.52</v>
      </c>
      <c r="O75" s="15">
        <f>'[1]TCE - ANEXO III - Preencher'!P84</f>
        <v>0</v>
      </c>
      <c r="P75" s="16">
        <f t="shared" si="8"/>
        <v>22.52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836.38499999999999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GEANE ALVES DE AREDA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135.55000000000001</v>
      </c>
      <c r="J76" s="14">
        <f>'[1]TCE - ANEXO III - Preencher'!K85</f>
        <v>0</v>
      </c>
      <c r="K76" s="15">
        <f>'[1]TCE - ANEXO III - Preencher'!L85</f>
        <v>159.27500000000001</v>
      </c>
      <c r="L76" s="15">
        <f>'[1]TCE - ANEXO III - Preencher'!M85</f>
        <v>1.41</v>
      </c>
      <c r="M76" s="15">
        <f t="shared" si="7"/>
        <v>157.86500000000001</v>
      </c>
      <c r="N76" s="15">
        <f>'[1]TCE - ANEXO III - Preencher'!O85</f>
        <v>2.61</v>
      </c>
      <c r="O76" s="15">
        <f>'[1]TCE - ANEXO III - Preencher'!P85</f>
        <v>0</v>
      </c>
      <c r="P76" s="16">
        <f t="shared" si="8"/>
        <v>2.61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296.02500000000003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 xml:space="preserve">GENEIDE BARBOSA GOMES 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223505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389.09</v>
      </c>
      <c r="J77" s="14">
        <f>'[1]TCE - ANEXO III - Preencher'!K86</f>
        <v>0</v>
      </c>
      <c r="K77" s="15">
        <f>'[1]TCE - ANEXO III - Preencher'!L86</f>
        <v>159.27500000000001</v>
      </c>
      <c r="L77" s="15">
        <f>'[1]TCE - ANEXO III - Preencher'!M86</f>
        <v>2.2200000000000002</v>
      </c>
      <c r="M77" s="15">
        <f t="shared" si="7"/>
        <v>157.05500000000001</v>
      </c>
      <c r="N77" s="15">
        <f>'[1]TCE - ANEXO III - Preencher'!O86</f>
        <v>3.31</v>
      </c>
      <c r="O77" s="15">
        <f>'[1]TCE - ANEXO III - Preencher'!P86</f>
        <v>0</v>
      </c>
      <c r="P77" s="16">
        <f t="shared" si="8"/>
        <v>3.31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2237.1799999999998</v>
      </c>
      <c r="Y77" s="15">
        <f>'[1]TCE - ANEXO III - Preencher'!Z86</f>
        <v>0</v>
      </c>
      <c r="Z77" s="16">
        <f t="shared" si="11"/>
        <v>2237.1799999999998</v>
      </c>
      <c r="AA77" s="17" t="str">
        <f>IF('[1]TCE - ANEXO III - Preencher'!AB86="","",'[1]TCE - ANEXO III - Preencher'!AB86)</f>
        <v/>
      </c>
      <c r="AB77" s="15">
        <f t="shared" si="6"/>
        <v>2786.6349999999998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GEZILDA MARIA DOS SANTOS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225124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274.99</v>
      </c>
      <c r="J78" s="14">
        <f>'[1]TCE - ANEXO III - Preencher'!K87</f>
        <v>0</v>
      </c>
      <c r="K78" s="15">
        <f>'[1]TCE - ANEXO III - Preencher'!L87</f>
        <v>159.27500000000001</v>
      </c>
      <c r="L78" s="15">
        <f>'[1]TCE - ANEXO III - Preencher'!M87</f>
        <v>1.41</v>
      </c>
      <c r="M78" s="15">
        <f t="shared" si="7"/>
        <v>157.86500000000001</v>
      </c>
      <c r="N78" s="15">
        <f>'[1]TCE - ANEXO III - Preencher'!O87</f>
        <v>2.61</v>
      </c>
      <c r="O78" s="15">
        <f>'[1]TCE - ANEXO III - Preencher'!P87</f>
        <v>0</v>
      </c>
      <c r="P78" s="16">
        <f t="shared" si="8"/>
        <v>2.61</v>
      </c>
      <c r="Q78" s="15">
        <f>'[1]TCE - ANEXO III - Preencher'!R87</f>
        <v>194.56571428571399</v>
      </c>
      <c r="R78" s="15">
        <f>'[1]TCE - ANEXO III - Preencher'!S87</f>
        <v>84.72</v>
      </c>
      <c r="S78" s="16">
        <f t="shared" si="9"/>
        <v>109.845714285714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1771.3</v>
      </c>
      <c r="Y78" s="15">
        <f>'[1]TCE - ANEXO III - Preencher'!Z87</f>
        <v>0</v>
      </c>
      <c r="Z78" s="16">
        <f t="shared" si="11"/>
        <v>1771.3</v>
      </c>
      <c r="AA78" s="17" t="str">
        <f>IF('[1]TCE - ANEXO III - Preencher'!AB87="","",'[1]TCE - ANEXO III - Preencher'!AB87)</f>
        <v/>
      </c>
      <c r="AB78" s="15">
        <f t="shared" si="6"/>
        <v>2316.610714285714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 xml:space="preserve">GILSON SANTANA DA SILVA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135.55000000000001</v>
      </c>
      <c r="J79" s="14">
        <f>'[1]TCE - ANEXO III - Preencher'!K88</f>
        <v>0</v>
      </c>
      <c r="K79" s="15">
        <f>'[1]TCE - ANEXO III - Preencher'!L88</f>
        <v>159.27500000000001</v>
      </c>
      <c r="L79" s="15">
        <f>'[1]TCE - ANEXO III - Preencher'!M88</f>
        <v>1.41</v>
      </c>
      <c r="M79" s="15">
        <f t="shared" si="7"/>
        <v>157.86500000000001</v>
      </c>
      <c r="N79" s="15">
        <f>'[1]TCE - ANEXO III - Preencher'!O88</f>
        <v>2.61</v>
      </c>
      <c r="O79" s="15">
        <f>'[1]TCE - ANEXO III - Preencher'!P88</f>
        <v>0</v>
      </c>
      <c r="P79" s="16">
        <f t="shared" si="8"/>
        <v>2.61</v>
      </c>
      <c r="Q79" s="15">
        <f>'[1]TCE - ANEXO III - Preencher'!R88</f>
        <v>194.56571428571399</v>
      </c>
      <c r="R79" s="15">
        <f>'[1]TCE - ANEXO III - Preencher'!S88</f>
        <v>84.72</v>
      </c>
      <c r="S79" s="16">
        <f t="shared" si="9"/>
        <v>109.845714285714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405.87071428571403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GISLENE ALVES TOLEDO NUNES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150.61000000000001</v>
      </c>
      <c r="J80" s="14">
        <f>'[1]TCE - ANEXO III - Preencher'!K89</f>
        <v>0</v>
      </c>
      <c r="K80" s="15">
        <f>'[1]TCE - ANEXO III - Preencher'!L89</f>
        <v>159.27500000000001</v>
      </c>
      <c r="L80" s="15">
        <f>'[1]TCE - ANEXO III - Preencher'!M89</f>
        <v>1.41</v>
      </c>
      <c r="M80" s="15">
        <f t="shared" si="7"/>
        <v>157.86500000000001</v>
      </c>
      <c r="N80" s="15">
        <f>'[1]TCE - ANEXO III - Preencher'!O89</f>
        <v>2.61</v>
      </c>
      <c r="O80" s="15">
        <f>'[1]TCE - ANEXO III - Preencher'!P89</f>
        <v>0</v>
      </c>
      <c r="P80" s="16">
        <f t="shared" si="8"/>
        <v>2.61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311.08500000000004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GLEICIANE ALVES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274.99</v>
      </c>
      <c r="J81" s="14">
        <f>'[1]TCE - ANEXO III - Preencher'!K90</f>
        <v>0</v>
      </c>
      <c r="K81" s="15">
        <f>'[1]TCE - ANEXO III - Preencher'!L90</f>
        <v>159.27500000000001</v>
      </c>
      <c r="L81" s="15">
        <f>'[1]TCE - ANEXO III - Preencher'!M90</f>
        <v>1.41</v>
      </c>
      <c r="M81" s="15">
        <f t="shared" si="7"/>
        <v>157.86500000000001</v>
      </c>
      <c r="N81" s="15">
        <f>'[1]TCE - ANEXO III - Preencher'!O90</f>
        <v>2.61</v>
      </c>
      <c r="O81" s="15">
        <f>'[1]TCE - ANEXO III - Preencher'!P90</f>
        <v>0</v>
      </c>
      <c r="P81" s="16">
        <f t="shared" si="8"/>
        <v>2.61</v>
      </c>
      <c r="Q81" s="15">
        <f>'[1]TCE - ANEXO III - Preencher'!R90</f>
        <v>194.56571428571399</v>
      </c>
      <c r="R81" s="15">
        <f>'[1]TCE - ANEXO III - Preencher'!S90</f>
        <v>84.72</v>
      </c>
      <c r="S81" s="16">
        <f t="shared" si="9"/>
        <v>109.845714285714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1771.3</v>
      </c>
      <c r="Y81" s="15">
        <f>'[1]TCE - ANEXO III - Preencher'!Z90</f>
        <v>0</v>
      </c>
      <c r="Z81" s="16">
        <f t="shared" si="11"/>
        <v>1771.3</v>
      </c>
      <c r="AA81" s="17" t="str">
        <f>IF('[1]TCE - ANEXO III - Preencher'!AB90="","",'[1]TCE - ANEXO III - Preencher'!AB90)</f>
        <v/>
      </c>
      <c r="AB81" s="15">
        <f t="shared" si="6"/>
        <v>2316.610714285714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GUILHERME BARBOSA DE OLIVEIRA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321.38</v>
      </c>
      <c r="J82" s="14">
        <f>'[1]TCE - ANEXO III - Preencher'!K91</f>
        <v>0</v>
      </c>
      <c r="K82" s="15">
        <f>'[1]TCE - ANEXO III - Preencher'!L91</f>
        <v>159.27500000000001</v>
      </c>
      <c r="L82" s="15">
        <f>'[1]TCE - ANEXO III - Preencher'!M91</f>
        <v>0.05</v>
      </c>
      <c r="M82" s="15">
        <f t="shared" si="7"/>
        <v>159.22499999999999</v>
      </c>
      <c r="N82" s="15">
        <f>'[1]TCE - ANEXO III - Preencher'!O91</f>
        <v>2.61</v>
      </c>
      <c r="O82" s="15">
        <f>'[1]TCE - ANEXO III - Preencher'!P91</f>
        <v>0</v>
      </c>
      <c r="P82" s="16">
        <f t="shared" si="8"/>
        <v>2.61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1771.3</v>
      </c>
      <c r="Y82" s="15">
        <f>'[1]TCE - ANEXO III - Preencher'!Z91</f>
        <v>0</v>
      </c>
      <c r="Z82" s="16">
        <f t="shared" si="11"/>
        <v>1771.3</v>
      </c>
      <c r="AA82" s="17" t="str">
        <f>IF('[1]TCE - ANEXO III - Preencher'!AB91="","",'[1]TCE - ANEXO III - Preencher'!AB91)</f>
        <v/>
      </c>
      <c r="AB82" s="15">
        <f t="shared" si="6"/>
        <v>2254.5149999999999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HELAN MARCELO AZEVEDO DE LIRA BEZERRA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322205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368.24</v>
      </c>
      <c r="J83" s="14">
        <f>'[1]TCE - ANEXO III - Preencher'!K92</f>
        <v>0</v>
      </c>
      <c r="K83" s="15">
        <f>'[1]TCE - ANEXO III - Preencher'!L92</f>
        <v>159.27500000000001</v>
      </c>
      <c r="L83" s="15">
        <f>'[1]TCE - ANEXO III - Preencher'!M92</f>
        <v>2.5099999999999998</v>
      </c>
      <c r="M83" s="15">
        <f t="shared" si="7"/>
        <v>156.76500000000001</v>
      </c>
      <c r="N83" s="15">
        <f>'[1]TCE - ANEXO III - Preencher'!O92</f>
        <v>20.78</v>
      </c>
      <c r="O83" s="15">
        <f>'[1]TCE - ANEXO III - Preencher'!P92</f>
        <v>0</v>
      </c>
      <c r="P83" s="16">
        <f t="shared" si="8"/>
        <v>20.78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545.78499999999997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HEVERTON CESAR DA SILVA RAMOS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632.04</v>
      </c>
      <c r="J84" s="14">
        <f>'[1]TCE - ANEXO III - Preencher'!K93</f>
        <v>0</v>
      </c>
      <c r="K84" s="15">
        <f>'[1]TCE - ANEXO III - Preencher'!L93</f>
        <v>159.27500000000001</v>
      </c>
      <c r="L84" s="15">
        <f>'[1]TCE - ANEXO III - Preencher'!M93</f>
        <v>7.62</v>
      </c>
      <c r="M84" s="15">
        <f t="shared" si="7"/>
        <v>151.655</v>
      </c>
      <c r="N84" s="15">
        <f>'[1]TCE - ANEXO III - Preencher'!O93</f>
        <v>3.31</v>
      </c>
      <c r="O84" s="15">
        <f>'[1]TCE - ANEXO III - Preencher'!P93</f>
        <v>0</v>
      </c>
      <c r="P84" s="16">
        <f t="shared" si="8"/>
        <v>3.31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787.00499999999988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INGRID BANDEIRA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135.55000000000001</v>
      </c>
      <c r="J85" s="14">
        <f>'[1]TCE - ANEXO III - Preencher'!K94</f>
        <v>0</v>
      </c>
      <c r="K85" s="15">
        <f>'[1]TCE - ANEXO III - Preencher'!L94</f>
        <v>159.27500000000001</v>
      </c>
      <c r="L85" s="15">
        <f>'[1]TCE - ANEXO III - Preencher'!M94</f>
        <v>1.41</v>
      </c>
      <c r="M85" s="15">
        <f t="shared" si="7"/>
        <v>157.86500000000001</v>
      </c>
      <c r="N85" s="15">
        <f>'[1]TCE - ANEXO III - Preencher'!O94</f>
        <v>2.61</v>
      </c>
      <c r="O85" s="15">
        <f>'[1]TCE - ANEXO III - Preencher'!P94</f>
        <v>0</v>
      </c>
      <c r="P85" s="16">
        <f t="shared" si="8"/>
        <v>2.61</v>
      </c>
      <c r="Q85" s="15">
        <f>'[1]TCE - ANEXO III - Preencher'!R94</f>
        <v>194.56571428571399</v>
      </c>
      <c r="R85" s="15">
        <f>'[1]TCE - ANEXO III - Preencher'!S94</f>
        <v>84.72</v>
      </c>
      <c r="S85" s="16">
        <f t="shared" si="9"/>
        <v>109.845714285714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405.87071428571403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IRAILDE DOS SANTOS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324120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344.24</v>
      </c>
      <c r="J86" s="14">
        <f>'[1]TCE - ANEXO III - Preencher'!K95</f>
        <v>0</v>
      </c>
      <c r="K86" s="15">
        <f>'[1]TCE - ANEXO III - Preencher'!L95</f>
        <v>159.27500000000001</v>
      </c>
      <c r="L86" s="15">
        <f>'[1]TCE - ANEXO III - Preencher'!M95</f>
        <v>2.5099999999999998</v>
      </c>
      <c r="M86" s="15">
        <f t="shared" si="7"/>
        <v>156.76500000000001</v>
      </c>
      <c r="N86" s="15">
        <f>'[1]TCE - ANEXO III - Preencher'!O95</f>
        <v>20.78</v>
      </c>
      <c r="O86" s="15">
        <f>'[1]TCE - ANEXO III - Preencher'!P95</f>
        <v>0</v>
      </c>
      <c r="P86" s="16">
        <f t="shared" si="8"/>
        <v>20.78</v>
      </c>
      <c r="Q86" s="15">
        <f>'[1]TCE - ANEXO III - Preencher'!R95</f>
        <v>194.56571428571399</v>
      </c>
      <c r="R86" s="15">
        <f>'[1]TCE - ANEXO III - Preencher'!S95</f>
        <v>75.27</v>
      </c>
      <c r="S86" s="16">
        <f t="shared" si="9"/>
        <v>119.295714285714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641.08071428571395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IRONILDO FIRMINO DA SILVA FILHO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5152-05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157.80000000000001</v>
      </c>
      <c r="J87" s="14">
        <f>'[1]TCE - ANEXO III - Preencher'!K96</f>
        <v>0</v>
      </c>
      <c r="K87" s="15">
        <f>'[1]TCE - ANEXO III - Preencher'!L96</f>
        <v>159.27500000000001</v>
      </c>
      <c r="L87" s="15">
        <f>'[1]TCE - ANEXO III - Preencher'!M96</f>
        <v>1.27</v>
      </c>
      <c r="M87" s="15">
        <f t="shared" si="7"/>
        <v>158.005</v>
      </c>
      <c r="N87" s="15">
        <f>'[1]TCE - ANEXO III - Preencher'!O96</f>
        <v>2.61</v>
      </c>
      <c r="O87" s="15">
        <f>'[1]TCE - ANEXO III - Preencher'!P96</f>
        <v>0</v>
      </c>
      <c r="P87" s="16">
        <f t="shared" si="8"/>
        <v>2.61</v>
      </c>
      <c r="Q87" s="15">
        <f>'[1]TCE - ANEXO III - Preencher'!R96</f>
        <v>194.56571428571399</v>
      </c>
      <c r="R87" s="15">
        <f>'[1]TCE - ANEXO III - Preencher'!S96</f>
        <v>76.25</v>
      </c>
      <c r="S87" s="16">
        <f t="shared" si="9"/>
        <v>118.31571428571399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436.73071428571404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ISABELA CARINA LEITE PEIXOTO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324120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351.27</v>
      </c>
      <c r="J88" s="14">
        <f>'[1]TCE - ANEXO III - Preencher'!K97</f>
        <v>0</v>
      </c>
      <c r="K88" s="15">
        <f>'[1]TCE - ANEXO III - Preencher'!L97</f>
        <v>159.27500000000001</v>
      </c>
      <c r="L88" s="15">
        <f>'[1]TCE - ANEXO III - Preencher'!M97</f>
        <v>2.5099999999999998</v>
      </c>
      <c r="M88" s="15">
        <f t="shared" si="7"/>
        <v>156.76500000000001</v>
      </c>
      <c r="N88" s="15">
        <f>'[1]TCE - ANEXO III - Preencher'!O97</f>
        <v>20.78</v>
      </c>
      <c r="O88" s="15">
        <f>'[1]TCE - ANEXO III - Preencher'!P97</f>
        <v>0</v>
      </c>
      <c r="P88" s="16">
        <f t="shared" si="8"/>
        <v>20.78</v>
      </c>
      <c r="Q88" s="15">
        <f>'[1]TCE - ANEXO III - Preencher'!R97</f>
        <v>194.56571428571399</v>
      </c>
      <c r="R88" s="15">
        <f>'[1]TCE - ANEXO III - Preencher'!S97</f>
        <v>75.27</v>
      </c>
      <c r="S88" s="16">
        <f t="shared" si="9"/>
        <v>119.295714285714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648.11071428571393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ISABELLE CRISTINA COSTA DE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517410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345.83</v>
      </c>
      <c r="J89" s="14">
        <f>'[1]TCE - ANEXO III - Preencher'!K98</f>
        <v>0</v>
      </c>
      <c r="K89" s="15">
        <f>'[1]TCE - ANEXO III - Preencher'!L98</f>
        <v>159.27500000000001</v>
      </c>
      <c r="L89" s="15">
        <f>'[1]TCE - ANEXO III - Preencher'!M98</f>
        <v>1.7</v>
      </c>
      <c r="M89" s="15">
        <f t="shared" si="7"/>
        <v>157.57500000000002</v>
      </c>
      <c r="N89" s="15">
        <f>'[1]TCE - ANEXO III - Preencher'!O98</f>
        <v>3.31</v>
      </c>
      <c r="O89" s="15">
        <f>'[1]TCE - ANEXO III - Preencher'!P98</f>
        <v>0</v>
      </c>
      <c r="P89" s="16">
        <f t="shared" si="8"/>
        <v>3.31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2237.1799999999998</v>
      </c>
      <c r="Y89" s="15">
        <f>'[1]TCE - ANEXO III - Preencher'!Z98</f>
        <v>0</v>
      </c>
      <c r="Z89" s="16">
        <f t="shared" si="11"/>
        <v>2237.1799999999998</v>
      </c>
      <c r="AA89" s="17" t="str">
        <f>IF('[1]TCE - ANEXO III - Preencher'!AB98="","",'[1]TCE - ANEXO III - Preencher'!AB98)</f>
        <v/>
      </c>
      <c r="AB89" s="15">
        <f t="shared" si="6"/>
        <v>2743.895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ITALO MARQUES DA CUNHA CAVALCANTI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324120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418.42</v>
      </c>
      <c r="J90" s="14">
        <f>'[1]TCE - ANEXO III - Preencher'!K99</f>
        <v>0</v>
      </c>
      <c r="K90" s="15">
        <f>'[1]TCE - ANEXO III - Preencher'!L99</f>
        <v>159.27500000000001</v>
      </c>
      <c r="L90" s="15">
        <f>'[1]TCE - ANEXO III - Preencher'!M99</f>
        <v>2.2200000000000002</v>
      </c>
      <c r="M90" s="15">
        <f t="shared" si="7"/>
        <v>157.05500000000001</v>
      </c>
      <c r="N90" s="15">
        <f>'[1]TCE - ANEXO III - Preencher'!O99</f>
        <v>3.31</v>
      </c>
      <c r="O90" s="15">
        <f>'[1]TCE - ANEXO III - Preencher'!P99</f>
        <v>0</v>
      </c>
      <c r="P90" s="16">
        <f t="shared" si="8"/>
        <v>3.31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2237.1799999999998</v>
      </c>
      <c r="Y90" s="15">
        <f>'[1]TCE - ANEXO III - Preencher'!Z99</f>
        <v>0</v>
      </c>
      <c r="Z90" s="16">
        <f t="shared" si="11"/>
        <v>2237.1799999999998</v>
      </c>
      <c r="AA90" s="17" t="str">
        <f>IF('[1]TCE - ANEXO III - Preencher'!AB99="","",'[1]TCE - ANEXO III - Preencher'!AB99)</f>
        <v/>
      </c>
      <c r="AB90" s="15">
        <f t="shared" si="6"/>
        <v>2815.9649999999997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 xml:space="preserve">ITAMAR SOARES DOS SANTOS FILHO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165.6</v>
      </c>
      <c r="J91" s="14">
        <f>'[1]TCE - ANEXO III - Preencher'!K100</f>
        <v>0</v>
      </c>
      <c r="K91" s="15">
        <f>'[1]TCE - ANEXO III - Preencher'!L100</f>
        <v>159.27500000000001</v>
      </c>
      <c r="L91" s="15">
        <f>'[1]TCE - ANEXO III - Preencher'!M100</f>
        <v>1.8</v>
      </c>
      <c r="M91" s="15">
        <f t="shared" si="7"/>
        <v>157.47499999999999</v>
      </c>
      <c r="N91" s="15">
        <f>'[1]TCE - ANEXO III - Preencher'!O100</f>
        <v>2.61</v>
      </c>
      <c r="O91" s="15">
        <f>'[1]TCE - ANEXO III - Preencher'!P100</f>
        <v>0</v>
      </c>
      <c r="P91" s="16">
        <f t="shared" si="8"/>
        <v>2.61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325.685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IVANIRA NADJA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469.53</v>
      </c>
      <c r="J92" s="14">
        <f>'[1]TCE - ANEXO III - Preencher'!K101</f>
        <v>0</v>
      </c>
      <c r="K92" s="15">
        <f>'[1]TCE - ANEXO III - Preencher'!L101</f>
        <v>159.27500000000001</v>
      </c>
      <c r="L92" s="15">
        <f>'[1]TCE - ANEXO III - Preencher'!M101</f>
        <v>3.64</v>
      </c>
      <c r="M92" s="15">
        <f t="shared" si="7"/>
        <v>155.63500000000002</v>
      </c>
      <c r="N92" s="15">
        <f>'[1]TCE - ANEXO III - Preencher'!O101</f>
        <v>2.61</v>
      </c>
      <c r="O92" s="15">
        <f>'[1]TCE - ANEXO III - Preencher'!P101</f>
        <v>0</v>
      </c>
      <c r="P92" s="16">
        <f t="shared" si="8"/>
        <v>2.61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627.77499999999998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IVETE MARIA CUNHA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426.83</v>
      </c>
      <c r="J93" s="14">
        <f>'[1]TCE - ANEXO III - Preencher'!K102</f>
        <v>0</v>
      </c>
      <c r="K93" s="15">
        <f>'[1]TCE - ANEXO III - Preencher'!L102</f>
        <v>159.27500000000001</v>
      </c>
      <c r="L93" s="15">
        <f>'[1]TCE - ANEXO III - Preencher'!M102</f>
        <v>2.2599999999999998</v>
      </c>
      <c r="M93" s="15">
        <f t="shared" si="7"/>
        <v>157.01500000000001</v>
      </c>
      <c r="N93" s="15">
        <f>'[1]TCE - ANEXO III - Preencher'!O102</f>
        <v>20.78</v>
      </c>
      <c r="O93" s="15">
        <f>'[1]TCE - ANEXO III - Preencher'!P102</f>
        <v>0</v>
      </c>
      <c r="P93" s="16">
        <f t="shared" si="8"/>
        <v>20.78</v>
      </c>
      <c r="Q93" s="15">
        <f>'[1]TCE - ANEXO III - Preencher'!R102</f>
        <v>194.56571428571399</v>
      </c>
      <c r="R93" s="15">
        <f>'[1]TCE - ANEXO III - Preencher'!S102</f>
        <v>67.739999999999995</v>
      </c>
      <c r="S93" s="16">
        <f t="shared" si="9"/>
        <v>126.825714285714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731.45071428571396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JADEVAL JOSE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223405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149.99</v>
      </c>
      <c r="J94" s="14">
        <f>'[1]TCE - ANEXO III - Preencher'!K103</f>
        <v>0</v>
      </c>
      <c r="K94" s="15">
        <f>'[1]TCE - ANEXO III - Preencher'!L103</f>
        <v>159.27500000000001</v>
      </c>
      <c r="L94" s="15">
        <f>'[1]TCE - ANEXO III - Preencher'!M103</f>
        <v>1.41</v>
      </c>
      <c r="M94" s="15">
        <f t="shared" si="7"/>
        <v>157.86500000000001</v>
      </c>
      <c r="N94" s="15">
        <f>'[1]TCE - ANEXO III - Preencher'!O103</f>
        <v>2.61</v>
      </c>
      <c r="O94" s="15">
        <f>'[1]TCE - ANEXO III - Preencher'!P103</f>
        <v>0</v>
      </c>
      <c r="P94" s="16">
        <f t="shared" si="8"/>
        <v>2.61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310.46500000000003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JAMERSON MARCELO LOPES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514310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131.78</v>
      </c>
      <c r="J95" s="14">
        <f>'[1]TCE - ANEXO III - Preencher'!K104</f>
        <v>0</v>
      </c>
      <c r="K95" s="15">
        <f>'[1]TCE - ANEXO III - Preencher'!L104</f>
        <v>159.27500000000001</v>
      </c>
      <c r="L95" s="15">
        <f>'[1]TCE - ANEXO III - Preencher'!M104</f>
        <v>1.41</v>
      </c>
      <c r="M95" s="15">
        <f t="shared" si="7"/>
        <v>157.86500000000001</v>
      </c>
      <c r="N95" s="15">
        <f>'[1]TCE - ANEXO III - Preencher'!O104</f>
        <v>2.61</v>
      </c>
      <c r="O95" s="15">
        <f>'[1]TCE - ANEXO III - Preencher'!P104</f>
        <v>0</v>
      </c>
      <c r="P95" s="16">
        <f t="shared" si="8"/>
        <v>2.61</v>
      </c>
      <c r="Q95" s="15">
        <f>'[1]TCE - ANEXO III - Preencher'!R104</f>
        <v>194.56571428571399</v>
      </c>
      <c r="R95" s="15">
        <f>'[1]TCE - ANEXO III - Preencher'!S104</f>
        <v>84.72</v>
      </c>
      <c r="S95" s="16">
        <f t="shared" si="9"/>
        <v>109.845714285714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402.10071428571399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JANDERSON PEREIRA DE CARVALHO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515210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378.26</v>
      </c>
      <c r="J96" s="14">
        <f>'[1]TCE - ANEXO III - Preencher'!K105</f>
        <v>0</v>
      </c>
      <c r="K96" s="15">
        <f>'[1]TCE - ANEXO III - Preencher'!L105</f>
        <v>159.27500000000001</v>
      </c>
      <c r="L96" s="15">
        <f>'[1]TCE - ANEXO III - Preencher'!M105</f>
        <v>3.6</v>
      </c>
      <c r="M96" s="15">
        <f t="shared" si="7"/>
        <v>155.67500000000001</v>
      </c>
      <c r="N96" s="15">
        <f>'[1]TCE - ANEXO III - Preencher'!O105</f>
        <v>22.52</v>
      </c>
      <c r="O96" s="15">
        <f>'[1]TCE - ANEXO III - Preencher'!P105</f>
        <v>0</v>
      </c>
      <c r="P96" s="16">
        <f t="shared" si="8"/>
        <v>22.52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556.45499999999993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 xml:space="preserve">JANNE MEYRE MARINHO ALBUQUERQUE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225270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301.10000000000002</v>
      </c>
      <c r="J97" s="14">
        <f>'[1]TCE - ANEXO III - Preencher'!K106</f>
        <v>0</v>
      </c>
      <c r="K97" s="15">
        <f>'[1]TCE - ANEXO III - Preencher'!L106</f>
        <v>159.27500000000001</v>
      </c>
      <c r="L97" s="15">
        <f>'[1]TCE - ANEXO III - Preencher'!M106</f>
        <v>1.41</v>
      </c>
      <c r="M97" s="15">
        <f t="shared" si="7"/>
        <v>157.86500000000001</v>
      </c>
      <c r="N97" s="15">
        <f>'[1]TCE - ANEXO III - Preencher'!O106</f>
        <v>2.61</v>
      </c>
      <c r="O97" s="15">
        <f>'[1]TCE - ANEXO III - Preencher'!P106</f>
        <v>0</v>
      </c>
      <c r="P97" s="16">
        <f t="shared" si="8"/>
        <v>2.61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1771.3</v>
      </c>
      <c r="Y97" s="15">
        <f>'[1]TCE - ANEXO III - Preencher'!Z106</f>
        <v>0</v>
      </c>
      <c r="Z97" s="16">
        <f t="shared" si="11"/>
        <v>1771.3</v>
      </c>
      <c r="AA97" s="17" t="str">
        <f>IF('[1]TCE - ANEXO III - Preencher'!AB106="","",'[1]TCE - ANEXO III - Preencher'!AB106)</f>
        <v/>
      </c>
      <c r="AB97" s="15">
        <f t="shared" si="6"/>
        <v>2232.875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JAQUELINE FERREIRA SILVA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322205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284.3</v>
      </c>
      <c r="J98" s="14">
        <f>'[1]TCE - ANEXO III - Preencher'!K107</f>
        <v>0</v>
      </c>
      <c r="K98" s="15">
        <f>'[1]TCE - ANEXO III - Preencher'!L107</f>
        <v>159.27500000000001</v>
      </c>
      <c r="L98" s="15">
        <f>'[1]TCE - ANEXO III - Preencher'!M107</f>
        <v>1.27</v>
      </c>
      <c r="M98" s="15">
        <f t="shared" si="7"/>
        <v>158.005</v>
      </c>
      <c r="N98" s="15">
        <f>'[1]TCE - ANEXO III - Preencher'!O107</f>
        <v>2.61</v>
      </c>
      <c r="O98" s="15">
        <f>'[1]TCE - ANEXO III - Preencher'!P107</f>
        <v>0</v>
      </c>
      <c r="P98" s="16">
        <f t="shared" si="8"/>
        <v>2.61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1771.3</v>
      </c>
      <c r="Y98" s="15">
        <f>'[1]TCE - ANEXO III - Preencher'!Z107</f>
        <v>0</v>
      </c>
      <c r="Z98" s="16">
        <f t="shared" si="11"/>
        <v>1771.3</v>
      </c>
      <c r="AA98" s="17" t="str">
        <f>IF('[1]TCE - ANEXO III - Preencher'!AB107="","",'[1]TCE - ANEXO III - Preencher'!AB107)</f>
        <v/>
      </c>
      <c r="AB98" s="15">
        <f t="shared" si="6"/>
        <v>2216.2150000000001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JEAN CARLOS DA SILVA CARNEIRO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155.94</v>
      </c>
      <c r="J99" s="14">
        <f>'[1]TCE - ANEXO III - Preencher'!K108</f>
        <v>0</v>
      </c>
      <c r="K99" s="15">
        <f>'[1]TCE - ANEXO III - Preencher'!L108</f>
        <v>159.27500000000001</v>
      </c>
      <c r="L99" s="15">
        <f>'[1]TCE - ANEXO III - Preencher'!M108</f>
        <v>1.41</v>
      </c>
      <c r="M99" s="15">
        <f t="shared" si="7"/>
        <v>157.86500000000001</v>
      </c>
      <c r="N99" s="15">
        <f>'[1]TCE - ANEXO III - Preencher'!O108</f>
        <v>2.61</v>
      </c>
      <c r="O99" s="15">
        <f>'[1]TCE - ANEXO III - Preencher'!P108</f>
        <v>0</v>
      </c>
      <c r="P99" s="16">
        <f t="shared" si="8"/>
        <v>2.61</v>
      </c>
      <c r="Q99" s="15">
        <f>'[1]TCE - ANEXO III - Preencher'!R108</f>
        <v>194.56571428571399</v>
      </c>
      <c r="R99" s="15">
        <f>'[1]TCE - ANEXO III - Preencher'!S108</f>
        <v>84.72</v>
      </c>
      <c r="S99" s="16">
        <f t="shared" si="9"/>
        <v>109.845714285714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426.26071428571402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JESUINO GUILHERME DOS SANTOS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264.33</v>
      </c>
      <c r="J100" s="14">
        <f>'[1]TCE - ANEXO III - Preencher'!K109</f>
        <v>0</v>
      </c>
      <c r="K100" s="15">
        <f>'[1]TCE - ANEXO III - Preencher'!L109</f>
        <v>159.27500000000001</v>
      </c>
      <c r="L100" s="15">
        <f>'[1]TCE - ANEXO III - Preencher'!M109</f>
        <v>3.02</v>
      </c>
      <c r="M100" s="15">
        <f t="shared" si="7"/>
        <v>156.255</v>
      </c>
      <c r="N100" s="15">
        <f>'[1]TCE - ANEXO III - Preencher'!O109</f>
        <v>2.61</v>
      </c>
      <c r="O100" s="15">
        <f>'[1]TCE - ANEXO III - Preencher'!P109</f>
        <v>0</v>
      </c>
      <c r="P100" s="16">
        <f t="shared" si="8"/>
        <v>2.61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423.19499999999999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JOAO ALEX SILVA ALVES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223505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128.96</v>
      </c>
      <c r="J101" s="14">
        <f>'[1]TCE - ANEXO III - Preencher'!K110</f>
        <v>0</v>
      </c>
      <c r="K101" s="15">
        <f>'[1]TCE - ANEXO III - Preencher'!L110</f>
        <v>159.27500000000001</v>
      </c>
      <c r="L101" s="15">
        <f>'[1]TCE - ANEXO III - Preencher'!M110</f>
        <v>1.41</v>
      </c>
      <c r="M101" s="15">
        <f t="shared" si="7"/>
        <v>157.86500000000001</v>
      </c>
      <c r="N101" s="15">
        <f>'[1]TCE - ANEXO III - Preencher'!O110</f>
        <v>2.61</v>
      </c>
      <c r="O101" s="15">
        <f>'[1]TCE - ANEXO III - Preencher'!P110</f>
        <v>0</v>
      </c>
      <c r="P101" s="16">
        <f t="shared" si="8"/>
        <v>2.61</v>
      </c>
      <c r="Q101" s="15">
        <f>'[1]TCE - ANEXO III - Preencher'!R110</f>
        <v>194.56571428571399</v>
      </c>
      <c r="R101" s="15">
        <f>'[1]TCE - ANEXO III - Preencher'!S110</f>
        <v>84.72</v>
      </c>
      <c r="S101" s="16">
        <f t="shared" si="9"/>
        <v>109.845714285714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399.28071428571405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JOAO BATISTA PINHEIRO DE MELO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413110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349.53</v>
      </c>
      <c r="J102" s="14">
        <f>'[1]TCE - ANEXO III - Preencher'!K111</f>
        <v>0</v>
      </c>
      <c r="K102" s="15">
        <f>'[1]TCE - ANEXO III - Preencher'!L111</f>
        <v>159.27500000000001</v>
      </c>
      <c r="L102" s="15">
        <f>'[1]TCE - ANEXO III - Preencher'!M111</f>
        <v>0.05</v>
      </c>
      <c r="M102" s="15">
        <f t="shared" si="7"/>
        <v>159.22499999999999</v>
      </c>
      <c r="N102" s="15">
        <f>'[1]TCE - ANEXO III - Preencher'!O111</f>
        <v>2.61</v>
      </c>
      <c r="O102" s="15">
        <f>'[1]TCE - ANEXO III - Preencher'!P111</f>
        <v>0</v>
      </c>
      <c r="P102" s="16">
        <f t="shared" si="8"/>
        <v>2.61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1771.3</v>
      </c>
      <c r="Y102" s="15">
        <f>'[1]TCE - ANEXO III - Preencher'!Z111</f>
        <v>0</v>
      </c>
      <c r="Z102" s="16">
        <f t="shared" si="11"/>
        <v>1771.3</v>
      </c>
      <c r="AA102" s="17" t="str">
        <f>IF('[1]TCE - ANEXO III - Preencher'!AB111="","",'[1]TCE - ANEXO III - Preencher'!AB111)</f>
        <v/>
      </c>
      <c r="AB102" s="15">
        <f t="shared" si="6"/>
        <v>2282.665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JOAO ROBERTO MATIAS DE LIMA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322205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165.78</v>
      </c>
      <c r="J103" s="14">
        <f>'[1]TCE - ANEXO III - Preencher'!K112</f>
        <v>0</v>
      </c>
      <c r="K103" s="15">
        <f>'[1]TCE - ANEXO III - Preencher'!L112</f>
        <v>159.27500000000001</v>
      </c>
      <c r="L103" s="15">
        <f>'[1]TCE - ANEXO III - Preencher'!M112</f>
        <v>0.47</v>
      </c>
      <c r="M103" s="15">
        <f t="shared" si="7"/>
        <v>158.80500000000001</v>
      </c>
      <c r="N103" s="15">
        <f>'[1]TCE - ANEXO III - Preencher'!O112</f>
        <v>2.61</v>
      </c>
      <c r="O103" s="15">
        <f>'[1]TCE - ANEXO III - Preencher'!P112</f>
        <v>0</v>
      </c>
      <c r="P103" s="16">
        <f t="shared" si="8"/>
        <v>2.61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327.19500000000005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JOISSYLENE THALITA LEITE DE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514310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18.91</v>
      </c>
      <c r="J104" s="14">
        <f>'[1]TCE - ANEXO III - Preencher'!K113</f>
        <v>0</v>
      </c>
      <c r="K104" s="15">
        <f>'[1]TCE - ANEXO III - Preencher'!L113</f>
        <v>159.27500000000001</v>
      </c>
      <c r="L104" s="15">
        <f>'[1]TCE - ANEXO III - Preencher'!M113</f>
        <v>0.66</v>
      </c>
      <c r="M104" s="15">
        <f t="shared" si="7"/>
        <v>158.61500000000001</v>
      </c>
      <c r="N104" s="15">
        <f>'[1]TCE - ANEXO III - Preencher'!O113</f>
        <v>2.61</v>
      </c>
      <c r="O104" s="15">
        <f>'[1]TCE - ANEXO III - Preencher'!P113</f>
        <v>0</v>
      </c>
      <c r="P104" s="16">
        <f t="shared" si="8"/>
        <v>2.61</v>
      </c>
      <c r="Q104" s="15">
        <f>'[1]TCE - ANEXO III - Preencher'!R113</f>
        <v>194.56571428571399</v>
      </c>
      <c r="R104" s="15">
        <f>'[1]TCE - ANEXO III - Preencher'!S113</f>
        <v>39.799999999999997</v>
      </c>
      <c r="S104" s="16">
        <f t="shared" si="9"/>
        <v>154.76571428571401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334.900714285714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 xml:space="preserve">JONH ANTHONY SILVA LIMA 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411010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662.59</v>
      </c>
      <c r="J105" s="14">
        <f>'[1]TCE - ANEXO III - Preencher'!K114</f>
        <v>0</v>
      </c>
      <c r="K105" s="15">
        <f>'[1]TCE - ANEXO III - Preencher'!L114</f>
        <v>159.27500000000001</v>
      </c>
      <c r="L105" s="15">
        <f>'[1]TCE - ANEXO III - Preencher'!M114</f>
        <v>8</v>
      </c>
      <c r="M105" s="15">
        <f t="shared" si="7"/>
        <v>151.27500000000001</v>
      </c>
      <c r="N105" s="15">
        <f>'[1]TCE - ANEXO III - Preencher'!O114</f>
        <v>22.52</v>
      </c>
      <c r="O105" s="15">
        <f>'[1]TCE - ANEXO III - Preencher'!P114</f>
        <v>0</v>
      </c>
      <c r="P105" s="16">
        <f t="shared" si="8"/>
        <v>22.52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836.38499999999999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ALLYSON RAMOS ALVES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225124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159.38999999999999</v>
      </c>
      <c r="J106" s="14">
        <f>'[1]TCE - ANEXO III - Preencher'!K115</f>
        <v>0</v>
      </c>
      <c r="K106" s="15">
        <f>'[1]TCE - ANEXO III - Preencher'!L115</f>
        <v>159.27500000000001</v>
      </c>
      <c r="L106" s="15">
        <f>'[1]TCE - ANEXO III - Preencher'!M115</f>
        <v>1.41</v>
      </c>
      <c r="M106" s="15">
        <f t="shared" si="7"/>
        <v>157.86500000000001</v>
      </c>
      <c r="N106" s="15">
        <f>'[1]TCE - ANEXO III - Preencher'!O115</f>
        <v>2.61</v>
      </c>
      <c r="O106" s="15">
        <f>'[1]TCE - ANEXO III - Preencher'!P115</f>
        <v>0</v>
      </c>
      <c r="P106" s="16">
        <f t="shared" si="8"/>
        <v>2.61</v>
      </c>
      <c r="Q106" s="15">
        <f>'[1]TCE - ANEXO III - Preencher'!R115</f>
        <v>194.56571428571399</v>
      </c>
      <c r="R106" s="15">
        <f>'[1]TCE - ANEXO III - Preencher'!S115</f>
        <v>84.72</v>
      </c>
      <c r="S106" s="16">
        <f t="shared" si="9"/>
        <v>109.845714285714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429.710714285714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CARLOS DA SILVA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515210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154.37</v>
      </c>
      <c r="J107" s="14">
        <f>'[1]TCE - ANEXO III - Preencher'!K116</f>
        <v>0</v>
      </c>
      <c r="K107" s="15">
        <f>'[1]TCE - ANEXO III - Preencher'!L116</f>
        <v>159.27500000000001</v>
      </c>
      <c r="L107" s="15">
        <f>'[1]TCE - ANEXO III - Preencher'!M116</f>
        <v>1.41</v>
      </c>
      <c r="M107" s="15">
        <f t="shared" si="7"/>
        <v>157.86500000000001</v>
      </c>
      <c r="N107" s="15">
        <f>'[1]TCE - ANEXO III - Preencher'!O116</f>
        <v>2.61</v>
      </c>
      <c r="O107" s="15">
        <f>'[1]TCE - ANEXO III - Preencher'!P116</f>
        <v>0</v>
      </c>
      <c r="P107" s="16">
        <f t="shared" si="8"/>
        <v>2.61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314.84500000000003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 FERNANDO ALMEIDA DE ARAUJO JUN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514310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205.34</v>
      </c>
      <c r="J108" s="14">
        <f>'[1]TCE - ANEXO III - Preencher'!K117</f>
        <v>0</v>
      </c>
      <c r="K108" s="15">
        <f>'[1]TCE - ANEXO III - Preencher'!L117</f>
        <v>159.27500000000001</v>
      </c>
      <c r="L108" s="15">
        <f>'[1]TCE - ANEXO III - Preencher'!M117</f>
        <v>2.08</v>
      </c>
      <c r="M108" s="15">
        <f t="shared" si="7"/>
        <v>157.19499999999999</v>
      </c>
      <c r="N108" s="15">
        <f>'[1]TCE - ANEXO III - Preencher'!O117</f>
        <v>3.31</v>
      </c>
      <c r="O108" s="15">
        <f>'[1]TCE - ANEXO III - Preencher'!P117</f>
        <v>0</v>
      </c>
      <c r="P108" s="16">
        <f t="shared" si="8"/>
        <v>3.31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365.84499999999997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PEDRO GOMES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142105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176.97</v>
      </c>
      <c r="J109" s="14">
        <f>'[1]TCE - ANEXO III - Preencher'!K118</f>
        <v>0</v>
      </c>
      <c r="K109" s="15">
        <f>'[1]TCE - ANEXO III - Preencher'!L118</f>
        <v>159.27500000000001</v>
      </c>
      <c r="L109" s="15">
        <f>'[1]TCE - ANEXO III - Preencher'!M118</f>
        <v>1.41</v>
      </c>
      <c r="M109" s="15">
        <f t="shared" si="7"/>
        <v>157.86500000000001</v>
      </c>
      <c r="N109" s="15">
        <f>'[1]TCE - ANEXO III - Preencher'!O118</f>
        <v>2.61</v>
      </c>
      <c r="O109" s="15">
        <f>'[1]TCE - ANEXO III - Preencher'!P118</f>
        <v>0</v>
      </c>
      <c r="P109" s="16">
        <f t="shared" si="8"/>
        <v>2.61</v>
      </c>
      <c r="Q109" s="15">
        <f>'[1]TCE - ANEXO III - Preencher'!R118</f>
        <v>194.56571428571399</v>
      </c>
      <c r="R109" s="15">
        <f>'[1]TCE - ANEXO III - Preencher'!S118</f>
        <v>84.72</v>
      </c>
      <c r="S109" s="16">
        <f t="shared" si="9"/>
        <v>109.845714285714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447.29071428571405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ROBERTO RIBEIRO DE SENA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223605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173.2</v>
      </c>
      <c r="J110" s="14">
        <f>'[1]TCE - ANEXO III - Preencher'!K119</f>
        <v>0</v>
      </c>
      <c r="K110" s="15">
        <f>'[1]TCE - ANEXO III - Preencher'!L119</f>
        <v>159.27500000000001</v>
      </c>
      <c r="L110" s="15">
        <f>'[1]TCE - ANEXO III - Preencher'!M119</f>
        <v>1.41</v>
      </c>
      <c r="M110" s="15">
        <f t="shared" si="7"/>
        <v>157.86500000000001</v>
      </c>
      <c r="N110" s="15">
        <f>'[1]TCE - ANEXO III - Preencher'!O119</f>
        <v>2.61</v>
      </c>
      <c r="O110" s="15">
        <f>'[1]TCE - ANEXO III - Preencher'!P119</f>
        <v>0</v>
      </c>
      <c r="P110" s="16">
        <f t="shared" si="8"/>
        <v>2.61</v>
      </c>
      <c r="Q110" s="15">
        <f>'[1]TCE - ANEXO III - Preencher'!R119</f>
        <v>194.56571428571399</v>
      </c>
      <c r="R110" s="15">
        <f>'[1]TCE - ANEXO III - Preencher'!S119</f>
        <v>84.72</v>
      </c>
      <c r="S110" s="16">
        <f t="shared" si="9"/>
        <v>109.845714285714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443.52071428571401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SEVERINO DE SANTANA IRMÃO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322230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156.88</v>
      </c>
      <c r="J111" s="14">
        <f>'[1]TCE - ANEXO III - Preencher'!K120</f>
        <v>0</v>
      </c>
      <c r="K111" s="15">
        <f>'[1]TCE - ANEXO III - Preencher'!L120</f>
        <v>159.27500000000001</v>
      </c>
      <c r="L111" s="15">
        <f>'[1]TCE - ANEXO III - Preencher'!M120</f>
        <v>1.41</v>
      </c>
      <c r="M111" s="15">
        <f t="shared" si="7"/>
        <v>157.86500000000001</v>
      </c>
      <c r="N111" s="15">
        <f>'[1]TCE - ANEXO III - Preencher'!O120</f>
        <v>2.6</v>
      </c>
      <c r="O111" s="15">
        <f>'[1]TCE - ANEXO III - Preencher'!P120</f>
        <v>0</v>
      </c>
      <c r="P111" s="16">
        <f t="shared" si="8"/>
        <v>2.6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317.34500000000003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 xml:space="preserve">JOSE VALERIO DA SILVA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322605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129.52000000000001</v>
      </c>
      <c r="J112" s="14">
        <f>'[1]TCE - ANEXO III - Preencher'!K121</f>
        <v>0</v>
      </c>
      <c r="K112" s="15">
        <f>'[1]TCE - ANEXO III - Preencher'!L121</f>
        <v>159.27500000000001</v>
      </c>
      <c r="L112" s="15">
        <f>'[1]TCE - ANEXO III - Preencher'!M121</f>
        <v>1.41</v>
      </c>
      <c r="M112" s="15">
        <f t="shared" si="7"/>
        <v>157.86500000000001</v>
      </c>
      <c r="N112" s="15">
        <f>'[1]TCE - ANEXO III - Preencher'!O121</f>
        <v>2.6</v>
      </c>
      <c r="O112" s="15">
        <f>'[1]TCE - ANEXO III - Preencher'!P121</f>
        <v>0</v>
      </c>
      <c r="P112" s="16">
        <f t="shared" si="8"/>
        <v>2.6</v>
      </c>
      <c r="Q112" s="15">
        <f>'[1]TCE - ANEXO III - Preencher'!R121</f>
        <v>194.56571428571399</v>
      </c>
      <c r="R112" s="15">
        <f>'[1]TCE - ANEXO III - Preencher'!S121</f>
        <v>84.72</v>
      </c>
      <c r="S112" s="16">
        <f t="shared" si="9"/>
        <v>109.845714285714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399.83071428571401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JOSEANE MARIA DA SILVA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514310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170.94</v>
      </c>
      <c r="J113" s="14">
        <f>'[1]TCE - ANEXO III - Preencher'!K122</f>
        <v>0</v>
      </c>
      <c r="K113" s="15">
        <f>'[1]TCE - ANEXO III - Preencher'!L122</f>
        <v>159.27500000000001</v>
      </c>
      <c r="L113" s="15">
        <f>'[1]TCE - ANEXO III - Preencher'!M122</f>
        <v>1.41</v>
      </c>
      <c r="M113" s="15">
        <f t="shared" si="7"/>
        <v>157.86500000000001</v>
      </c>
      <c r="N113" s="15">
        <f>'[1]TCE - ANEXO III - Preencher'!O122</f>
        <v>20.78</v>
      </c>
      <c r="O113" s="15">
        <f>'[1]TCE - ANEXO III - Preencher'!P122</f>
        <v>0</v>
      </c>
      <c r="P113" s="16">
        <f t="shared" si="8"/>
        <v>20.78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349.58500000000004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JOSELIA EGIDIO PHILOMENO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322230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274.99</v>
      </c>
      <c r="J114" s="14">
        <f>'[1]TCE - ANEXO III - Preencher'!K123</f>
        <v>0</v>
      </c>
      <c r="K114" s="15">
        <f>'[1]TCE - ANEXO III - Preencher'!L123</f>
        <v>159.27500000000001</v>
      </c>
      <c r="L114" s="15">
        <f>'[1]TCE - ANEXO III - Preencher'!M123</f>
        <v>1.41</v>
      </c>
      <c r="M114" s="15">
        <f t="shared" si="7"/>
        <v>157.86500000000001</v>
      </c>
      <c r="N114" s="15">
        <f>'[1]TCE - ANEXO III - Preencher'!O123</f>
        <v>2.6</v>
      </c>
      <c r="O114" s="15">
        <f>'[1]TCE - ANEXO III - Preencher'!P123</f>
        <v>0</v>
      </c>
      <c r="P114" s="16">
        <f t="shared" si="8"/>
        <v>2.6</v>
      </c>
      <c r="Q114" s="15">
        <f>'[1]TCE - ANEXO III - Preencher'!R123</f>
        <v>194.56571428571399</v>
      </c>
      <c r="R114" s="15">
        <f>'[1]TCE - ANEXO III - Preencher'!S123</f>
        <v>84.72</v>
      </c>
      <c r="S114" s="16">
        <f t="shared" si="9"/>
        <v>109.845714285714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1771.3</v>
      </c>
      <c r="Y114" s="15">
        <f>'[1]TCE - ANEXO III - Preencher'!Z123</f>
        <v>0</v>
      </c>
      <c r="Z114" s="16">
        <f t="shared" si="11"/>
        <v>1771.3</v>
      </c>
      <c r="AA114" s="17" t="str">
        <f>IF('[1]TCE - ANEXO III - Preencher'!AB123="","",'[1]TCE - ANEXO III - Preencher'!AB123)</f>
        <v/>
      </c>
      <c r="AB114" s="15">
        <f t="shared" si="6"/>
        <v>2316.6007142857143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 xml:space="preserve">JOSENILDO CASSEMIRO DE LIMA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766420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158.13999999999999</v>
      </c>
      <c r="J115" s="14">
        <f>'[1]TCE - ANEXO III - Preencher'!K124</f>
        <v>0</v>
      </c>
      <c r="K115" s="15">
        <f>'[1]TCE - ANEXO III - Preencher'!L124</f>
        <v>159.27500000000001</v>
      </c>
      <c r="L115" s="15">
        <f>'[1]TCE - ANEXO III - Preencher'!M124</f>
        <v>1.41</v>
      </c>
      <c r="M115" s="15">
        <f t="shared" si="7"/>
        <v>157.86500000000001</v>
      </c>
      <c r="N115" s="15">
        <f>'[1]TCE - ANEXO III - Preencher'!O124</f>
        <v>2.6</v>
      </c>
      <c r="O115" s="15">
        <f>'[1]TCE - ANEXO III - Preencher'!P124</f>
        <v>0</v>
      </c>
      <c r="P115" s="16">
        <f t="shared" si="8"/>
        <v>2.6</v>
      </c>
      <c r="Q115" s="15">
        <f>'[1]TCE - ANEXO III - Preencher'!R124</f>
        <v>194.56571428571399</v>
      </c>
      <c r="R115" s="15">
        <f>'[1]TCE - ANEXO III - Preencher'!S124</f>
        <v>84.72</v>
      </c>
      <c r="S115" s="16">
        <f t="shared" si="9"/>
        <v>109.845714285714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428.45071428571401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JOSENY TARCIO DA SILVA BRAGA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165.12</v>
      </c>
      <c r="J116" s="14">
        <f>'[1]TCE - ANEXO III - Preencher'!K125</f>
        <v>0</v>
      </c>
      <c r="K116" s="15">
        <f>'[1]TCE - ANEXO III - Preencher'!L125</f>
        <v>159.27500000000001</v>
      </c>
      <c r="L116" s="15">
        <f>'[1]TCE - ANEXO III - Preencher'!M125</f>
        <v>1.51</v>
      </c>
      <c r="M116" s="15">
        <f t="shared" si="7"/>
        <v>157.76500000000001</v>
      </c>
      <c r="N116" s="15">
        <f>'[1]TCE - ANEXO III - Preencher'!O125</f>
        <v>2.6</v>
      </c>
      <c r="O116" s="15">
        <f>'[1]TCE - ANEXO III - Preencher'!P125</f>
        <v>0</v>
      </c>
      <c r="P116" s="16">
        <f t="shared" si="8"/>
        <v>2.6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325.48500000000001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JOSIANE EMILIANO DE LIMA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517410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160.94</v>
      </c>
      <c r="J117" s="14">
        <f>'[1]TCE - ANEXO III - Preencher'!K126</f>
        <v>0</v>
      </c>
      <c r="K117" s="15">
        <f>'[1]TCE - ANEXO III - Preencher'!L126</f>
        <v>159.27500000000001</v>
      </c>
      <c r="L117" s="15">
        <f>'[1]TCE - ANEXO III - Preencher'!M126</f>
        <v>1.95</v>
      </c>
      <c r="M117" s="15">
        <f t="shared" si="7"/>
        <v>157.32500000000002</v>
      </c>
      <c r="N117" s="15">
        <f>'[1]TCE - ANEXO III - Preencher'!O126</f>
        <v>2.6</v>
      </c>
      <c r="O117" s="15">
        <f>'[1]TCE - ANEXO III - Preencher'!P126</f>
        <v>0</v>
      </c>
      <c r="P117" s="16">
        <f t="shared" si="8"/>
        <v>2.6</v>
      </c>
      <c r="Q117" s="15">
        <f>'[1]TCE - ANEXO III - Preencher'!R126</f>
        <v>194.56571428571399</v>
      </c>
      <c r="R117" s="15">
        <f>'[1]TCE - ANEXO III - Preencher'!S126</f>
        <v>116.89</v>
      </c>
      <c r="S117" s="16">
        <f t="shared" si="9"/>
        <v>77.675714285713994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398.54071428571399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JOZINEIDE ANA DAS NEVES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782320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135.55000000000001</v>
      </c>
      <c r="J118" s="14">
        <f>'[1]TCE - ANEXO III - Preencher'!K127</f>
        <v>0</v>
      </c>
      <c r="K118" s="15">
        <f>'[1]TCE - ANEXO III - Preencher'!L127</f>
        <v>159.27500000000001</v>
      </c>
      <c r="L118" s="15">
        <f>'[1]TCE - ANEXO III - Preencher'!M127</f>
        <v>1.41</v>
      </c>
      <c r="M118" s="15">
        <f t="shared" si="7"/>
        <v>157.86500000000001</v>
      </c>
      <c r="N118" s="15">
        <f>'[1]TCE - ANEXO III - Preencher'!O127</f>
        <v>2.6</v>
      </c>
      <c r="O118" s="15">
        <f>'[1]TCE - ANEXO III - Preencher'!P127</f>
        <v>0</v>
      </c>
      <c r="P118" s="16">
        <f t="shared" si="8"/>
        <v>2.6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296.01500000000004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JULIO CESAR SANTOS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252405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179.33</v>
      </c>
      <c r="J119" s="14">
        <f>'[1]TCE - ANEXO III - Preencher'!K128</f>
        <v>0</v>
      </c>
      <c r="K119" s="15">
        <f>'[1]TCE - ANEXO III - Preencher'!L128</f>
        <v>159.27500000000001</v>
      </c>
      <c r="L119" s="15">
        <f>'[1]TCE - ANEXO III - Preencher'!M128</f>
        <v>0.05</v>
      </c>
      <c r="M119" s="15">
        <f t="shared" si="7"/>
        <v>159.22499999999999</v>
      </c>
      <c r="N119" s="15">
        <f>'[1]TCE - ANEXO III - Preencher'!O128</f>
        <v>2.6</v>
      </c>
      <c r="O119" s="15">
        <f>'[1]TCE - ANEXO III - Preencher'!P128</f>
        <v>0</v>
      </c>
      <c r="P119" s="16">
        <f t="shared" si="8"/>
        <v>2.6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341.15500000000003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KAMILLA RAVENNA DE LIMA FREIRE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422105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293.94</v>
      </c>
      <c r="J120" s="14">
        <f>'[1]TCE - ANEXO III - Preencher'!K129</f>
        <v>0</v>
      </c>
      <c r="K120" s="15">
        <f>'[1]TCE - ANEXO III - Preencher'!L129</f>
        <v>159.27500000000001</v>
      </c>
      <c r="L120" s="15">
        <f>'[1]TCE - ANEXO III - Preencher'!M129</f>
        <v>3.29</v>
      </c>
      <c r="M120" s="15">
        <f t="shared" si="7"/>
        <v>155.98500000000001</v>
      </c>
      <c r="N120" s="15">
        <f>'[1]TCE - ANEXO III - Preencher'!O129</f>
        <v>2.6</v>
      </c>
      <c r="O120" s="15">
        <f>'[1]TCE - ANEXO III - Preencher'!P129</f>
        <v>0</v>
      </c>
      <c r="P120" s="16">
        <f t="shared" si="8"/>
        <v>2.6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452.52500000000003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KARINA COBUCCI DA SILVA TEIXEIRA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517410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354.44</v>
      </c>
      <c r="J121" s="14">
        <f>'[1]TCE - ANEXO III - Preencher'!K130</f>
        <v>0</v>
      </c>
      <c r="K121" s="15">
        <f>'[1]TCE - ANEXO III - Preencher'!L130</f>
        <v>159.27500000000001</v>
      </c>
      <c r="L121" s="15">
        <f>'[1]TCE - ANEXO III - Preencher'!M130</f>
        <v>3.6</v>
      </c>
      <c r="M121" s="15">
        <f t="shared" si="7"/>
        <v>155.67500000000001</v>
      </c>
      <c r="N121" s="15">
        <f>'[1]TCE - ANEXO III - Preencher'!O130</f>
        <v>22.52</v>
      </c>
      <c r="O121" s="15">
        <f>'[1]TCE - ANEXO III - Preencher'!P130</f>
        <v>0</v>
      </c>
      <c r="P121" s="16">
        <f t="shared" si="8"/>
        <v>22.52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532.63499999999999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KARLA FREITAS NOGUEIRA DA SILVA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1200</v>
      </c>
      <c r="J122" s="14">
        <f>'[1]TCE - ANEXO III - Preencher'!K131</f>
        <v>0</v>
      </c>
      <c r="K122" s="15">
        <f>'[1]TCE - ANEXO III - Preencher'!L131</f>
        <v>159.27500000000001</v>
      </c>
      <c r="L122" s="15">
        <f>'[1]TCE - ANEXO III - Preencher'!M131</f>
        <v>15</v>
      </c>
      <c r="M122" s="15">
        <f t="shared" si="7"/>
        <v>144.27500000000001</v>
      </c>
      <c r="N122" s="15">
        <f>'[1]TCE - ANEXO III - Preencher'!O131</f>
        <v>2.6</v>
      </c>
      <c r="O122" s="15">
        <f>'[1]TCE - ANEXO III - Preencher'!P131</f>
        <v>0</v>
      </c>
      <c r="P122" s="16">
        <f t="shared" si="8"/>
        <v>2.6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1346.875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KAROLINE GOMES DOS SANTOS 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135.55000000000001</v>
      </c>
      <c r="J123" s="14">
        <f>'[1]TCE - ANEXO III - Preencher'!K132</f>
        <v>0</v>
      </c>
      <c r="K123" s="15">
        <f>'[1]TCE - ANEXO III - Preencher'!L132</f>
        <v>159.27500000000001</v>
      </c>
      <c r="L123" s="15">
        <f>'[1]TCE - ANEXO III - Preencher'!M132</f>
        <v>1.41</v>
      </c>
      <c r="M123" s="15">
        <f t="shared" si="7"/>
        <v>157.86500000000001</v>
      </c>
      <c r="N123" s="15">
        <f>'[1]TCE - ANEXO III - Preencher'!O132</f>
        <v>2.6</v>
      </c>
      <c r="O123" s="15">
        <f>'[1]TCE - ANEXO III - Preencher'!P132</f>
        <v>0</v>
      </c>
      <c r="P123" s="16">
        <f t="shared" si="8"/>
        <v>2.6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296.01500000000004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KATIA LIMA BELISARIO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422105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308.16000000000003</v>
      </c>
      <c r="J124" s="14">
        <f>'[1]TCE - ANEXO III - Preencher'!K133</f>
        <v>0</v>
      </c>
      <c r="K124" s="15">
        <f>'[1]TCE - ANEXO III - Preencher'!L133</f>
        <v>159.27500000000001</v>
      </c>
      <c r="L124" s="15">
        <f>'[1]TCE - ANEXO III - Preencher'!M133</f>
        <v>1.41</v>
      </c>
      <c r="M124" s="15">
        <f t="shared" si="7"/>
        <v>157.86500000000001</v>
      </c>
      <c r="N124" s="15">
        <f>'[1]TCE - ANEXO III - Preencher'!O133</f>
        <v>2.6</v>
      </c>
      <c r="O124" s="15">
        <f>'[1]TCE - ANEXO III - Preencher'!P133</f>
        <v>0</v>
      </c>
      <c r="P124" s="16">
        <f t="shared" si="8"/>
        <v>2.6</v>
      </c>
      <c r="Q124" s="15">
        <f>'[1]TCE - ANEXO III - Preencher'!R133</f>
        <v>194.56571428571399</v>
      </c>
      <c r="R124" s="15">
        <f>'[1]TCE - ANEXO III - Preencher'!S133</f>
        <v>84.72</v>
      </c>
      <c r="S124" s="16">
        <f t="shared" si="9"/>
        <v>109.845714285714</v>
      </c>
      <c r="T124" s="15">
        <f>'[1]TCE - ANEXO III - Preencher'!U133</f>
        <v>81.02</v>
      </c>
      <c r="U124" s="15">
        <f>'[1]TCE - ANEXO III - Preencher'!V133</f>
        <v>0</v>
      </c>
      <c r="V124" s="16">
        <f t="shared" si="10"/>
        <v>81.02</v>
      </c>
      <c r="W124" s="17" t="str">
        <f>IF('[1]TCE - ANEXO III - Preencher'!X133="","",'[1]TCE - ANEXO III - Preencher'!X133)</f>
        <v/>
      </c>
      <c r="X124" s="15">
        <f>'[1]TCE - ANEXO III - Preencher'!Y133</f>
        <v>1699.48</v>
      </c>
      <c r="Y124" s="15">
        <f>'[1]TCE - ANEXO III - Preencher'!Z133</f>
        <v>0</v>
      </c>
      <c r="Z124" s="16">
        <f t="shared" si="11"/>
        <v>1699.48</v>
      </c>
      <c r="AA124" s="17" t="str">
        <f>IF('[1]TCE - ANEXO III - Preencher'!AB133="","",'[1]TCE - ANEXO III - Preencher'!AB133)</f>
        <v>AUXILIO CRECHE</v>
      </c>
      <c r="AB124" s="15">
        <f t="shared" si="6"/>
        <v>2358.9707142857142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LAIS BEZERRA PERRUSI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4101-05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650.54</v>
      </c>
      <c r="J125" s="14">
        <f>'[1]TCE - ANEXO III - Preencher'!K134</f>
        <v>0</v>
      </c>
      <c r="K125" s="15">
        <f>'[1]TCE - ANEXO III - Preencher'!L134</f>
        <v>159.27500000000001</v>
      </c>
      <c r="L125" s="15">
        <f>'[1]TCE - ANEXO III - Preencher'!M134</f>
        <v>8</v>
      </c>
      <c r="M125" s="15">
        <f t="shared" si="7"/>
        <v>151.27500000000001</v>
      </c>
      <c r="N125" s="15">
        <f>'[1]TCE - ANEXO III - Preencher'!O134</f>
        <v>22.52</v>
      </c>
      <c r="O125" s="15">
        <f>'[1]TCE - ANEXO III - Preencher'!P134</f>
        <v>0</v>
      </c>
      <c r="P125" s="16">
        <f t="shared" si="8"/>
        <v>22.52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824.33499999999992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LETICIA FRANÇA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225125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361.73</v>
      </c>
      <c r="J126" s="14">
        <f>'[1]TCE - ANEXO III - Preencher'!K135</f>
        <v>0</v>
      </c>
      <c r="K126" s="15">
        <f>'[1]TCE - ANEXO III - Preencher'!L135</f>
        <v>159.27500000000001</v>
      </c>
      <c r="L126" s="15">
        <f>'[1]TCE - ANEXO III - Preencher'!M135</f>
        <v>1.86</v>
      </c>
      <c r="M126" s="15">
        <f t="shared" si="7"/>
        <v>157.41499999999999</v>
      </c>
      <c r="N126" s="15">
        <f>'[1]TCE - ANEXO III - Preencher'!O135</f>
        <v>3.31</v>
      </c>
      <c r="O126" s="15">
        <f>'[1]TCE - ANEXO III - Preencher'!P135</f>
        <v>0</v>
      </c>
      <c r="P126" s="16">
        <f t="shared" si="8"/>
        <v>3.31</v>
      </c>
      <c r="Q126" s="15">
        <f>'[1]TCE - ANEXO III - Preencher'!R135</f>
        <v>194.56571428571399</v>
      </c>
      <c r="R126" s="15">
        <f>'[1]TCE - ANEXO III - Preencher'!S135</f>
        <v>111.54</v>
      </c>
      <c r="S126" s="16">
        <f t="shared" si="9"/>
        <v>83.025714285713988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 xml:space="preserve">AUXILIO CRECHE </v>
      </c>
      <c r="X126" s="15">
        <f>'[1]TCE - ANEXO III - Preencher'!Y135</f>
        <v>2399.04</v>
      </c>
      <c r="Y126" s="15">
        <f>'[1]TCE - ANEXO III - Preencher'!Z135</f>
        <v>0</v>
      </c>
      <c r="Z126" s="16">
        <f t="shared" si="11"/>
        <v>2399.04</v>
      </c>
      <c r="AA126" s="17" t="str">
        <f>IF('[1]TCE - ANEXO III - Preencher'!AB135="","",'[1]TCE - ANEXO III - Preencher'!AB135)</f>
        <v/>
      </c>
      <c r="AB126" s="15">
        <f t="shared" si="6"/>
        <v>3004.5207142857139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LETICIA PARISI DE LIMA 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223505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159.88999999999999</v>
      </c>
      <c r="J127" s="14">
        <f>'[1]TCE - ANEXO III - Preencher'!K136</f>
        <v>0</v>
      </c>
      <c r="K127" s="15">
        <f>'[1]TCE - ANEXO III - Preencher'!L136</f>
        <v>159.27500000000001</v>
      </c>
      <c r="L127" s="15">
        <f>'[1]TCE - ANEXO III - Preencher'!M136</f>
        <v>1.74</v>
      </c>
      <c r="M127" s="15">
        <f t="shared" si="7"/>
        <v>157.535</v>
      </c>
      <c r="N127" s="15">
        <f>'[1]TCE - ANEXO III - Preencher'!O136</f>
        <v>2.6</v>
      </c>
      <c r="O127" s="15">
        <f>'[1]TCE - ANEXO III - Preencher'!P136</f>
        <v>0</v>
      </c>
      <c r="P127" s="16">
        <f t="shared" si="8"/>
        <v>2.6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320.02499999999998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LIDIA GOMES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280.08</v>
      </c>
      <c r="J128" s="14">
        <f>'[1]TCE - ANEXO III - Preencher'!K137</f>
        <v>0</v>
      </c>
      <c r="K128" s="15">
        <f>'[1]TCE - ANEXO III - Preencher'!L137</f>
        <v>159.27500000000001</v>
      </c>
      <c r="L128" s="15">
        <f>'[1]TCE - ANEXO III - Preencher'!M137</f>
        <v>1.41</v>
      </c>
      <c r="M128" s="15">
        <f t="shared" si="7"/>
        <v>157.86500000000001</v>
      </c>
      <c r="N128" s="15">
        <f>'[1]TCE - ANEXO III - Preencher'!O137</f>
        <v>2.6</v>
      </c>
      <c r="O128" s="15">
        <f>'[1]TCE - ANEXO III - Preencher'!P137</f>
        <v>0</v>
      </c>
      <c r="P128" s="16">
        <f t="shared" si="8"/>
        <v>2.6</v>
      </c>
      <c r="Q128" s="15">
        <f>'[1]TCE - ANEXO III - Preencher'!R137</f>
        <v>194.56571428571399</v>
      </c>
      <c r="R128" s="15">
        <f>'[1]TCE - ANEXO III - Preencher'!S137</f>
        <v>84.72</v>
      </c>
      <c r="S128" s="16">
        <f t="shared" si="9"/>
        <v>109.845714285714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1771.3</v>
      </c>
      <c r="Y128" s="15">
        <f>'[1]TCE - ANEXO III - Preencher'!Z137</f>
        <v>0</v>
      </c>
      <c r="Z128" s="16">
        <f t="shared" si="11"/>
        <v>1771.3</v>
      </c>
      <c r="AA128" s="17" t="str">
        <f>IF('[1]TCE - ANEXO III - Preencher'!AB137="","",'[1]TCE - ANEXO III - Preencher'!AB137)</f>
        <v/>
      </c>
      <c r="AB128" s="15">
        <f t="shared" si="6"/>
        <v>2321.690714285714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 xml:space="preserve">LILIANE DE ARAUJO LEITE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274.99</v>
      </c>
      <c r="J129" s="14">
        <f>'[1]TCE - ANEXO III - Preencher'!K138</f>
        <v>0</v>
      </c>
      <c r="K129" s="15">
        <f>'[1]TCE - ANEXO III - Preencher'!L138</f>
        <v>159.27500000000001</v>
      </c>
      <c r="L129" s="15">
        <f>'[1]TCE - ANEXO III - Preencher'!M138</f>
        <v>1.41</v>
      </c>
      <c r="M129" s="15">
        <f t="shared" si="7"/>
        <v>157.86500000000001</v>
      </c>
      <c r="N129" s="15">
        <f>'[1]TCE - ANEXO III - Preencher'!O138</f>
        <v>3.31</v>
      </c>
      <c r="O129" s="15">
        <f>'[1]TCE - ANEXO III - Preencher'!P138</f>
        <v>0</v>
      </c>
      <c r="P129" s="16">
        <f t="shared" si="8"/>
        <v>3.31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1771.3</v>
      </c>
      <c r="Y129" s="15">
        <f>'[1]TCE - ANEXO III - Preencher'!Z138</f>
        <v>0</v>
      </c>
      <c r="Z129" s="16">
        <f t="shared" si="11"/>
        <v>1771.3</v>
      </c>
      <c r="AA129" s="17" t="str">
        <f>IF('[1]TCE - ANEXO III - Preencher'!AB138="","",'[1]TCE - ANEXO III - Preencher'!AB138)</f>
        <v/>
      </c>
      <c r="AB129" s="15">
        <f t="shared" si="6"/>
        <v>2207.4650000000001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LILLIAN SILVA DO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393.93</v>
      </c>
      <c r="J130" s="14">
        <f>'[1]TCE - ANEXO III - Preencher'!K139</f>
        <v>0</v>
      </c>
      <c r="K130" s="15">
        <f>'[1]TCE - ANEXO III - Preencher'!L139</f>
        <v>159.27500000000001</v>
      </c>
      <c r="L130" s="15">
        <f>'[1]TCE - ANEXO III - Preencher'!M139</f>
        <v>1.84</v>
      </c>
      <c r="M130" s="15">
        <f t="shared" si="7"/>
        <v>157.435</v>
      </c>
      <c r="N130" s="15">
        <f>'[1]TCE - ANEXO III - Preencher'!O139</f>
        <v>3.31</v>
      </c>
      <c r="O130" s="15">
        <f>'[1]TCE - ANEXO III - Preencher'!P139</f>
        <v>0</v>
      </c>
      <c r="P130" s="16">
        <f t="shared" si="8"/>
        <v>3.31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2409.91</v>
      </c>
      <c r="Y130" s="15">
        <f>'[1]TCE - ANEXO III - Preencher'!Z139</f>
        <v>0</v>
      </c>
      <c r="Z130" s="16">
        <f t="shared" si="11"/>
        <v>2409.91</v>
      </c>
      <c r="AA130" s="17" t="str">
        <f>IF('[1]TCE - ANEXO III - Preencher'!AB139="","",'[1]TCE - ANEXO III - Preencher'!AB139)</f>
        <v/>
      </c>
      <c r="AB130" s="15">
        <f t="shared" si="6"/>
        <v>2964.585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LUCAS LEANDRO MARQUES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411010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13.26</v>
      </c>
      <c r="J131" s="14">
        <f>'[1]TCE - ANEXO III - Preencher'!K140</f>
        <v>0</v>
      </c>
      <c r="K131" s="15">
        <f>'[1]TCE - ANEXO III - Preencher'!L140</f>
        <v>159.27500000000001</v>
      </c>
      <c r="L131" s="15">
        <f>'[1]TCE - ANEXO III - Preencher'!M140</f>
        <v>0.66</v>
      </c>
      <c r="M131" s="15">
        <f t="shared" si="7"/>
        <v>158.61500000000001</v>
      </c>
      <c r="N131" s="15">
        <f>'[1]TCE - ANEXO III - Preencher'!O140</f>
        <v>2.6</v>
      </c>
      <c r="O131" s="15">
        <f>'[1]TCE - ANEXO III - Preencher'!P140</f>
        <v>0</v>
      </c>
      <c r="P131" s="16">
        <f t="shared" si="8"/>
        <v>2.6</v>
      </c>
      <c r="Q131" s="15">
        <f>'[1]TCE - ANEXO III - Preencher'!R140</f>
        <v>194.56571428571399</v>
      </c>
      <c r="R131" s="15">
        <f>'[1]TCE - ANEXO III - Preencher'!S140</f>
        <v>39.799999999999997</v>
      </c>
      <c r="S131" s="16">
        <f t="shared" si="9"/>
        <v>154.76571428571401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329.24071428571403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LUCAS PAULO DE FRANÇA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223505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274.99</v>
      </c>
      <c r="J132" s="14">
        <f>'[1]TCE - ANEXO III - Preencher'!K141</f>
        <v>0</v>
      </c>
      <c r="K132" s="15">
        <f>'[1]TCE - ANEXO III - Preencher'!L141</f>
        <v>159.27500000000001</v>
      </c>
      <c r="L132" s="15">
        <f>'[1]TCE - ANEXO III - Preencher'!M141</f>
        <v>1.41</v>
      </c>
      <c r="M132" s="15">
        <f t="shared" ref="M132:M195" si="13">K132-L132</f>
        <v>157.86500000000001</v>
      </c>
      <c r="N132" s="15">
        <f>'[1]TCE - ANEXO III - Preencher'!O141</f>
        <v>2.6</v>
      </c>
      <c r="O132" s="15">
        <f>'[1]TCE - ANEXO III - Preencher'!P141</f>
        <v>0</v>
      </c>
      <c r="P132" s="16">
        <f t="shared" ref="P132:P195" si="14">N132-O132</f>
        <v>2.6</v>
      </c>
      <c r="Q132" s="15">
        <f>'[1]TCE - ANEXO III - Preencher'!R141</f>
        <v>194.56571428571399</v>
      </c>
      <c r="R132" s="15">
        <f>'[1]TCE - ANEXO III - Preencher'!S141</f>
        <v>84.72</v>
      </c>
      <c r="S132" s="16">
        <f t="shared" ref="S132:S195" si="15">Q132-R132</f>
        <v>109.845714285714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1771.3</v>
      </c>
      <c r="Y132" s="15">
        <f>'[1]TCE - ANEXO III - Preencher'!Z141</f>
        <v>0</v>
      </c>
      <c r="Z132" s="16">
        <f t="shared" ref="Z132:Z195" si="17">X132-Y132</f>
        <v>1771.3</v>
      </c>
      <c r="AA132" s="17" t="str">
        <f>IF('[1]TCE - ANEXO III - Preencher'!AB141="","",'[1]TCE - ANEXO III - Preencher'!AB141)</f>
        <v/>
      </c>
      <c r="AB132" s="15">
        <f t="shared" si="12"/>
        <v>2316.6007142857143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LUCIANA MARIA DUTRA FERNANDES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251605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183.01</v>
      </c>
      <c r="J133" s="14">
        <f>'[1]TCE - ANEXO III - Preencher'!K142</f>
        <v>0</v>
      </c>
      <c r="K133" s="15">
        <f>'[1]TCE - ANEXO III - Preencher'!L142</f>
        <v>159.27500000000001</v>
      </c>
      <c r="L133" s="15">
        <f>'[1]TCE - ANEXO III - Preencher'!M142</f>
        <v>2.0099999999999998</v>
      </c>
      <c r="M133" s="15">
        <f t="shared" si="13"/>
        <v>157.26500000000001</v>
      </c>
      <c r="N133" s="15">
        <f>'[1]TCE - ANEXO III - Preencher'!O142</f>
        <v>2.6</v>
      </c>
      <c r="O133" s="15">
        <f>'[1]TCE - ANEXO III - Preencher'!P142</f>
        <v>0</v>
      </c>
      <c r="P133" s="16">
        <f t="shared" si="14"/>
        <v>2.6</v>
      </c>
      <c r="Q133" s="15">
        <f>'[1]TCE - ANEXO III - Preencher'!R142</f>
        <v>194.56571428571399</v>
      </c>
      <c r="R133" s="15">
        <f>'[1]TCE - ANEXO III - Preencher'!S142</f>
        <v>120.32</v>
      </c>
      <c r="S133" s="16">
        <f t="shared" si="15"/>
        <v>74.245714285714001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417.12071428571403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LUCIANA MARIA GOMES DIAS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298.83999999999997</v>
      </c>
      <c r="J134" s="14">
        <f>'[1]TCE - ANEXO III - Preencher'!K143</f>
        <v>0</v>
      </c>
      <c r="K134" s="15">
        <f>'[1]TCE - ANEXO III - Preencher'!L143</f>
        <v>159.27500000000001</v>
      </c>
      <c r="L134" s="15">
        <f>'[1]TCE - ANEXO III - Preencher'!M143</f>
        <v>1.41</v>
      </c>
      <c r="M134" s="15">
        <f t="shared" si="13"/>
        <v>157.86500000000001</v>
      </c>
      <c r="N134" s="15">
        <f>'[1]TCE - ANEXO III - Preencher'!O143</f>
        <v>2.6</v>
      </c>
      <c r="O134" s="15">
        <f>'[1]TCE - ANEXO III - Preencher'!P143</f>
        <v>0</v>
      </c>
      <c r="P134" s="16">
        <f t="shared" si="14"/>
        <v>2.6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1771.3</v>
      </c>
      <c r="Y134" s="15">
        <f>'[1]TCE - ANEXO III - Preencher'!Z143</f>
        <v>0</v>
      </c>
      <c r="Z134" s="16">
        <f t="shared" si="17"/>
        <v>1771.3</v>
      </c>
      <c r="AA134" s="17" t="str">
        <f>IF('[1]TCE - ANEXO III - Preencher'!AB143="","",'[1]TCE - ANEXO III - Preencher'!AB143)</f>
        <v/>
      </c>
      <c r="AB134" s="15">
        <f t="shared" si="12"/>
        <v>2230.605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 xml:space="preserve">LUIZ FERNANDO NOVAIS DA SILVA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135.55000000000001</v>
      </c>
      <c r="J135" s="14">
        <f>'[1]TCE - ANEXO III - Preencher'!K144</f>
        <v>0</v>
      </c>
      <c r="K135" s="15">
        <f>'[1]TCE - ANEXO III - Preencher'!L144</f>
        <v>159.27500000000001</v>
      </c>
      <c r="L135" s="15">
        <f>'[1]TCE - ANEXO III - Preencher'!M144</f>
        <v>1.41</v>
      </c>
      <c r="M135" s="15">
        <f t="shared" si="13"/>
        <v>157.86500000000001</v>
      </c>
      <c r="N135" s="15">
        <f>'[1]TCE - ANEXO III - Preencher'!O144</f>
        <v>2.6</v>
      </c>
      <c r="O135" s="15">
        <f>'[1]TCE - ANEXO III - Preencher'!P144</f>
        <v>0</v>
      </c>
      <c r="P135" s="16">
        <f t="shared" si="14"/>
        <v>2.6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296.01500000000004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MANUELLA FERNANDA DA SILVA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322205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277.25</v>
      </c>
      <c r="J136" s="14">
        <f>'[1]TCE - ANEXO III - Preencher'!K145</f>
        <v>0</v>
      </c>
      <c r="K136" s="15">
        <f>'[1]TCE - ANEXO III - Preencher'!L145</f>
        <v>159.27500000000001</v>
      </c>
      <c r="L136" s="15">
        <f>'[1]TCE - ANEXO III - Preencher'!M145</f>
        <v>1.41</v>
      </c>
      <c r="M136" s="15">
        <f t="shared" si="13"/>
        <v>157.86500000000001</v>
      </c>
      <c r="N136" s="15">
        <f>'[1]TCE - ANEXO III - Preencher'!O145</f>
        <v>2.6</v>
      </c>
      <c r="O136" s="15">
        <f>'[1]TCE - ANEXO III - Preencher'!P145</f>
        <v>0</v>
      </c>
      <c r="P136" s="16">
        <f t="shared" si="14"/>
        <v>2.6</v>
      </c>
      <c r="Q136" s="15">
        <f>'[1]TCE - ANEXO III - Preencher'!R145</f>
        <v>194.56571428571399</v>
      </c>
      <c r="R136" s="15">
        <f>'[1]TCE - ANEXO III - Preencher'!S145</f>
        <v>84.72</v>
      </c>
      <c r="S136" s="16">
        <f t="shared" si="15"/>
        <v>109.845714285714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/>
      </c>
      <c r="AB136" s="15">
        <f t="shared" si="12"/>
        <v>2318.860714285714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MARCELA MARIA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316.14999999999998</v>
      </c>
      <c r="J137" s="14">
        <f>'[1]TCE - ANEXO III - Preencher'!K146</f>
        <v>0</v>
      </c>
      <c r="K137" s="15">
        <f>'[1]TCE - ANEXO III - Preencher'!L146</f>
        <v>159.27500000000001</v>
      </c>
      <c r="L137" s="15">
        <f>'[1]TCE - ANEXO III - Preencher'!M146</f>
        <v>0.05</v>
      </c>
      <c r="M137" s="15">
        <f t="shared" si="13"/>
        <v>159.22499999999999</v>
      </c>
      <c r="N137" s="15">
        <f>'[1]TCE - ANEXO III - Preencher'!O146</f>
        <v>2.6</v>
      </c>
      <c r="O137" s="15">
        <f>'[1]TCE - ANEXO III - Preencher'!P146</f>
        <v>0</v>
      </c>
      <c r="P137" s="16">
        <f t="shared" si="14"/>
        <v>2.6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2.7</v>
      </c>
      <c r="U137" s="15">
        <f>'[1]TCE - ANEXO III - Preencher'!V146</f>
        <v>0</v>
      </c>
      <c r="V137" s="16">
        <f t="shared" si="16"/>
        <v>2.7</v>
      </c>
      <c r="W137" s="17" t="str">
        <f>IF('[1]TCE - ANEXO III - Preencher'!X146="","",'[1]TCE - ANEXO III - Preencher'!X146)</f>
        <v/>
      </c>
      <c r="X137" s="15">
        <f>'[1]TCE - ANEXO III - Preencher'!Y146</f>
        <v>1699.5</v>
      </c>
      <c r="Y137" s="15">
        <f>'[1]TCE - ANEXO III - Preencher'!Z146</f>
        <v>0</v>
      </c>
      <c r="Z137" s="16">
        <f t="shared" si="17"/>
        <v>1699.5</v>
      </c>
      <c r="AA137" s="17" t="str">
        <f>IF('[1]TCE - ANEXO III - Preencher'!AB146="","",'[1]TCE - ANEXO III - Preencher'!AB146)</f>
        <v>AUXILIO CRECHE</v>
      </c>
      <c r="AB137" s="15">
        <f t="shared" si="12"/>
        <v>2180.1750000000002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 ALVES WANDERLEY PAIVA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752.67</v>
      </c>
      <c r="J138" s="14">
        <f>'[1]TCE - ANEXO III - Preencher'!K147</f>
        <v>0</v>
      </c>
      <c r="K138" s="15">
        <f>'[1]TCE - ANEXO III - Preencher'!L147</f>
        <v>159.27500000000001</v>
      </c>
      <c r="L138" s="15">
        <f>'[1]TCE - ANEXO III - Preencher'!M147</f>
        <v>8</v>
      </c>
      <c r="M138" s="15">
        <f t="shared" si="13"/>
        <v>151.27500000000001</v>
      </c>
      <c r="N138" s="15">
        <f>'[1]TCE - ANEXO III - Preencher'!O147</f>
        <v>22.52</v>
      </c>
      <c r="O138" s="15">
        <f>'[1]TCE - ANEXO III - Preencher'!P147</f>
        <v>0</v>
      </c>
      <c r="P138" s="16">
        <f t="shared" si="14"/>
        <v>22.52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 xml:space="preserve">AUXILIO CRECHE 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926.46499999999992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 MARIA FERREIRA DE BARROS SILV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223710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277.82</v>
      </c>
      <c r="J139" s="14">
        <f>'[1]TCE - ANEXO III - Preencher'!K148</f>
        <v>0</v>
      </c>
      <c r="K139" s="15">
        <f>'[1]TCE - ANEXO III - Preencher'!L148</f>
        <v>159.27500000000001</v>
      </c>
      <c r="L139" s="15">
        <f>'[1]TCE - ANEXO III - Preencher'!M148</f>
        <v>1.41</v>
      </c>
      <c r="M139" s="15">
        <f t="shared" si="13"/>
        <v>157.86500000000001</v>
      </c>
      <c r="N139" s="15">
        <f>'[1]TCE - ANEXO III - Preencher'!O148</f>
        <v>2.6</v>
      </c>
      <c r="O139" s="15">
        <f>'[1]TCE - ANEXO III - Preencher'!P148</f>
        <v>0</v>
      </c>
      <c r="P139" s="16">
        <f t="shared" si="14"/>
        <v>2.6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/>
      </c>
      <c r="AB139" s="15">
        <f t="shared" si="12"/>
        <v>2209.585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MARCIA VIRGINIA RODRIGUES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48.51</v>
      </c>
      <c r="J140" s="14">
        <f>'[1]TCE - ANEXO III - Preencher'!K149</f>
        <v>0</v>
      </c>
      <c r="K140" s="15">
        <f>'[1]TCE - ANEXO III - Preencher'!L149</f>
        <v>159.27500000000001</v>
      </c>
      <c r="L140" s="15">
        <f>'[1]TCE - ANEXO III - Preencher'!M149</f>
        <v>0.11</v>
      </c>
      <c r="M140" s="15">
        <f t="shared" si="13"/>
        <v>159.16499999999999</v>
      </c>
      <c r="N140" s="15">
        <f>'[1]TCE - ANEXO III - Preencher'!O149</f>
        <v>2.6</v>
      </c>
      <c r="O140" s="15">
        <f>'[1]TCE - ANEXO III - Preencher'!P149</f>
        <v>0</v>
      </c>
      <c r="P140" s="16">
        <f t="shared" si="14"/>
        <v>2.6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210.27499999999998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MARCIANA MARIA DA CONCEIÇAO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142505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274.99</v>
      </c>
      <c r="J141" s="14">
        <f>'[1]TCE - ANEXO III - Preencher'!K150</f>
        <v>0</v>
      </c>
      <c r="K141" s="15">
        <f>'[1]TCE - ANEXO III - Preencher'!L150</f>
        <v>159.27500000000001</v>
      </c>
      <c r="L141" s="15">
        <f>'[1]TCE - ANEXO III - Preencher'!M150</f>
        <v>1.41</v>
      </c>
      <c r="M141" s="15">
        <f t="shared" si="13"/>
        <v>157.86500000000001</v>
      </c>
      <c r="N141" s="15">
        <f>'[1]TCE - ANEXO III - Preencher'!O150</f>
        <v>2.6</v>
      </c>
      <c r="O141" s="15">
        <f>'[1]TCE - ANEXO III - Preencher'!P150</f>
        <v>0</v>
      </c>
      <c r="P141" s="16">
        <f t="shared" si="14"/>
        <v>2.6</v>
      </c>
      <c r="Q141" s="15">
        <f>'[1]TCE - ANEXO III - Preencher'!R150</f>
        <v>194.56571428571399</v>
      </c>
      <c r="R141" s="15">
        <f>'[1]TCE - ANEXO III - Preencher'!S150</f>
        <v>84.72</v>
      </c>
      <c r="S141" s="16">
        <f t="shared" si="15"/>
        <v>109.845714285714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1771.3</v>
      </c>
      <c r="Y141" s="15">
        <f>'[1]TCE - ANEXO III - Preencher'!Z150</f>
        <v>0</v>
      </c>
      <c r="Z141" s="16">
        <f t="shared" si="17"/>
        <v>1771.3</v>
      </c>
      <c r="AA141" s="17" t="str">
        <f>IF('[1]TCE - ANEXO III - Preencher'!AB150="","",'[1]TCE - ANEXO III - Preencher'!AB150)</f>
        <v/>
      </c>
      <c r="AB141" s="15">
        <f t="shared" si="12"/>
        <v>2316.6007142857143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MARCOS GOMES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517410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292.2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2.6</v>
      </c>
      <c r="O142" s="15">
        <f>'[1]TCE - ANEXO III - Preencher'!P151</f>
        <v>0</v>
      </c>
      <c r="P142" s="16">
        <f t="shared" si="14"/>
        <v>2.6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294.8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MARCOS WANDERLEY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142505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141.82</v>
      </c>
      <c r="J143" s="14">
        <f>'[1]TCE - ANEXO III - Preencher'!K152</f>
        <v>0</v>
      </c>
      <c r="K143" s="15">
        <f>'[1]TCE - ANEXO III - Preencher'!L152</f>
        <v>159.27500000000001</v>
      </c>
      <c r="L143" s="15">
        <f>'[1]TCE - ANEXO III - Preencher'!M152</f>
        <v>1.41</v>
      </c>
      <c r="M143" s="15">
        <f t="shared" si="13"/>
        <v>157.86500000000001</v>
      </c>
      <c r="N143" s="15">
        <f>'[1]TCE - ANEXO III - Preencher'!O152</f>
        <v>2.6</v>
      </c>
      <c r="O143" s="15">
        <f>'[1]TCE - ANEXO III - Preencher'!P152</f>
        <v>0</v>
      </c>
      <c r="P143" s="16">
        <f t="shared" si="14"/>
        <v>2.6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302.28500000000003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515205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302.35000000000002</v>
      </c>
      <c r="J144" s="14">
        <f>'[1]TCE - ANEXO III - Preencher'!K153</f>
        <v>0</v>
      </c>
      <c r="K144" s="15">
        <f>'[1]TCE - ANEXO III - Preencher'!L153</f>
        <v>159.27500000000001</v>
      </c>
      <c r="L144" s="15">
        <f>'[1]TCE - ANEXO III - Preencher'!M153</f>
        <v>1.41</v>
      </c>
      <c r="M144" s="15">
        <f t="shared" si="13"/>
        <v>157.86500000000001</v>
      </c>
      <c r="N144" s="15">
        <f>'[1]TCE - ANEXO III - Preencher'!O153</f>
        <v>2.6</v>
      </c>
      <c r="O144" s="15">
        <f>'[1]TCE - ANEXO III - Preencher'!P153</f>
        <v>0</v>
      </c>
      <c r="P144" s="16">
        <f t="shared" si="14"/>
        <v>2.6</v>
      </c>
      <c r="Q144" s="15">
        <f>'[1]TCE - ANEXO III - Preencher'!R153</f>
        <v>194.56571428571399</v>
      </c>
      <c r="R144" s="15">
        <f>'[1]TCE - ANEXO III - Preencher'!S153</f>
        <v>84.72</v>
      </c>
      <c r="S144" s="16">
        <f t="shared" si="15"/>
        <v>109.845714285714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/>
      </c>
      <c r="AB144" s="15">
        <f t="shared" si="12"/>
        <v>2343.9607142857139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BEATRIZ DO CARMO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2516-05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301.10000000000002</v>
      </c>
      <c r="J145" s="14">
        <f>'[1]TCE - ANEXO III - Preencher'!K154</f>
        <v>0</v>
      </c>
      <c r="K145" s="15">
        <f>'[1]TCE - ANEXO III - Preencher'!L154</f>
        <v>159.27500000000001</v>
      </c>
      <c r="L145" s="15">
        <f>'[1]TCE - ANEXO III - Preencher'!M154</f>
        <v>1.41</v>
      </c>
      <c r="M145" s="15">
        <f t="shared" si="13"/>
        <v>157.86500000000001</v>
      </c>
      <c r="N145" s="15">
        <f>'[1]TCE - ANEXO III - Preencher'!O154</f>
        <v>2.6</v>
      </c>
      <c r="O145" s="15">
        <f>'[1]TCE - ANEXO III - Preencher'!P154</f>
        <v>0</v>
      </c>
      <c r="P145" s="16">
        <f t="shared" si="14"/>
        <v>2.6</v>
      </c>
      <c r="Q145" s="15">
        <f>'[1]TCE - ANEXO III - Preencher'!R154</f>
        <v>194.56571428571399</v>
      </c>
      <c r="R145" s="15">
        <f>'[1]TCE - ANEXO III - Preencher'!S154</f>
        <v>84.72</v>
      </c>
      <c r="S145" s="16">
        <f t="shared" si="15"/>
        <v>109.845714285714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1771.3</v>
      </c>
      <c r="Y145" s="15">
        <f>'[1]TCE - ANEXO III - Preencher'!Z154</f>
        <v>0</v>
      </c>
      <c r="Z145" s="16">
        <f t="shared" si="17"/>
        <v>1771.3</v>
      </c>
      <c r="AA145" s="17" t="str">
        <f>IF('[1]TCE - ANEXO III - Preencher'!AB154="","",'[1]TCE - ANEXO III - Preencher'!AB154)</f>
        <v/>
      </c>
      <c r="AB145" s="15">
        <f t="shared" si="12"/>
        <v>2342.7107142857139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CLEIDE DOS SANTOS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142.02000000000001</v>
      </c>
      <c r="J146" s="14">
        <f>'[1]TCE - ANEXO III - Preencher'!K155</f>
        <v>0</v>
      </c>
      <c r="K146" s="15">
        <f>'[1]TCE - ANEXO III - Preencher'!L155</f>
        <v>159.27500000000001</v>
      </c>
      <c r="L146" s="15">
        <f>'[1]TCE - ANEXO III - Preencher'!M155</f>
        <v>1.41</v>
      </c>
      <c r="M146" s="15">
        <f t="shared" si="13"/>
        <v>157.86500000000001</v>
      </c>
      <c r="N146" s="15">
        <f>'[1]TCE - ANEXO III - Preencher'!O155</f>
        <v>2.6</v>
      </c>
      <c r="O146" s="15">
        <f>'[1]TCE - ANEXO III - Preencher'!P155</f>
        <v>0</v>
      </c>
      <c r="P146" s="16">
        <f t="shared" si="14"/>
        <v>2.6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161.9</v>
      </c>
      <c r="U146" s="15">
        <f>'[1]TCE - ANEXO III - Preencher'!V155</f>
        <v>0</v>
      </c>
      <c r="V146" s="16">
        <f t="shared" si="16"/>
        <v>161.9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AUXILIO CRECHE</v>
      </c>
      <c r="AB146" s="15">
        <f t="shared" si="12"/>
        <v>464.38499999999999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 xml:space="preserve">MARIA DE LOURDES DA SILVA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301.10000000000002</v>
      </c>
      <c r="J147" s="14">
        <f>'[1]TCE - ANEXO III - Preencher'!K156</f>
        <v>0</v>
      </c>
      <c r="K147" s="15">
        <f>'[1]TCE - ANEXO III - Preencher'!L156</f>
        <v>159.27500000000001</v>
      </c>
      <c r="L147" s="15">
        <f>'[1]TCE - ANEXO III - Preencher'!M156</f>
        <v>1.41</v>
      </c>
      <c r="M147" s="15">
        <f t="shared" si="13"/>
        <v>157.86500000000001</v>
      </c>
      <c r="N147" s="15">
        <f>'[1]TCE - ANEXO III - Preencher'!O156</f>
        <v>2.6</v>
      </c>
      <c r="O147" s="15">
        <f>'[1]TCE - ANEXO III - Preencher'!P156</f>
        <v>0</v>
      </c>
      <c r="P147" s="16">
        <f t="shared" si="14"/>
        <v>2.6</v>
      </c>
      <c r="Q147" s="15">
        <f>'[1]TCE - ANEXO III - Preencher'!R156</f>
        <v>194.56571428571399</v>
      </c>
      <c r="R147" s="15">
        <f>'[1]TCE - ANEXO III - Preencher'!S156</f>
        <v>84.72</v>
      </c>
      <c r="S147" s="16">
        <f t="shared" si="15"/>
        <v>109.845714285714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1771.3</v>
      </c>
      <c r="Y147" s="15">
        <f>'[1]TCE - ANEXO III - Preencher'!Z156</f>
        <v>0</v>
      </c>
      <c r="Z147" s="16">
        <f t="shared" si="17"/>
        <v>1771.3</v>
      </c>
      <c r="AA147" s="17" t="str">
        <f>IF('[1]TCE - ANEXO III - Preencher'!AB156="","",'[1]TCE - ANEXO III - Preencher'!AB156)</f>
        <v/>
      </c>
      <c r="AB147" s="15">
        <f t="shared" si="12"/>
        <v>2342.7107142857139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ELIZANDRA DA SILVA MARCELINO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276.39999999999998</v>
      </c>
      <c r="J148" s="14">
        <f>'[1]TCE - ANEXO III - Preencher'!K157</f>
        <v>0</v>
      </c>
      <c r="K148" s="15">
        <f>'[1]TCE - ANEXO III - Preencher'!L157</f>
        <v>159.27500000000001</v>
      </c>
      <c r="L148" s="15">
        <f>'[1]TCE - ANEXO III - Preencher'!M157</f>
        <v>1.41</v>
      </c>
      <c r="M148" s="15">
        <f t="shared" si="13"/>
        <v>157.86500000000001</v>
      </c>
      <c r="N148" s="15">
        <f>'[1]TCE - ANEXO III - Preencher'!O157</f>
        <v>2.6</v>
      </c>
      <c r="O148" s="15">
        <f>'[1]TCE - ANEXO III - Preencher'!P157</f>
        <v>0</v>
      </c>
      <c r="P148" s="16">
        <f t="shared" si="14"/>
        <v>2.6</v>
      </c>
      <c r="Q148" s="15">
        <f>'[1]TCE - ANEXO III - Preencher'!R157</f>
        <v>194.56571428571399</v>
      </c>
      <c r="R148" s="15">
        <f>'[1]TCE - ANEXO III - Preencher'!S157</f>
        <v>84.72</v>
      </c>
      <c r="S148" s="16">
        <f t="shared" si="15"/>
        <v>109.845714285714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 xml:space="preserve">AUXILIO CRECHE </v>
      </c>
      <c r="X148" s="15">
        <f>'[1]TCE - ANEXO III - Preencher'!Y157</f>
        <v>1771.3</v>
      </c>
      <c r="Y148" s="15">
        <f>'[1]TCE - ANEXO III - Preencher'!Z157</f>
        <v>0</v>
      </c>
      <c r="Z148" s="16">
        <f t="shared" si="17"/>
        <v>1771.3</v>
      </c>
      <c r="AA148" s="17" t="str">
        <f>IF('[1]TCE - ANEXO III - Preencher'!AB157="","",'[1]TCE - ANEXO III - Preencher'!AB157)</f>
        <v/>
      </c>
      <c r="AB148" s="15">
        <f t="shared" si="12"/>
        <v>2318.0107142857141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EUFRASIO IRMA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439.29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2.6</v>
      </c>
      <c r="O149" s="15">
        <f>'[1]TCE - ANEXO III - Preencher'!P158</f>
        <v>0</v>
      </c>
      <c r="P149" s="16">
        <f t="shared" si="14"/>
        <v>2.6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441.89000000000004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GABRIELA ALENCAR DE OLIVEIRA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515210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342.11</v>
      </c>
      <c r="J150" s="14">
        <f>'[1]TCE - ANEXO III - Preencher'!K159</f>
        <v>0</v>
      </c>
      <c r="K150" s="15">
        <f>'[1]TCE - ANEXO III - Preencher'!L159</f>
        <v>159.27500000000001</v>
      </c>
      <c r="L150" s="15">
        <f>'[1]TCE - ANEXO III - Preencher'!M159</f>
        <v>3.29</v>
      </c>
      <c r="M150" s="15">
        <f t="shared" si="13"/>
        <v>155.98500000000001</v>
      </c>
      <c r="N150" s="15">
        <f>'[1]TCE - ANEXO III - Preencher'!O159</f>
        <v>2.6</v>
      </c>
      <c r="O150" s="15">
        <f>'[1]TCE - ANEXO III - Preencher'!P159</f>
        <v>0</v>
      </c>
      <c r="P150" s="16">
        <f t="shared" si="14"/>
        <v>2.6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500.69500000000005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GRACILENE CAVALCANTI DE FONTES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279.51</v>
      </c>
      <c r="J151" s="14">
        <f>'[1]TCE - ANEXO III - Preencher'!K160</f>
        <v>0</v>
      </c>
      <c r="K151" s="15">
        <f>'[1]TCE - ANEXO III - Preencher'!L160</f>
        <v>159.27500000000001</v>
      </c>
      <c r="L151" s="15">
        <f>'[1]TCE - ANEXO III - Preencher'!M160</f>
        <v>1.27</v>
      </c>
      <c r="M151" s="15">
        <f t="shared" si="13"/>
        <v>158.005</v>
      </c>
      <c r="N151" s="15">
        <f>'[1]TCE - ANEXO III - Preencher'!O160</f>
        <v>2.6</v>
      </c>
      <c r="O151" s="15">
        <f>'[1]TCE - ANEXO III - Preencher'!P160</f>
        <v>0</v>
      </c>
      <c r="P151" s="16">
        <f t="shared" si="14"/>
        <v>2.6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1771.3</v>
      </c>
      <c r="Y151" s="15">
        <f>'[1]TCE - ANEXO III - Preencher'!Z160</f>
        <v>0</v>
      </c>
      <c r="Z151" s="16">
        <f t="shared" si="17"/>
        <v>1771.3</v>
      </c>
      <c r="AA151" s="17" t="str">
        <f>IF('[1]TCE - ANEXO III - Preencher'!AB160="","",'[1]TCE - ANEXO III - Preencher'!AB160)</f>
        <v/>
      </c>
      <c r="AB151" s="15">
        <f t="shared" si="12"/>
        <v>2211.415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HELENA DE LIMA CHAVES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422105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153.12</v>
      </c>
      <c r="J152" s="14">
        <f>'[1]TCE - ANEXO III - Preencher'!K161</f>
        <v>0</v>
      </c>
      <c r="K152" s="15">
        <f>'[1]TCE - ANEXO III - Preencher'!L161</f>
        <v>159.27500000000001</v>
      </c>
      <c r="L152" s="15">
        <f>'[1]TCE - ANEXO III - Preencher'!M161</f>
        <v>1.41</v>
      </c>
      <c r="M152" s="15">
        <f t="shared" si="13"/>
        <v>157.86500000000001</v>
      </c>
      <c r="N152" s="15">
        <f>'[1]TCE - ANEXO III - Preencher'!O161</f>
        <v>2.6</v>
      </c>
      <c r="O152" s="15">
        <f>'[1]TCE - ANEXO III - Preencher'!P161</f>
        <v>0</v>
      </c>
      <c r="P152" s="16">
        <f t="shared" si="14"/>
        <v>2.6</v>
      </c>
      <c r="Q152" s="15">
        <f>'[1]TCE - ANEXO III - Preencher'!R161</f>
        <v>194.56571428571399</v>
      </c>
      <c r="R152" s="15">
        <f>'[1]TCE - ANEXO III - Preencher'!S161</f>
        <v>84.72</v>
      </c>
      <c r="S152" s="16">
        <f t="shared" si="15"/>
        <v>109.845714285714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423.43071428571403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ISABEL NUNES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302.35000000000002</v>
      </c>
      <c r="J153" s="14">
        <f>'[1]TCE - ANEXO III - Preencher'!K162</f>
        <v>0</v>
      </c>
      <c r="K153" s="15">
        <f>'[1]TCE - ANEXO III - Preencher'!L162</f>
        <v>159.27500000000001</v>
      </c>
      <c r="L153" s="15">
        <f>'[1]TCE - ANEXO III - Preencher'!M162</f>
        <v>1.41</v>
      </c>
      <c r="M153" s="15">
        <f t="shared" si="13"/>
        <v>157.86500000000001</v>
      </c>
      <c r="N153" s="15">
        <f>'[1]TCE - ANEXO III - Preencher'!O162</f>
        <v>2.6</v>
      </c>
      <c r="O153" s="15">
        <f>'[1]TCE - ANEXO III - Preencher'!P162</f>
        <v>0</v>
      </c>
      <c r="P153" s="16">
        <f t="shared" si="14"/>
        <v>2.6</v>
      </c>
      <c r="Q153" s="15">
        <f>'[1]TCE - ANEXO III - Preencher'!R162</f>
        <v>194.56571428571399</v>
      </c>
      <c r="R153" s="15">
        <f>'[1]TCE - ANEXO III - Preencher'!S162</f>
        <v>84.72</v>
      </c>
      <c r="S153" s="16">
        <f t="shared" si="15"/>
        <v>109.845714285714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1771.3</v>
      </c>
      <c r="Y153" s="15">
        <f>'[1]TCE - ANEXO III - Preencher'!Z162</f>
        <v>0</v>
      </c>
      <c r="Z153" s="16">
        <f t="shared" si="17"/>
        <v>1771.3</v>
      </c>
      <c r="AA153" s="17" t="str">
        <f>IF('[1]TCE - ANEXO III - Preencher'!AB162="","",'[1]TCE - ANEXO III - Preencher'!AB162)</f>
        <v/>
      </c>
      <c r="AB153" s="15">
        <f t="shared" si="12"/>
        <v>2343.9607142857139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JOSE DE SANTANA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422105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166.92</v>
      </c>
      <c r="J154" s="14">
        <f>'[1]TCE - ANEXO III - Preencher'!K163</f>
        <v>0</v>
      </c>
      <c r="K154" s="15">
        <f>'[1]TCE - ANEXO III - Preencher'!L163</f>
        <v>159.27500000000001</v>
      </c>
      <c r="L154" s="15">
        <f>'[1]TCE - ANEXO III - Preencher'!M163</f>
        <v>1.41</v>
      </c>
      <c r="M154" s="15">
        <f t="shared" si="13"/>
        <v>157.86500000000001</v>
      </c>
      <c r="N154" s="15">
        <f>'[1]TCE - ANEXO III - Preencher'!O163</f>
        <v>2.6</v>
      </c>
      <c r="O154" s="15">
        <f>'[1]TCE - ANEXO III - Preencher'!P163</f>
        <v>0</v>
      </c>
      <c r="P154" s="16">
        <f t="shared" si="14"/>
        <v>2.6</v>
      </c>
      <c r="Q154" s="15">
        <f>'[1]TCE - ANEXO III - Preencher'!R163</f>
        <v>194.56571428571399</v>
      </c>
      <c r="R154" s="15">
        <f>'[1]TCE - ANEXO III - Preencher'!S163</f>
        <v>84.72</v>
      </c>
      <c r="S154" s="16">
        <f t="shared" si="15"/>
        <v>109.845714285714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437.23071428571399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MARIANE GEISICA SANTOS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223405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345.6</v>
      </c>
      <c r="J155" s="14">
        <f>'[1]TCE - ANEXO III - Preencher'!K164</f>
        <v>0</v>
      </c>
      <c r="K155" s="15">
        <f>'[1]TCE - ANEXO III - Preencher'!L164</f>
        <v>159.27500000000001</v>
      </c>
      <c r="L155" s="15">
        <f>'[1]TCE - ANEXO III - Preencher'!M164</f>
        <v>3.64</v>
      </c>
      <c r="M155" s="15">
        <f t="shared" si="13"/>
        <v>155.63500000000002</v>
      </c>
      <c r="N155" s="15">
        <f>'[1]TCE - ANEXO III - Preencher'!O164</f>
        <v>2.6</v>
      </c>
      <c r="O155" s="15">
        <f>'[1]TCE - ANEXO III - Preencher'!P164</f>
        <v>0</v>
      </c>
      <c r="P155" s="16">
        <f t="shared" si="14"/>
        <v>2.6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503.83500000000004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MARINA IZABELLE DA SILVA ARAUJO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135.55000000000001</v>
      </c>
      <c r="J156" s="14">
        <f>'[1]TCE - ANEXO III - Preencher'!K165</f>
        <v>0</v>
      </c>
      <c r="K156" s="15">
        <f>'[1]TCE - ANEXO III - Preencher'!L165</f>
        <v>159.27500000000001</v>
      </c>
      <c r="L156" s="15">
        <f>'[1]TCE - ANEXO III - Preencher'!M165</f>
        <v>1.41</v>
      </c>
      <c r="M156" s="15">
        <f t="shared" si="13"/>
        <v>157.86500000000001</v>
      </c>
      <c r="N156" s="15">
        <f>'[1]TCE - ANEXO III - Preencher'!O165</f>
        <v>2.6</v>
      </c>
      <c r="O156" s="15">
        <f>'[1]TCE - ANEXO III - Preencher'!P165</f>
        <v>0</v>
      </c>
      <c r="P156" s="16">
        <f t="shared" si="14"/>
        <v>2.6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296.01500000000004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MARLENE LAURINDA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225124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154.37</v>
      </c>
      <c r="J157" s="14">
        <f>'[1]TCE - ANEXO III - Preencher'!K166</f>
        <v>0</v>
      </c>
      <c r="K157" s="15">
        <f>'[1]TCE - ANEXO III - Preencher'!L166</f>
        <v>159.27500000000001</v>
      </c>
      <c r="L157" s="15">
        <f>'[1]TCE - ANEXO III - Preencher'!M166</f>
        <v>1.41</v>
      </c>
      <c r="M157" s="15">
        <f t="shared" si="13"/>
        <v>157.86500000000001</v>
      </c>
      <c r="N157" s="15">
        <f>'[1]TCE - ANEXO III - Preencher'!O166</f>
        <v>2.6</v>
      </c>
      <c r="O157" s="15">
        <f>'[1]TCE - ANEXO III - Preencher'!P166</f>
        <v>0</v>
      </c>
      <c r="P157" s="16">
        <f t="shared" si="14"/>
        <v>2.6</v>
      </c>
      <c r="Q157" s="15">
        <f>'[1]TCE - ANEXO III - Preencher'!R166</f>
        <v>194.56571428571399</v>
      </c>
      <c r="R157" s="15">
        <f>'[1]TCE - ANEXO III - Preencher'!S166</f>
        <v>84.72</v>
      </c>
      <c r="S157" s="16">
        <f t="shared" si="15"/>
        <v>109.845714285714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424.68071428571403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MARYLLYA BEZERRA TEIXEIRA LEITE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190.02</v>
      </c>
      <c r="J158" s="14">
        <f>'[1]TCE - ANEXO III - Preencher'!K167</f>
        <v>0</v>
      </c>
      <c r="K158" s="15">
        <f>'[1]TCE - ANEXO III - Preencher'!L167</f>
        <v>159.27500000000001</v>
      </c>
      <c r="L158" s="15">
        <f>'[1]TCE - ANEXO III - Preencher'!M167</f>
        <v>0.08</v>
      </c>
      <c r="M158" s="15">
        <f t="shared" si="13"/>
        <v>159.19499999999999</v>
      </c>
      <c r="N158" s="15">
        <f>'[1]TCE - ANEXO III - Preencher'!O167</f>
        <v>20.78</v>
      </c>
      <c r="O158" s="15">
        <f>'[1]TCE - ANEXO III - Preencher'!P167</f>
        <v>0</v>
      </c>
      <c r="P158" s="16">
        <f t="shared" si="14"/>
        <v>20.78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369.995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MAURO ANTONIO SILVA DE LIMA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223505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422.27</v>
      </c>
      <c r="J159" s="14">
        <f>'[1]TCE - ANEXO III - Preencher'!K168</f>
        <v>0</v>
      </c>
      <c r="K159" s="15">
        <f>'[1]TCE - ANEXO III - Preencher'!L168</f>
        <v>159.27500000000001</v>
      </c>
      <c r="L159" s="15">
        <f>'[1]TCE - ANEXO III - Preencher'!M168</f>
        <v>2.2200000000000002</v>
      </c>
      <c r="M159" s="15">
        <f t="shared" si="13"/>
        <v>157.05500000000001</v>
      </c>
      <c r="N159" s="15">
        <f>'[1]TCE - ANEXO III - Preencher'!O168</f>
        <v>3.31</v>
      </c>
      <c r="O159" s="15">
        <f>'[1]TCE - ANEXO III - Preencher'!P168</f>
        <v>0</v>
      </c>
      <c r="P159" s="16">
        <f t="shared" si="14"/>
        <v>3.31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2340.83</v>
      </c>
      <c r="Y159" s="15">
        <f>'[1]TCE - ANEXO III - Preencher'!Z168</f>
        <v>0</v>
      </c>
      <c r="Z159" s="16">
        <f t="shared" si="17"/>
        <v>2340.83</v>
      </c>
      <c r="AA159" s="17" t="str">
        <f>IF('[1]TCE - ANEXO III - Preencher'!AB168="","",'[1]TCE - ANEXO III - Preencher'!AB168)</f>
        <v/>
      </c>
      <c r="AB159" s="15">
        <f t="shared" si="12"/>
        <v>2923.4650000000001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MAYARA FIGUEIREDO OLIVEIRA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322205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553.74</v>
      </c>
      <c r="J160" s="14">
        <f>'[1]TCE - ANEXO III - Preencher'!K169</f>
        <v>0</v>
      </c>
      <c r="K160" s="15">
        <f>'[1]TCE - ANEXO III - Preencher'!L169</f>
        <v>159.27500000000001</v>
      </c>
      <c r="L160" s="15">
        <f>'[1]TCE - ANEXO III - Preencher'!M169</f>
        <v>0.13</v>
      </c>
      <c r="M160" s="15">
        <f t="shared" si="13"/>
        <v>159.14500000000001</v>
      </c>
      <c r="N160" s="15">
        <f>'[1]TCE - ANEXO III - Preencher'!O169</f>
        <v>22.52</v>
      </c>
      <c r="O160" s="15">
        <f>'[1]TCE - ANEXO III - Preencher'!P169</f>
        <v>0</v>
      </c>
      <c r="P160" s="16">
        <f t="shared" si="14"/>
        <v>22.52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735.40499999999997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MICAELA MARIA DA PAZ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297.58</v>
      </c>
      <c r="J161" s="14">
        <f>'[1]TCE - ANEXO III - Preencher'!K170</f>
        <v>0</v>
      </c>
      <c r="K161" s="15">
        <f>'[1]TCE - ANEXO III - Preencher'!L170</f>
        <v>159.27500000000001</v>
      </c>
      <c r="L161" s="15">
        <f>'[1]TCE - ANEXO III - Preencher'!M170</f>
        <v>1.41</v>
      </c>
      <c r="M161" s="15">
        <f t="shared" si="13"/>
        <v>157.86500000000001</v>
      </c>
      <c r="N161" s="15">
        <f>'[1]TCE - ANEXO III - Preencher'!O170</f>
        <v>2.6</v>
      </c>
      <c r="O161" s="15">
        <f>'[1]TCE - ANEXO III - Preencher'!P170</f>
        <v>0</v>
      </c>
      <c r="P161" s="16">
        <f t="shared" si="14"/>
        <v>2.6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/>
      </c>
      <c r="X161" s="15">
        <f>'[1]TCE - ANEXO III - Preencher'!Y170</f>
        <v>1771.3</v>
      </c>
      <c r="Y161" s="15">
        <f>'[1]TCE - ANEXO III - Preencher'!Z170</f>
        <v>0</v>
      </c>
      <c r="Z161" s="16">
        <f t="shared" si="17"/>
        <v>1771.3</v>
      </c>
      <c r="AA161" s="17" t="str">
        <f>IF('[1]TCE - ANEXO III - Preencher'!AB170="","",'[1]TCE - ANEXO III - Preencher'!AB170)</f>
        <v>AUXILIO CRECHE</v>
      </c>
      <c r="AB161" s="15">
        <f t="shared" si="12"/>
        <v>2310.3649999999998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MICAELLY SILVA AMORIM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269.25</v>
      </c>
      <c r="J162" s="14">
        <f>'[1]TCE - ANEXO III - Preencher'!K171</f>
        <v>0</v>
      </c>
      <c r="K162" s="15">
        <f>'[1]TCE - ANEXO III - Preencher'!L171</f>
        <v>159.27500000000001</v>
      </c>
      <c r="L162" s="15">
        <f>'[1]TCE - ANEXO III - Preencher'!M171</f>
        <v>1.41</v>
      </c>
      <c r="M162" s="15">
        <f t="shared" si="13"/>
        <v>157.86500000000001</v>
      </c>
      <c r="N162" s="15">
        <f>'[1]TCE - ANEXO III - Preencher'!O171</f>
        <v>2.6</v>
      </c>
      <c r="O162" s="15">
        <f>'[1]TCE - ANEXO III - Preencher'!P171</f>
        <v>0</v>
      </c>
      <c r="P162" s="16">
        <f t="shared" si="14"/>
        <v>2.6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1699.5</v>
      </c>
      <c r="Y162" s="15">
        <f>'[1]TCE - ANEXO III - Preencher'!Z171</f>
        <v>0</v>
      </c>
      <c r="Z162" s="16">
        <f t="shared" si="17"/>
        <v>1699.5</v>
      </c>
      <c r="AA162" s="17" t="str">
        <f>IF('[1]TCE - ANEXO III - Preencher'!AB171="","",'[1]TCE - ANEXO III - Preencher'!AB171)</f>
        <v/>
      </c>
      <c r="AB162" s="15">
        <f t="shared" si="12"/>
        <v>2129.2150000000001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MILENA MARIA ANDRADE DE OLIVEIRA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223505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407.76</v>
      </c>
      <c r="J163" s="14">
        <f>'[1]TCE - ANEXO III - Preencher'!K172</f>
        <v>0</v>
      </c>
      <c r="K163" s="15">
        <f>'[1]TCE - ANEXO III - Preencher'!L172</f>
        <v>159.27500000000001</v>
      </c>
      <c r="L163" s="15">
        <f>'[1]TCE - ANEXO III - Preencher'!M172</f>
        <v>1.86</v>
      </c>
      <c r="M163" s="15">
        <f t="shared" si="13"/>
        <v>157.41499999999999</v>
      </c>
      <c r="N163" s="15">
        <f>'[1]TCE - ANEXO III - Preencher'!O172</f>
        <v>3.31</v>
      </c>
      <c r="O163" s="15">
        <f>'[1]TCE - ANEXO III - Preencher'!P172</f>
        <v>0</v>
      </c>
      <c r="P163" s="16">
        <f t="shared" si="14"/>
        <v>3.31</v>
      </c>
      <c r="Q163" s="15">
        <f>'[1]TCE - ANEXO III - Preencher'!R172</f>
        <v>194.56571428571399</v>
      </c>
      <c r="R163" s="15">
        <f>'[1]TCE - ANEXO III - Preencher'!S172</f>
        <v>111.54</v>
      </c>
      <c r="S163" s="16">
        <f t="shared" si="15"/>
        <v>83.025714285713988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2676.82</v>
      </c>
      <c r="Y163" s="15">
        <f>'[1]TCE - ANEXO III - Preencher'!Z172</f>
        <v>0</v>
      </c>
      <c r="Z163" s="16">
        <f t="shared" si="17"/>
        <v>2676.82</v>
      </c>
      <c r="AA163" s="17" t="str">
        <f>IF('[1]TCE - ANEXO III - Preencher'!AB172="","",'[1]TCE - ANEXO III - Preencher'!AB172)</f>
        <v/>
      </c>
      <c r="AB163" s="15">
        <f t="shared" si="12"/>
        <v>3328.3307142857138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 xml:space="preserve">MILLENA RUFINO DE SOUSA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396.61</v>
      </c>
      <c r="J164" s="14">
        <f>'[1]TCE - ANEXO III - Preencher'!K173</f>
        <v>0</v>
      </c>
      <c r="K164" s="15">
        <f>'[1]TCE - ANEXO III - Preencher'!L173</f>
        <v>159.27500000000001</v>
      </c>
      <c r="L164" s="15">
        <f>'[1]TCE - ANEXO III - Preencher'!M173</f>
        <v>1.86</v>
      </c>
      <c r="M164" s="15">
        <f t="shared" si="13"/>
        <v>157.41499999999999</v>
      </c>
      <c r="N164" s="15">
        <f>'[1]TCE - ANEXO III - Preencher'!O173</f>
        <v>3.31</v>
      </c>
      <c r="O164" s="15">
        <f>'[1]TCE - ANEXO III - Preencher'!P173</f>
        <v>0</v>
      </c>
      <c r="P164" s="16">
        <f t="shared" si="14"/>
        <v>3.31</v>
      </c>
      <c r="Q164" s="15">
        <f>'[1]TCE - ANEXO III - Preencher'!R173</f>
        <v>194.56571428571399</v>
      </c>
      <c r="R164" s="15">
        <f>'[1]TCE - ANEXO III - Preencher'!S173</f>
        <v>111.54</v>
      </c>
      <c r="S164" s="16">
        <f t="shared" si="15"/>
        <v>83.025714285713988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 xml:space="preserve">AUXILIO CRECHE </v>
      </c>
      <c r="X164" s="15">
        <f>'[1]TCE - ANEXO III - Preencher'!Y173</f>
        <v>2676.82</v>
      </c>
      <c r="Y164" s="15">
        <f>'[1]TCE - ANEXO III - Preencher'!Z173</f>
        <v>0</v>
      </c>
      <c r="Z164" s="16">
        <f t="shared" si="17"/>
        <v>2676.82</v>
      </c>
      <c r="AA164" s="17" t="str">
        <f>IF('[1]TCE - ANEXO III - Preencher'!AB173="","",'[1]TCE - ANEXO III - Preencher'!AB173)</f>
        <v/>
      </c>
      <c r="AB164" s="15">
        <f t="shared" si="12"/>
        <v>3317.1807142857142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MIRELE CARLA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513505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190.59</v>
      </c>
      <c r="J165" s="14">
        <f>'[1]TCE - ANEXO III - Preencher'!K174</f>
        <v>0</v>
      </c>
      <c r="K165" s="15">
        <f>'[1]TCE - ANEXO III - Preencher'!L174</f>
        <v>159.27500000000001</v>
      </c>
      <c r="L165" s="15">
        <f>'[1]TCE - ANEXO III - Preencher'!M174</f>
        <v>2.1</v>
      </c>
      <c r="M165" s="15">
        <f t="shared" si="13"/>
        <v>157.17500000000001</v>
      </c>
      <c r="N165" s="15">
        <f>'[1]TCE - ANEXO III - Preencher'!O174</f>
        <v>2.6</v>
      </c>
      <c r="O165" s="15">
        <f>'[1]TCE - ANEXO III - Preencher'!P174</f>
        <v>0</v>
      </c>
      <c r="P165" s="16">
        <f t="shared" si="14"/>
        <v>2.6</v>
      </c>
      <c r="Q165" s="15">
        <f>'[1]TCE - ANEXO III - Preencher'!R174</f>
        <v>194.56571428571399</v>
      </c>
      <c r="R165" s="15">
        <f>'[1]TCE - ANEXO III - Preencher'!S174</f>
        <v>126</v>
      </c>
      <c r="S165" s="16">
        <f t="shared" si="15"/>
        <v>68.565714285713995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418.93071428571398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MIRTES ARRUDA PANTALEAÕ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180.75</v>
      </c>
      <c r="J166" s="14">
        <f>'[1]TCE - ANEXO III - Preencher'!K175</f>
        <v>0</v>
      </c>
      <c r="K166" s="15">
        <f>'[1]TCE - ANEXO III - Preencher'!L175</f>
        <v>159.27500000000001</v>
      </c>
      <c r="L166" s="15">
        <f>'[1]TCE - ANEXO III - Preencher'!M175</f>
        <v>2.0099999999999998</v>
      </c>
      <c r="M166" s="15">
        <f t="shared" si="13"/>
        <v>157.26500000000001</v>
      </c>
      <c r="N166" s="15">
        <f>'[1]TCE - ANEXO III - Preencher'!O175</f>
        <v>2.6</v>
      </c>
      <c r="O166" s="15">
        <f>'[1]TCE - ANEXO III - Preencher'!P175</f>
        <v>0</v>
      </c>
      <c r="P166" s="16">
        <f t="shared" si="14"/>
        <v>2.6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340.61500000000001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MONIA MARIA DA SILVA RIBEIRO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135.55000000000001</v>
      </c>
      <c r="J167" s="14">
        <f>'[1]TCE - ANEXO III - Preencher'!K176</f>
        <v>0</v>
      </c>
      <c r="K167" s="15">
        <f>'[1]TCE - ANEXO III - Preencher'!L176</f>
        <v>159.27500000000001</v>
      </c>
      <c r="L167" s="15">
        <f>'[1]TCE - ANEXO III - Preencher'!M176</f>
        <v>1.41</v>
      </c>
      <c r="M167" s="15">
        <f t="shared" si="13"/>
        <v>157.86500000000001</v>
      </c>
      <c r="N167" s="15">
        <f>'[1]TCE - ANEXO III - Preencher'!O176</f>
        <v>2.6</v>
      </c>
      <c r="O167" s="15">
        <f>'[1]TCE - ANEXO III - Preencher'!P176</f>
        <v>0</v>
      </c>
      <c r="P167" s="16">
        <f t="shared" si="14"/>
        <v>2.6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296.01500000000004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NADJANE MEIRA CARVALHO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322205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406.2</v>
      </c>
      <c r="J168" s="14">
        <f>'[1]TCE - ANEXO III - Preencher'!K177</f>
        <v>0</v>
      </c>
      <c r="K168" s="15">
        <f>'[1]TCE - ANEXO III - Preencher'!L177</f>
        <v>159.27500000000001</v>
      </c>
      <c r="L168" s="15">
        <f>'[1]TCE - ANEXO III - Preencher'!M177</f>
        <v>2</v>
      </c>
      <c r="M168" s="15">
        <f t="shared" si="13"/>
        <v>157.27500000000001</v>
      </c>
      <c r="N168" s="15">
        <f>'[1]TCE - ANEXO III - Preencher'!O177</f>
        <v>3.31</v>
      </c>
      <c r="O168" s="15">
        <f>'[1]TCE - ANEXO III - Preencher'!P177</f>
        <v>0</v>
      </c>
      <c r="P168" s="16">
        <f t="shared" si="14"/>
        <v>3.31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2340.83</v>
      </c>
      <c r="Y168" s="15">
        <f>'[1]TCE - ANEXO III - Preencher'!Z177</f>
        <v>0</v>
      </c>
      <c r="Z168" s="16">
        <f t="shared" si="17"/>
        <v>2340.83</v>
      </c>
      <c r="AA168" s="17" t="str">
        <f>IF('[1]TCE - ANEXO III - Preencher'!AB177="","",'[1]TCE - ANEXO III - Preencher'!AB177)</f>
        <v/>
      </c>
      <c r="AB168" s="15">
        <f t="shared" si="12"/>
        <v>2907.6149999999998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NAGUIZA THOANNE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301.82</v>
      </c>
      <c r="J169" s="14">
        <f>'[1]TCE - ANEXO III - Preencher'!K178</f>
        <v>0</v>
      </c>
      <c r="K169" s="15">
        <f>'[1]TCE - ANEXO III - Preencher'!L178</f>
        <v>159.27500000000001</v>
      </c>
      <c r="L169" s="15">
        <f>'[1]TCE - ANEXO III - Preencher'!M178</f>
        <v>1.41</v>
      </c>
      <c r="M169" s="15">
        <f t="shared" si="13"/>
        <v>157.86500000000001</v>
      </c>
      <c r="N169" s="15">
        <f>'[1]TCE - ANEXO III - Preencher'!O178</f>
        <v>2.6</v>
      </c>
      <c r="O169" s="15">
        <f>'[1]TCE - ANEXO III - Preencher'!P178</f>
        <v>0</v>
      </c>
      <c r="P169" s="16">
        <f t="shared" si="14"/>
        <v>2.6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1771.3</v>
      </c>
      <c r="Y169" s="15">
        <f>'[1]TCE - ANEXO III - Preencher'!Z178</f>
        <v>0</v>
      </c>
      <c r="Z169" s="16">
        <f t="shared" si="17"/>
        <v>1771.3</v>
      </c>
      <c r="AA169" s="17" t="str">
        <f>IF('[1]TCE - ANEXO III - Preencher'!AB178="","",'[1]TCE - ANEXO III - Preencher'!AB178)</f>
        <v/>
      </c>
      <c r="AB169" s="15">
        <f t="shared" si="12"/>
        <v>2233.585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 xml:space="preserve">NATALIA GOMES DO NASCIMENTO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301.10000000000002</v>
      </c>
      <c r="J170" s="14">
        <f>'[1]TCE - ANEXO III - Preencher'!K179</f>
        <v>0</v>
      </c>
      <c r="K170" s="15">
        <f>'[1]TCE - ANEXO III - Preencher'!L179</f>
        <v>159.27500000000001</v>
      </c>
      <c r="L170" s="15">
        <f>'[1]TCE - ANEXO III - Preencher'!M179</f>
        <v>1.41</v>
      </c>
      <c r="M170" s="15">
        <f t="shared" si="13"/>
        <v>157.86500000000001</v>
      </c>
      <c r="N170" s="15">
        <f>'[1]TCE - ANEXO III - Preencher'!O179</f>
        <v>2.6</v>
      </c>
      <c r="O170" s="15">
        <f>'[1]TCE - ANEXO III - Preencher'!P179</f>
        <v>0</v>
      </c>
      <c r="P170" s="16">
        <f t="shared" si="14"/>
        <v>2.6</v>
      </c>
      <c r="Q170" s="15">
        <f>'[1]TCE - ANEXO III - Preencher'!R179</f>
        <v>194.56571428571399</v>
      </c>
      <c r="R170" s="15">
        <f>'[1]TCE - ANEXO III - Preencher'!S179</f>
        <v>84.72</v>
      </c>
      <c r="S170" s="16">
        <f t="shared" si="15"/>
        <v>109.845714285714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1771.3</v>
      </c>
      <c r="Y170" s="15">
        <f>'[1]TCE - ANEXO III - Preencher'!Z179</f>
        <v>0</v>
      </c>
      <c r="Z170" s="16">
        <f t="shared" si="17"/>
        <v>1771.3</v>
      </c>
      <c r="AA170" s="17" t="str">
        <f>IF('[1]TCE - ANEXO III - Preencher'!AB179="","",'[1]TCE - ANEXO III - Preencher'!AB179)</f>
        <v/>
      </c>
      <c r="AB170" s="15">
        <f t="shared" si="12"/>
        <v>2342.7107142857139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NATALIANE MARQUES DE VASCONCELOS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225270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398.71</v>
      </c>
      <c r="J171" s="14">
        <f>'[1]TCE - ANEXO III - Preencher'!K180</f>
        <v>0</v>
      </c>
      <c r="K171" s="15">
        <f>'[1]TCE - ANEXO III - Preencher'!L180</f>
        <v>159.27500000000001</v>
      </c>
      <c r="L171" s="15">
        <f>'[1]TCE - ANEXO III - Preencher'!M180</f>
        <v>2.2200000000000002</v>
      </c>
      <c r="M171" s="15">
        <f t="shared" si="13"/>
        <v>157.05500000000001</v>
      </c>
      <c r="N171" s="15">
        <f>'[1]TCE - ANEXO III - Preencher'!O180</f>
        <v>3.31</v>
      </c>
      <c r="O171" s="15">
        <f>'[1]TCE - ANEXO III - Preencher'!P180</f>
        <v>0</v>
      </c>
      <c r="P171" s="16">
        <f t="shared" si="14"/>
        <v>3.31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120.26</v>
      </c>
      <c r="U171" s="15">
        <f>'[1]TCE - ANEXO III - Preencher'!V180</f>
        <v>0</v>
      </c>
      <c r="V171" s="16">
        <f t="shared" si="16"/>
        <v>120.26</v>
      </c>
      <c r="W171" s="17" t="str">
        <f>IF('[1]TCE - ANEXO III - Preencher'!X180="","",'[1]TCE - ANEXO III - Preencher'!X180)</f>
        <v/>
      </c>
      <c r="X171" s="15">
        <f>'[1]TCE - ANEXO III - Preencher'!Y180</f>
        <v>2237.1799999999998</v>
      </c>
      <c r="Y171" s="15">
        <f>'[1]TCE - ANEXO III - Preencher'!Z180</f>
        <v>0</v>
      </c>
      <c r="Z171" s="16">
        <f t="shared" si="17"/>
        <v>2237.1799999999998</v>
      </c>
      <c r="AA171" s="17" t="str">
        <f>IF('[1]TCE - ANEXO III - Preencher'!AB180="","",'[1]TCE - ANEXO III - Preencher'!AB180)</f>
        <v/>
      </c>
      <c r="AB171" s="15">
        <f t="shared" si="12"/>
        <v>2916.5149999999999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NEY LOPES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324120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114.19</v>
      </c>
      <c r="J172" s="14">
        <f>'[1]TCE - ANEXO III - Preencher'!K181</f>
        <v>0</v>
      </c>
      <c r="K172" s="15">
        <f>'[1]TCE - ANEXO III - Preencher'!L181</f>
        <v>159.27500000000001</v>
      </c>
      <c r="L172" s="15">
        <f>'[1]TCE - ANEXO III - Preencher'!M181</f>
        <v>1.33</v>
      </c>
      <c r="M172" s="15">
        <f t="shared" si="13"/>
        <v>157.94499999999999</v>
      </c>
      <c r="N172" s="15">
        <f>'[1]TCE - ANEXO III - Preencher'!O181</f>
        <v>22.52</v>
      </c>
      <c r="O172" s="15">
        <f>'[1]TCE - ANEXO III - Preencher'!P181</f>
        <v>0</v>
      </c>
      <c r="P172" s="16">
        <f t="shared" si="14"/>
        <v>22.52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294.65499999999997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PAULA ANTAS BARBOSA DE VASCONCELOS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411010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982.59</v>
      </c>
      <c r="J173" s="14">
        <f>'[1]TCE - ANEXO III - Preencher'!K182</f>
        <v>0</v>
      </c>
      <c r="K173" s="15">
        <f>'[1]TCE - ANEXO III - Preencher'!L182</f>
        <v>159.27500000000001</v>
      </c>
      <c r="L173" s="15">
        <f>'[1]TCE - ANEXO III - Preencher'!M182</f>
        <v>12</v>
      </c>
      <c r="M173" s="15">
        <f t="shared" si="13"/>
        <v>147.27500000000001</v>
      </c>
      <c r="N173" s="15">
        <f>'[1]TCE - ANEXO III - Preencher'!O182</f>
        <v>22.52</v>
      </c>
      <c r="O173" s="15">
        <f>'[1]TCE - ANEXO III - Preencher'!P182</f>
        <v>0</v>
      </c>
      <c r="P173" s="16">
        <f t="shared" si="14"/>
        <v>22.52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1152.385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PAULO JOSE ALVES SALDANHA FALCAO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317205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358.29</v>
      </c>
      <c r="J174" s="14">
        <f>'[1]TCE - ANEXO III - Preencher'!K183</f>
        <v>0</v>
      </c>
      <c r="K174" s="15">
        <f>'[1]TCE - ANEXO III - Preencher'!L183</f>
        <v>159.27500000000001</v>
      </c>
      <c r="L174" s="15">
        <f>'[1]TCE - ANEXO III - Preencher'!M183</f>
        <v>2.5099999999999998</v>
      </c>
      <c r="M174" s="15">
        <f t="shared" si="13"/>
        <v>156.76500000000001</v>
      </c>
      <c r="N174" s="15">
        <f>'[1]TCE - ANEXO III - Preencher'!O183</f>
        <v>20.78</v>
      </c>
      <c r="O174" s="15">
        <f>'[1]TCE - ANEXO III - Preencher'!P183</f>
        <v>0</v>
      </c>
      <c r="P174" s="16">
        <f t="shared" si="14"/>
        <v>20.78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535.83500000000004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ISAIAS OLIVEIRA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128.96</v>
      </c>
      <c r="J175" s="14">
        <f>'[1]TCE - ANEXO III - Preencher'!K184</f>
        <v>0</v>
      </c>
      <c r="K175" s="15">
        <f>'[1]TCE - ANEXO III - Preencher'!L184</f>
        <v>159.27500000000001</v>
      </c>
      <c r="L175" s="15">
        <f>'[1]TCE - ANEXO III - Preencher'!M184</f>
        <v>1.41</v>
      </c>
      <c r="M175" s="15">
        <f t="shared" si="13"/>
        <v>157.86500000000001</v>
      </c>
      <c r="N175" s="15">
        <f>'[1]TCE - ANEXO III - Preencher'!O184</f>
        <v>2.6</v>
      </c>
      <c r="O175" s="15">
        <f>'[1]TCE - ANEXO III - Preencher'!P184</f>
        <v>0</v>
      </c>
      <c r="P175" s="16">
        <f t="shared" si="14"/>
        <v>2.6</v>
      </c>
      <c r="Q175" s="15">
        <f>'[1]TCE - ANEXO III - Preencher'!R184</f>
        <v>194.56571428571399</v>
      </c>
      <c r="R175" s="15">
        <f>'[1]TCE - ANEXO III - Preencher'!S184</f>
        <v>84.72</v>
      </c>
      <c r="S175" s="16">
        <f t="shared" si="15"/>
        <v>109.845714285714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 xml:space="preserve">AUXILIO CRECHE 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399.27071428571406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 ELIAS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322205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271.33999999999997</v>
      </c>
      <c r="J176" s="14">
        <f>'[1]TCE - ANEXO III - Preencher'!K185</f>
        <v>0</v>
      </c>
      <c r="K176" s="15">
        <f>'[1]TCE - ANEXO III - Preencher'!L185</f>
        <v>159.27500000000001</v>
      </c>
      <c r="L176" s="15">
        <f>'[1]TCE - ANEXO III - Preencher'!M185</f>
        <v>2.33</v>
      </c>
      <c r="M176" s="15">
        <f t="shared" si="13"/>
        <v>156.94499999999999</v>
      </c>
      <c r="N176" s="15">
        <f>'[1]TCE - ANEXO III - Preencher'!O185</f>
        <v>2.6</v>
      </c>
      <c r="O176" s="15">
        <f>'[1]TCE - ANEXO III - Preencher'!P185</f>
        <v>0</v>
      </c>
      <c r="P176" s="16">
        <f t="shared" si="14"/>
        <v>2.6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430.88499999999999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RAFAELA DA SILVA MONTEIRO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322205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277.25</v>
      </c>
      <c r="J177" s="14">
        <f>'[1]TCE - ANEXO III - Preencher'!K186</f>
        <v>0</v>
      </c>
      <c r="K177" s="15">
        <f>'[1]TCE - ANEXO III - Preencher'!L186</f>
        <v>159.27500000000001</v>
      </c>
      <c r="L177" s="15">
        <f>'[1]TCE - ANEXO III - Preencher'!M186</f>
        <v>1.41</v>
      </c>
      <c r="M177" s="15">
        <f t="shared" si="13"/>
        <v>157.86500000000001</v>
      </c>
      <c r="N177" s="15">
        <f>'[1]TCE - ANEXO III - Preencher'!O186</f>
        <v>2.6</v>
      </c>
      <c r="O177" s="15">
        <f>'[1]TCE - ANEXO III - Preencher'!P186</f>
        <v>0</v>
      </c>
      <c r="P177" s="16">
        <f t="shared" si="14"/>
        <v>2.6</v>
      </c>
      <c r="Q177" s="15">
        <f>'[1]TCE - ANEXO III - Preencher'!R186</f>
        <v>194.56571428571399</v>
      </c>
      <c r="R177" s="15">
        <f>'[1]TCE - ANEXO III - Preencher'!S186</f>
        <v>84.72</v>
      </c>
      <c r="S177" s="16">
        <f t="shared" si="15"/>
        <v>109.845714285714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1771.3</v>
      </c>
      <c r="Y177" s="15">
        <f>'[1]TCE - ANEXO III - Preencher'!Z186</f>
        <v>0</v>
      </c>
      <c r="Z177" s="16">
        <f t="shared" si="17"/>
        <v>1771.3</v>
      </c>
      <c r="AA177" s="17" t="str">
        <f>IF('[1]TCE - ANEXO III - Preencher'!AB186="","",'[1]TCE - ANEXO III - Preencher'!AB186)</f>
        <v/>
      </c>
      <c r="AB177" s="15">
        <f t="shared" si="12"/>
        <v>2318.860714285714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RAYANE MARIA DOS SANTOS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274.99</v>
      </c>
      <c r="J178" s="14">
        <f>'[1]TCE - ANEXO III - Preencher'!K187</f>
        <v>0</v>
      </c>
      <c r="K178" s="15">
        <f>'[1]TCE - ANEXO III - Preencher'!L187</f>
        <v>159.27500000000001</v>
      </c>
      <c r="L178" s="15">
        <f>'[1]TCE - ANEXO III - Preencher'!M187</f>
        <v>1.41</v>
      </c>
      <c r="M178" s="15">
        <f t="shared" si="13"/>
        <v>157.86500000000001</v>
      </c>
      <c r="N178" s="15">
        <f>'[1]TCE - ANEXO III - Preencher'!O187</f>
        <v>2.6</v>
      </c>
      <c r="O178" s="15">
        <f>'[1]TCE - ANEXO III - Preencher'!P187</f>
        <v>0</v>
      </c>
      <c r="P178" s="16">
        <f t="shared" si="14"/>
        <v>2.6</v>
      </c>
      <c r="Q178" s="15">
        <f>'[1]TCE - ANEXO III - Preencher'!R187</f>
        <v>194.56571428571399</v>
      </c>
      <c r="R178" s="15">
        <f>'[1]TCE - ANEXO III - Preencher'!S187</f>
        <v>84.72</v>
      </c>
      <c r="S178" s="16">
        <f t="shared" si="15"/>
        <v>109.845714285714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1771.3</v>
      </c>
      <c r="Y178" s="15">
        <f>'[1]TCE - ANEXO III - Preencher'!Z187</f>
        <v>0</v>
      </c>
      <c r="Z178" s="16">
        <f t="shared" si="17"/>
        <v>1771.3</v>
      </c>
      <c r="AA178" s="17" t="str">
        <f>IF('[1]TCE - ANEXO III - Preencher'!AB187="","",'[1]TCE - ANEXO III - Preencher'!AB187)</f>
        <v/>
      </c>
      <c r="AB178" s="15">
        <f t="shared" si="12"/>
        <v>2316.6007142857143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ROBERTA KELLY RUFINO DA HORA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223505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389.09</v>
      </c>
      <c r="J179" s="14">
        <f>'[1]TCE - ANEXO III - Preencher'!K188</f>
        <v>0</v>
      </c>
      <c r="K179" s="15">
        <f>'[1]TCE - ANEXO III - Preencher'!L188</f>
        <v>159.27500000000001</v>
      </c>
      <c r="L179" s="15">
        <f>'[1]TCE - ANEXO III - Preencher'!M188</f>
        <v>2.2200000000000002</v>
      </c>
      <c r="M179" s="15">
        <f t="shared" si="13"/>
        <v>157.05500000000001</v>
      </c>
      <c r="N179" s="15">
        <f>'[1]TCE - ANEXO III - Preencher'!O188</f>
        <v>3.31</v>
      </c>
      <c r="O179" s="15">
        <f>'[1]TCE - ANEXO III - Preencher'!P188</f>
        <v>0</v>
      </c>
      <c r="P179" s="16">
        <f t="shared" si="14"/>
        <v>3.31</v>
      </c>
      <c r="Q179" s="15">
        <f>'[1]TCE - ANEXO III - Preencher'!R188</f>
        <v>194.56571428571399</v>
      </c>
      <c r="R179" s="15">
        <f>'[1]TCE - ANEXO III - Preencher'!S188</f>
        <v>133.31</v>
      </c>
      <c r="S179" s="16">
        <f t="shared" si="15"/>
        <v>61.255714285713992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2237.1799999999998</v>
      </c>
      <c r="Y179" s="15">
        <f>'[1]TCE - ANEXO III - Preencher'!Z188</f>
        <v>0</v>
      </c>
      <c r="Z179" s="16">
        <f t="shared" si="17"/>
        <v>2237.1799999999998</v>
      </c>
      <c r="AA179" s="17" t="str">
        <f>IF('[1]TCE - ANEXO III - Preencher'!AB188="","",'[1]TCE - ANEXO III - Preencher'!AB188)</f>
        <v/>
      </c>
      <c r="AB179" s="15">
        <f t="shared" si="12"/>
        <v>2847.8907142857138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RODRIGO SALES MORENO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225125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800</v>
      </c>
      <c r="J180" s="14">
        <f>'[1]TCE - ANEXO III - Preencher'!K189</f>
        <v>0</v>
      </c>
      <c r="K180" s="15">
        <f>'[1]TCE - ANEXO III - Preencher'!L189</f>
        <v>159.27500000000001</v>
      </c>
      <c r="L180" s="15">
        <f>'[1]TCE - ANEXO III - Preencher'!M189</f>
        <v>10</v>
      </c>
      <c r="M180" s="15">
        <f t="shared" si="13"/>
        <v>149.27500000000001</v>
      </c>
      <c r="N180" s="15">
        <f>'[1]TCE - ANEXO III - Preencher'!O189</f>
        <v>2.6</v>
      </c>
      <c r="O180" s="15">
        <f>'[1]TCE - ANEXO III - Preencher'!P189</f>
        <v>0</v>
      </c>
      <c r="P180" s="16">
        <f t="shared" si="14"/>
        <v>2.6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951.875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RONALDO SALGADO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142105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158.13999999999999</v>
      </c>
      <c r="J181" s="14">
        <f>'[1]TCE - ANEXO III - Preencher'!K190</f>
        <v>0</v>
      </c>
      <c r="K181" s="15">
        <f>'[1]TCE - ANEXO III - Preencher'!L190</f>
        <v>159.27500000000001</v>
      </c>
      <c r="L181" s="15">
        <f>'[1]TCE - ANEXO III - Preencher'!M190</f>
        <v>1.41</v>
      </c>
      <c r="M181" s="15">
        <f t="shared" si="13"/>
        <v>157.86500000000001</v>
      </c>
      <c r="N181" s="15">
        <f>'[1]TCE - ANEXO III - Preencher'!O190</f>
        <v>20.78</v>
      </c>
      <c r="O181" s="15">
        <f>'[1]TCE - ANEXO III - Preencher'!P190</f>
        <v>0</v>
      </c>
      <c r="P181" s="16">
        <f t="shared" si="14"/>
        <v>20.78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336.78499999999997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ROSSINA FERNANDA DOS SANTOS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513505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135.55000000000001</v>
      </c>
      <c r="J182" s="14">
        <f>'[1]TCE - ANEXO III - Preencher'!K191</f>
        <v>0</v>
      </c>
      <c r="K182" s="15">
        <f>'[1]TCE - ANEXO III - Preencher'!L191</f>
        <v>159.27500000000001</v>
      </c>
      <c r="L182" s="15">
        <f>'[1]TCE - ANEXO III - Preencher'!M191</f>
        <v>1.41</v>
      </c>
      <c r="M182" s="15">
        <f t="shared" si="13"/>
        <v>157.86500000000001</v>
      </c>
      <c r="N182" s="15">
        <f>'[1]TCE - ANEXO III - Preencher'!O191</f>
        <v>2.6</v>
      </c>
      <c r="O182" s="15">
        <f>'[1]TCE - ANEXO III - Preencher'!P191</f>
        <v>0</v>
      </c>
      <c r="P182" s="16">
        <f t="shared" si="14"/>
        <v>2.6</v>
      </c>
      <c r="Q182" s="15">
        <f>'[1]TCE - ANEXO III - Preencher'!R191</f>
        <v>194.56571428571399</v>
      </c>
      <c r="R182" s="15">
        <f>'[1]TCE - ANEXO III - Preencher'!S191</f>
        <v>84.72</v>
      </c>
      <c r="S182" s="16">
        <f t="shared" si="15"/>
        <v>109.845714285714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405.86071428571404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SAMUEL FERREIRA CARDOSO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322605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135.55000000000001</v>
      </c>
      <c r="J183" s="14">
        <f>'[1]TCE - ANEXO III - Preencher'!K192</f>
        <v>0</v>
      </c>
      <c r="K183" s="15">
        <f>'[1]TCE - ANEXO III - Preencher'!L192</f>
        <v>159.27500000000001</v>
      </c>
      <c r="L183" s="15">
        <f>'[1]TCE - ANEXO III - Preencher'!M192</f>
        <v>1.41</v>
      </c>
      <c r="M183" s="15">
        <f t="shared" si="13"/>
        <v>157.86500000000001</v>
      </c>
      <c r="N183" s="15">
        <f>'[1]TCE - ANEXO III - Preencher'!O192</f>
        <v>2.6</v>
      </c>
      <c r="O183" s="15">
        <f>'[1]TCE - ANEXO III - Preencher'!P192</f>
        <v>0</v>
      </c>
      <c r="P183" s="16">
        <f t="shared" si="14"/>
        <v>2.6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296.01500000000004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SANDY RAPHAELA AMORIM DE MELO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277.25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2.6</v>
      </c>
      <c r="O184" s="15">
        <f>'[1]TCE - ANEXO III - Preencher'!P193</f>
        <v>0</v>
      </c>
      <c r="P184" s="16">
        <f t="shared" si="14"/>
        <v>2.6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1771.3</v>
      </c>
      <c r="Y184" s="15">
        <f>'[1]TCE - ANEXO III - Preencher'!Z193</f>
        <v>0</v>
      </c>
      <c r="Z184" s="16">
        <f t="shared" si="17"/>
        <v>1771.3</v>
      </c>
      <c r="AA184" s="17" t="str">
        <f>IF('[1]TCE - ANEXO III - Preencher'!AB193="","",'[1]TCE - ANEXO III - Preencher'!AB193)</f>
        <v/>
      </c>
      <c r="AB184" s="15">
        <f t="shared" si="12"/>
        <v>2051.15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SEVERINA DE FATIMA GOMES DE FREITAS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225124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274.99</v>
      </c>
      <c r="J185" s="14">
        <f>'[1]TCE - ANEXO III - Preencher'!K194</f>
        <v>0</v>
      </c>
      <c r="K185" s="15">
        <f>'[1]TCE - ANEXO III - Preencher'!L194</f>
        <v>159.27500000000001</v>
      </c>
      <c r="L185" s="15">
        <f>'[1]TCE - ANEXO III - Preencher'!M194</f>
        <v>1.41</v>
      </c>
      <c r="M185" s="15">
        <f t="shared" si="13"/>
        <v>157.86500000000001</v>
      </c>
      <c r="N185" s="15">
        <f>'[1]TCE - ANEXO III - Preencher'!O194</f>
        <v>2.6</v>
      </c>
      <c r="O185" s="15">
        <f>'[1]TCE - ANEXO III - Preencher'!P194</f>
        <v>0</v>
      </c>
      <c r="P185" s="16">
        <f t="shared" si="14"/>
        <v>2.6</v>
      </c>
      <c r="Q185" s="15">
        <f>'[1]TCE - ANEXO III - Preencher'!R194</f>
        <v>194.56571428571399</v>
      </c>
      <c r="R185" s="15">
        <f>'[1]TCE - ANEXO III - Preencher'!S194</f>
        <v>84.72</v>
      </c>
      <c r="S185" s="16">
        <f t="shared" si="15"/>
        <v>109.845714285714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1771.3</v>
      </c>
      <c r="Y185" s="15">
        <f>'[1]TCE - ANEXO III - Preencher'!Z194</f>
        <v>0</v>
      </c>
      <c r="Z185" s="16">
        <f t="shared" si="17"/>
        <v>1771.3</v>
      </c>
      <c r="AA185" s="17" t="str">
        <f>IF('[1]TCE - ANEXO III - Preencher'!AB194="","",'[1]TCE - ANEXO III - Preencher'!AB194)</f>
        <v/>
      </c>
      <c r="AB185" s="15">
        <f t="shared" si="12"/>
        <v>2316.6007142857143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 xml:space="preserve">SHEILA MARIA CAVALCANTI NOBREGA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771.92</v>
      </c>
      <c r="J186" s="14">
        <f>'[1]TCE - ANEXO III - Preencher'!K195</f>
        <v>0</v>
      </c>
      <c r="K186" s="15">
        <f>'[1]TCE - ANEXO III - Preencher'!L195</f>
        <v>159.27500000000001</v>
      </c>
      <c r="L186" s="15">
        <f>'[1]TCE - ANEXO III - Preencher'!M195</f>
        <v>8</v>
      </c>
      <c r="M186" s="15">
        <f t="shared" si="13"/>
        <v>151.27500000000001</v>
      </c>
      <c r="N186" s="15">
        <f>'[1]TCE - ANEXO III - Preencher'!O195</f>
        <v>22.52</v>
      </c>
      <c r="O186" s="15">
        <f>'[1]TCE - ANEXO III - Preencher'!P195</f>
        <v>0</v>
      </c>
      <c r="P186" s="16">
        <f t="shared" si="14"/>
        <v>22.52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945.71499999999992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 xml:space="preserve">SHEYLA DA SILVA BARROS 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322205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301.10000000000002</v>
      </c>
      <c r="J187" s="14">
        <f>'[1]TCE - ANEXO III - Preencher'!K196</f>
        <v>0</v>
      </c>
      <c r="K187" s="15">
        <f>'[1]TCE - ANEXO III - Preencher'!L196</f>
        <v>159.27500000000001</v>
      </c>
      <c r="L187" s="15">
        <f>'[1]TCE - ANEXO III - Preencher'!M196</f>
        <v>1.41</v>
      </c>
      <c r="M187" s="15">
        <f t="shared" si="13"/>
        <v>157.86500000000001</v>
      </c>
      <c r="N187" s="15">
        <f>'[1]TCE - ANEXO III - Preencher'!O196</f>
        <v>2.6</v>
      </c>
      <c r="O187" s="15">
        <f>'[1]TCE - ANEXO III - Preencher'!P196</f>
        <v>0</v>
      </c>
      <c r="P187" s="16">
        <f t="shared" si="14"/>
        <v>2.6</v>
      </c>
      <c r="Q187" s="15">
        <f>'[1]TCE - ANEXO III - Preencher'!R196</f>
        <v>194.56571428571399</v>
      </c>
      <c r="R187" s="15">
        <f>'[1]TCE - ANEXO III - Preencher'!S196</f>
        <v>84.72</v>
      </c>
      <c r="S187" s="16">
        <f t="shared" si="15"/>
        <v>109.845714285714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1771.3</v>
      </c>
      <c r="Y187" s="15">
        <f>'[1]TCE - ANEXO III - Preencher'!Z196</f>
        <v>0</v>
      </c>
      <c r="Z187" s="16">
        <f t="shared" si="17"/>
        <v>1771.3</v>
      </c>
      <c r="AA187" s="17" t="str">
        <f>IF('[1]TCE - ANEXO III - Preencher'!AB196="","",'[1]TCE - ANEXO III - Preencher'!AB196)</f>
        <v/>
      </c>
      <c r="AB187" s="15">
        <f t="shared" si="12"/>
        <v>2342.7107142857139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SHIRLY TELES ALVES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422105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267.70999999999998</v>
      </c>
      <c r="J188" s="14">
        <f>'[1]TCE - ANEXO III - Preencher'!K197</f>
        <v>0</v>
      </c>
      <c r="K188" s="15">
        <f>'[1]TCE - ANEXO III - Preencher'!L197</f>
        <v>159.27500000000001</v>
      </c>
      <c r="L188" s="15">
        <f>'[1]TCE - ANEXO III - Preencher'!M197</f>
        <v>1.1299999999999999</v>
      </c>
      <c r="M188" s="15">
        <f t="shared" si="13"/>
        <v>158.14500000000001</v>
      </c>
      <c r="N188" s="15">
        <f>'[1]TCE - ANEXO III - Preencher'!O197</f>
        <v>2.6</v>
      </c>
      <c r="O188" s="15">
        <f>'[1]TCE - ANEXO III - Preencher'!P197</f>
        <v>0</v>
      </c>
      <c r="P188" s="16">
        <f t="shared" si="14"/>
        <v>2.6</v>
      </c>
      <c r="Q188" s="15">
        <f>'[1]TCE - ANEXO III - Preencher'!R197</f>
        <v>194.56571428571399</v>
      </c>
      <c r="R188" s="15">
        <f>'[1]TCE - ANEXO III - Preencher'!S197</f>
        <v>67.78</v>
      </c>
      <c r="S188" s="16">
        <f t="shared" si="15"/>
        <v>126.78571428571399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1771.3</v>
      </c>
      <c r="Y188" s="15">
        <f>'[1]TCE - ANEXO III - Preencher'!Z197</f>
        <v>0</v>
      </c>
      <c r="Z188" s="16">
        <f t="shared" si="17"/>
        <v>1771.3</v>
      </c>
      <c r="AA188" s="17" t="str">
        <f>IF('[1]TCE - ANEXO III - Preencher'!AB197="","",'[1]TCE - ANEXO III - Preencher'!AB197)</f>
        <v/>
      </c>
      <c r="AB188" s="15">
        <f t="shared" si="12"/>
        <v>2326.5407142857139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SIMONE DA CRUZ GOUVEIA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515210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135.55000000000001</v>
      </c>
      <c r="J189" s="14">
        <f>'[1]TCE - ANEXO III - Preencher'!K198</f>
        <v>0</v>
      </c>
      <c r="K189" s="15">
        <f>'[1]TCE - ANEXO III - Preencher'!L198</f>
        <v>159.27500000000001</v>
      </c>
      <c r="L189" s="15">
        <f>'[1]TCE - ANEXO III - Preencher'!M198</f>
        <v>1.41</v>
      </c>
      <c r="M189" s="15">
        <f t="shared" si="13"/>
        <v>157.86500000000001</v>
      </c>
      <c r="N189" s="15">
        <f>'[1]TCE - ANEXO III - Preencher'!O198</f>
        <v>2.6</v>
      </c>
      <c r="O189" s="15">
        <f>'[1]TCE - ANEXO III - Preencher'!P198</f>
        <v>0</v>
      </c>
      <c r="P189" s="16">
        <f t="shared" si="14"/>
        <v>2.6</v>
      </c>
      <c r="Q189" s="15">
        <f>'[1]TCE - ANEXO III - Preencher'!R198</f>
        <v>194.56571428571399</v>
      </c>
      <c r="R189" s="15">
        <f>'[1]TCE - ANEXO III - Preencher'!S198</f>
        <v>84.72</v>
      </c>
      <c r="S189" s="16">
        <f t="shared" si="15"/>
        <v>109.845714285714</v>
      </c>
      <c r="T189" s="15">
        <f>'[1]TCE - ANEXO III - Preencher'!U198</f>
        <v>80.95</v>
      </c>
      <c r="U189" s="15">
        <f>'[1]TCE - ANEXO III - Preencher'!V198</f>
        <v>0</v>
      </c>
      <c r="V189" s="16">
        <f t="shared" si="16"/>
        <v>80.95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AUXILIO CRECHE</v>
      </c>
      <c r="AB189" s="15">
        <f t="shared" si="12"/>
        <v>486.81071428571403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SOLANGE ALVES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221.29</v>
      </c>
      <c r="J190" s="14">
        <f>'[1]TCE - ANEXO III - Preencher'!K199</f>
        <v>0</v>
      </c>
      <c r="K190" s="15">
        <f>'[1]TCE - ANEXO III - Preencher'!L199</f>
        <v>159.27500000000001</v>
      </c>
      <c r="L190" s="15">
        <f>'[1]TCE - ANEXO III - Preencher'!M199</f>
        <v>1.41</v>
      </c>
      <c r="M190" s="15">
        <f t="shared" si="13"/>
        <v>157.86500000000001</v>
      </c>
      <c r="N190" s="15">
        <f>'[1]TCE - ANEXO III - Preencher'!O199</f>
        <v>2.6</v>
      </c>
      <c r="O190" s="15">
        <f>'[1]TCE - ANEXO III - Preencher'!P199</f>
        <v>0</v>
      </c>
      <c r="P190" s="16">
        <f t="shared" si="14"/>
        <v>2.6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381.755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TATIELE TAIS GOMES DE AGUIAR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225270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322.36</v>
      </c>
      <c r="J191" s="14">
        <f>'[1]TCE - ANEXO III - Preencher'!K200</f>
        <v>0</v>
      </c>
      <c r="K191" s="15">
        <f>'[1]TCE - ANEXO III - Preencher'!L200</f>
        <v>159.27500000000001</v>
      </c>
      <c r="L191" s="15">
        <f>'[1]TCE - ANEXO III - Preencher'!M200</f>
        <v>0.05</v>
      </c>
      <c r="M191" s="15">
        <f t="shared" si="13"/>
        <v>159.22499999999999</v>
      </c>
      <c r="N191" s="15">
        <f>'[1]TCE - ANEXO III - Preencher'!O200</f>
        <v>2.6</v>
      </c>
      <c r="O191" s="15">
        <f>'[1]TCE - ANEXO III - Preencher'!P200</f>
        <v>0</v>
      </c>
      <c r="P191" s="16">
        <f t="shared" si="14"/>
        <v>2.6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1771.3</v>
      </c>
      <c r="Y191" s="15">
        <f>'[1]TCE - ANEXO III - Preencher'!Z200</f>
        <v>0</v>
      </c>
      <c r="Z191" s="16">
        <f t="shared" si="17"/>
        <v>1771.3</v>
      </c>
      <c r="AA191" s="17" t="str">
        <f>IF('[1]TCE - ANEXO III - Preencher'!AB200="","",'[1]TCE - ANEXO III - Preencher'!AB200)</f>
        <v/>
      </c>
      <c r="AB191" s="15">
        <f t="shared" si="12"/>
        <v>2255.4850000000001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THIAGO LINS DA SILVA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324120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173.2</v>
      </c>
      <c r="J192" s="14">
        <f>'[1]TCE - ANEXO III - Preencher'!K201</f>
        <v>0</v>
      </c>
      <c r="K192" s="15">
        <f>'[1]TCE - ANEXO III - Preencher'!L201</f>
        <v>159.27500000000001</v>
      </c>
      <c r="L192" s="15">
        <f>'[1]TCE - ANEXO III - Preencher'!M201</f>
        <v>1.41</v>
      </c>
      <c r="M192" s="15">
        <f t="shared" si="13"/>
        <v>157.86500000000001</v>
      </c>
      <c r="N192" s="15">
        <f>'[1]TCE - ANEXO III - Preencher'!O201</f>
        <v>2.6</v>
      </c>
      <c r="O192" s="15">
        <f>'[1]TCE - ANEXO III - Preencher'!P201</f>
        <v>0</v>
      </c>
      <c r="P192" s="16">
        <f t="shared" si="14"/>
        <v>2.6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333.66500000000002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TULIO PORTO FERREIRA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513505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385.25</v>
      </c>
      <c r="J193" s="14">
        <f>'[1]TCE - ANEXO III - Preencher'!K202</f>
        <v>0</v>
      </c>
      <c r="K193" s="15">
        <f>'[1]TCE - ANEXO III - Preencher'!L202</f>
        <v>159.27500000000001</v>
      </c>
      <c r="L193" s="15">
        <f>'[1]TCE - ANEXO III - Preencher'!M202</f>
        <v>4</v>
      </c>
      <c r="M193" s="15">
        <f t="shared" si="13"/>
        <v>155.27500000000001</v>
      </c>
      <c r="N193" s="15">
        <f>'[1]TCE - ANEXO III - Preencher'!O202</f>
        <v>22.52</v>
      </c>
      <c r="O193" s="15">
        <f>'[1]TCE - ANEXO III - Preencher'!P202</f>
        <v>0</v>
      </c>
      <c r="P193" s="16">
        <f t="shared" si="14"/>
        <v>22.52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563.04499999999996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UBIRATAN INACIO DA SILVA 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322205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146.47</v>
      </c>
      <c r="J194" s="14">
        <f>'[1]TCE - ANEXO III - Preencher'!K203</f>
        <v>0</v>
      </c>
      <c r="K194" s="15">
        <f>'[1]TCE - ANEXO III - Preencher'!L203</f>
        <v>159.27500000000001</v>
      </c>
      <c r="L194" s="15">
        <f>'[1]TCE - ANEXO III - Preencher'!M203</f>
        <v>1.51</v>
      </c>
      <c r="M194" s="15">
        <f t="shared" si="13"/>
        <v>157.76500000000001</v>
      </c>
      <c r="N194" s="15">
        <f>'[1]TCE - ANEXO III - Preencher'!O203</f>
        <v>2.6</v>
      </c>
      <c r="O194" s="15">
        <f>'[1]TCE - ANEXO III - Preencher'!P203</f>
        <v>0</v>
      </c>
      <c r="P194" s="16">
        <f t="shared" si="14"/>
        <v>2.6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 xml:space="preserve">AUXILIO CRECHE 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306.83500000000004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VALDIR NEATOR DE FIGUEIREDO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766420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270.31</v>
      </c>
      <c r="J195" s="14">
        <f>'[1]TCE - ANEXO III - Preencher'!K204</f>
        <v>0</v>
      </c>
      <c r="K195" s="15">
        <f>'[1]TCE - ANEXO III - Preencher'!L204</f>
        <v>159.27500000000001</v>
      </c>
      <c r="L195" s="15">
        <f>'[1]TCE - ANEXO III - Preencher'!M204</f>
        <v>2.5099999999999998</v>
      </c>
      <c r="M195" s="15">
        <f t="shared" si="13"/>
        <v>156.76500000000001</v>
      </c>
      <c r="N195" s="15">
        <f>'[1]TCE - ANEXO III - Preencher'!O204</f>
        <v>20.78</v>
      </c>
      <c r="O195" s="15">
        <f>'[1]TCE - ANEXO III - Preencher'!P204</f>
        <v>0</v>
      </c>
      <c r="P195" s="16">
        <f t="shared" si="14"/>
        <v>20.78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447.85500000000002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 xml:space="preserve">VALMIRES PRISCILA DAS NEVES SILVA DE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422105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133.29</v>
      </c>
      <c r="J196" s="14">
        <f>'[1]TCE - ANEXO III - Preencher'!K205</f>
        <v>0</v>
      </c>
      <c r="K196" s="15">
        <f>'[1]TCE - ANEXO III - Preencher'!L205</f>
        <v>159.27500000000001</v>
      </c>
      <c r="L196" s="15">
        <f>'[1]TCE - ANEXO III - Preencher'!M205</f>
        <v>1.41</v>
      </c>
      <c r="M196" s="15">
        <f t="shared" ref="M196:M259" si="19">K196-L196</f>
        <v>157.86500000000001</v>
      </c>
      <c r="N196" s="15">
        <f>'[1]TCE - ANEXO III - Preencher'!O205</f>
        <v>2.6</v>
      </c>
      <c r="O196" s="15">
        <f>'[1]TCE - ANEXO III - Preencher'!P205</f>
        <v>0</v>
      </c>
      <c r="P196" s="16">
        <f t="shared" ref="P196:P259" si="20">N196-O196</f>
        <v>2.6</v>
      </c>
      <c r="Q196" s="15">
        <f>'[1]TCE - ANEXO III - Preencher'!R205</f>
        <v>194.56571428571399</v>
      </c>
      <c r="R196" s="15">
        <f>'[1]TCE - ANEXO III - Preencher'!S205</f>
        <v>84.72</v>
      </c>
      <c r="S196" s="16">
        <f t="shared" ref="S196:S259" si="21">Q196-R196</f>
        <v>109.845714285714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403.60071428571399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VERONICA CAVALCANTI BARBOSA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223710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213.22</v>
      </c>
      <c r="J197" s="14">
        <f>'[1]TCE - ANEXO III - Preencher'!K206</f>
        <v>0</v>
      </c>
      <c r="K197" s="15">
        <f>'[1]TCE - ANEXO III - Preencher'!L206</f>
        <v>159.27500000000001</v>
      </c>
      <c r="L197" s="15">
        <f>'[1]TCE - ANEXO III - Preencher'!M206</f>
        <v>0.05</v>
      </c>
      <c r="M197" s="15">
        <f t="shared" si="19"/>
        <v>159.22499999999999</v>
      </c>
      <c r="N197" s="15">
        <f>'[1]TCE - ANEXO III - Preencher'!O206</f>
        <v>2.6</v>
      </c>
      <c r="O197" s="15">
        <f>'[1]TCE - ANEXO III - Preencher'!P206</f>
        <v>0</v>
      </c>
      <c r="P197" s="16">
        <f t="shared" si="20"/>
        <v>2.6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375.04500000000002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 xml:space="preserve">VICTORIA MARIA PEREIRA DE LIMA 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45505</v>
      </c>
      <c r="H198" s="14">
        <f>'[1]TCE - ANEXO III - Preencher'!I207</f>
        <v>0</v>
      </c>
      <c r="I198" s="14">
        <f>'[1]TCE - ANEXO III - Preencher'!J207</f>
        <v>286.02999999999997</v>
      </c>
      <c r="J198" s="14">
        <f>'[1]TCE - ANEXO III - Preencher'!K207</f>
        <v>0</v>
      </c>
      <c r="K198" s="15">
        <f>'[1]TCE - ANEXO III - Preencher'!L207</f>
        <v>159.27500000000001</v>
      </c>
      <c r="L198" s="15">
        <f>'[1]TCE - ANEXO III - Preencher'!M207</f>
        <v>3.29</v>
      </c>
      <c r="M198" s="15">
        <f t="shared" si="19"/>
        <v>155.98500000000001</v>
      </c>
      <c r="N198" s="15">
        <f>'[1]TCE - ANEXO III - Preencher'!O207</f>
        <v>2.6</v>
      </c>
      <c r="O198" s="15">
        <f>'[1]TCE - ANEXO III - Preencher'!P207</f>
        <v>0</v>
      </c>
      <c r="P198" s="16">
        <f t="shared" si="20"/>
        <v>2.6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444.61500000000001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VICTORIA STAHLHOFER KONZE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411010</v>
      </c>
      <c r="G199" s="13">
        <f>IF('[1]TCE - ANEXO III - Preencher'!H208="","",'[1]TCE - ANEXO III - Preencher'!H208)</f>
        <v>45505</v>
      </c>
      <c r="H199" s="14">
        <f>'[1]TCE - ANEXO III - Preencher'!I208</f>
        <v>0</v>
      </c>
      <c r="I199" s="14">
        <f>'[1]TCE - ANEXO III - Preencher'!J208</f>
        <v>393.25</v>
      </c>
      <c r="J199" s="14">
        <f>'[1]TCE - ANEXO III - Preencher'!K208</f>
        <v>0</v>
      </c>
      <c r="K199" s="15">
        <f>'[1]TCE - ANEXO III - Preencher'!L208</f>
        <v>159.27500000000001</v>
      </c>
      <c r="L199" s="15">
        <f>'[1]TCE - ANEXO III - Preencher'!M208</f>
        <v>4</v>
      </c>
      <c r="M199" s="15">
        <f t="shared" si="19"/>
        <v>155.27500000000001</v>
      </c>
      <c r="N199" s="15">
        <f>'[1]TCE - ANEXO III - Preencher'!O208</f>
        <v>22.52</v>
      </c>
      <c r="O199" s="15">
        <f>'[1]TCE - ANEXO III - Preencher'!P208</f>
        <v>0</v>
      </c>
      <c r="P199" s="16">
        <f t="shared" si="20"/>
        <v>22.52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571.04499999999996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VIVIAN KELLY MENEZES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317205</v>
      </c>
      <c r="G200" s="13">
        <f>IF('[1]TCE - ANEXO III - Preencher'!H209="","",'[1]TCE - ANEXO III - Preencher'!H209)</f>
        <v>45505</v>
      </c>
      <c r="H200" s="14">
        <f>'[1]TCE - ANEXO III - Preencher'!I209</f>
        <v>0</v>
      </c>
      <c r="I200" s="14">
        <f>'[1]TCE - ANEXO III - Preencher'!J209</f>
        <v>13.26</v>
      </c>
      <c r="J200" s="14">
        <f>'[1]TCE - ANEXO III - Preencher'!K209</f>
        <v>0</v>
      </c>
      <c r="K200" s="15">
        <f>'[1]TCE - ANEXO III - Preencher'!L209</f>
        <v>159.27500000000001</v>
      </c>
      <c r="L200" s="15">
        <f>'[1]TCE - ANEXO III - Preencher'!M209</f>
        <v>0.66</v>
      </c>
      <c r="M200" s="15">
        <f t="shared" si="19"/>
        <v>158.61500000000001</v>
      </c>
      <c r="N200" s="15">
        <f>'[1]TCE - ANEXO III - Preencher'!O209</f>
        <v>2.6</v>
      </c>
      <c r="O200" s="15">
        <f>'[1]TCE - ANEXO III - Preencher'!P209</f>
        <v>0</v>
      </c>
      <c r="P200" s="16">
        <f t="shared" si="20"/>
        <v>2.6</v>
      </c>
      <c r="Q200" s="15">
        <f>'[1]TCE - ANEXO III - Preencher'!R209</f>
        <v>194.56571428571399</v>
      </c>
      <c r="R200" s="15">
        <f>'[1]TCE - ANEXO III - Preencher'!S209</f>
        <v>39.799999999999997</v>
      </c>
      <c r="S200" s="16">
        <f t="shared" si="21"/>
        <v>154.76571428571401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329.24071428571403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WARRLA SOUZA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322605</v>
      </c>
      <c r="G201" s="13">
        <f>IF('[1]TCE - ANEXO III - Preencher'!H210="","",'[1]TCE - ANEXO III - Preencher'!H210)</f>
        <v>45505</v>
      </c>
      <c r="H201" s="14">
        <f>'[1]TCE - ANEXO III - Preencher'!I210</f>
        <v>0</v>
      </c>
      <c r="I201" s="14">
        <f>'[1]TCE - ANEXO III - Preencher'!J210</f>
        <v>135.55000000000001</v>
      </c>
      <c r="J201" s="14">
        <f>'[1]TCE - ANEXO III - Preencher'!K210</f>
        <v>0</v>
      </c>
      <c r="K201" s="15">
        <f>'[1]TCE - ANEXO III - Preencher'!L210</f>
        <v>159.27500000000001</v>
      </c>
      <c r="L201" s="15">
        <f>'[1]TCE - ANEXO III - Preencher'!M210</f>
        <v>1.41</v>
      </c>
      <c r="M201" s="15">
        <f t="shared" si="19"/>
        <v>157.86500000000001</v>
      </c>
      <c r="N201" s="15">
        <f>'[1]TCE - ANEXO III - Preencher'!O210</f>
        <v>2.6</v>
      </c>
      <c r="O201" s="15">
        <f>'[1]TCE - ANEXO III - Preencher'!P210</f>
        <v>0</v>
      </c>
      <c r="P201" s="16">
        <f t="shared" si="20"/>
        <v>2.6</v>
      </c>
      <c r="Q201" s="15">
        <f>'[1]TCE - ANEXO III - Preencher'!R210</f>
        <v>194.56571428571399</v>
      </c>
      <c r="R201" s="15">
        <f>'[1]TCE - ANEXO III - Preencher'!S210</f>
        <v>84.72</v>
      </c>
      <c r="S201" s="16">
        <f t="shared" si="21"/>
        <v>109.845714285714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405.86071428571404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WASHINGTON ALVES DE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45505</v>
      </c>
      <c r="H202" s="14">
        <f>'[1]TCE - ANEXO III - Preencher'!I211</f>
        <v>0</v>
      </c>
      <c r="I202" s="14">
        <f>'[1]TCE - ANEXO III - Preencher'!J211</f>
        <v>198.62</v>
      </c>
      <c r="J202" s="14">
        <f>'[1]TCE - ANEXO III - Preencher'!K211</f>
        <v>0</v>
      </c>
      <c r="K202" s="15">
        <f>'[1]TCE - ANEXO III - Preencher'!L211</f>
        <v>159.27500000000001</v>
      </c>
      <c r="L202" s="15">
        <f>'[1]TCE - ANEXO III - Preencher'!M211</f>
        <v>1.41</v>
      </c>
      <c r="M202" s="15">
        <f t="shared" si="19"/>
        <v>157.86500000000001</v>
      </c>
      <c r="N202" s="15">
        <f>'[1]TCE - ANEXO III - Preencher'!O211</f>
        <v>2.6</v>
      </c>
      <c r="O202" s="15">
        <f>'[1]TCE - ANEXO III - Preencher'!P211</f>
        <v>0</v>
      </c>
      <c r="P202" s="16">
        <f t="shared" si="20"/>
        <v>2.6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359.08500000000004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WILLIANY CARVALHO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223505</v>
      </c>
      <c r="G203" s="13">
        <f>IF('[1]TCE - ANEXO III - Preencher'!H212="","",'[1]TCE - ANEXO III - Preencher'!H212)</f>
        <v>45505</v>
      </c>
      <c r="H203" s="14">
        <f>'[1]TCE - ANEXO III - Preencher'!I212</f>
        <v>0</v>
      </c>
      <c r="I203" s="14">
        <f>'[1]TCE - ANEXO III - Preencher'!J212</f>
        <v>344.68</v>
      </c>
      <c r="J203" s="14">
        <f>'[1]TCE - ANEXO III - Preencher'!K212</f>
        <v>0</v>
      </c>
      <c r="K203" s="15">
        <f>'[1]TCE - ANEXO III - Preencher'!L212</f>
        <v>159.27500000000001</v>
      </c>
      <c r="L203" s="15">
        <f>'[1]TCE - ANEXO III - Preencher'!M212</f>
        <v>0.05</v>
      </c>
      <c r="M203" s="15">
        <f t="shared" si="19"/>
        <v>159.22499999999999</v>
      </c>
      <c r="N203" s="15">
        <f>'[1]TCE - ANEXO III - Preencher'!O212</f>
        <v>2.6</v>
      </c>
      <c r="O203" s="15">
        <f>'[1]TCE - ANEXO III - Preencher'!P212</f>
        <v>0</v>
      </c>
      <c r="P203" s="16">
        <f t="shared" si="20"/>
        <v>2.6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1771.3</v>
      </c>
      <c r="Y203" s="15">
        <f>'[1]TCE - ANEXO III - Preencher'!Z212</f>
        <v>0</v>
      </c>
      <c r="Z203" s="16">
        <f t="shared" si="23"/>
        <v>1771.3</v>
      </c>
      <c r="AA203" s="17" t="str">
        <f>IF('[1]TCE - ANEXO III - Preencher'!AB212="","",'[1]TCE - ANEXO III - Preencher'!AB212)</f>
        <v/>
      </c>
      <c r="AB203" s="15">
        <f t="shared" si="18"/>
        <v>2277.8049999999998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YAMONIKE RAYANNE VICENTE CABRAL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223505</v>
      </c>
      <c r="G204" s="13">
        <f>IF('[1]TCE - ANEXO III - Preencher'!H213="","",'[1]TCE - ANEXO III - Preencher'!H213)</f>
        <v>45505</v>
      </c>
      <c r="H204" s="14">
        <f>'[1]TCE - ANEXO III - Preencher'!I213</f>
        <v>0</v>
      </c>
      <c r="I204" s="14">
        <f>'[1]TCE - ANEXO III - Preencher'!J213</f>
        <v>408.92</v>
      </c>
      <c r="J204" s="14">
        <f>'[1]TCE - ANEXO III - Preencher'!K213</f>
        <v>0</v>
      </c>
      <c r="K204" s="15">
        <f>'[1]TCE - ANEXO III - Preencher'!L213</f>
        <v>159.27500000000001</v>
      </c>
      <c r="L204" s="15">
        <f>'[1]TCE - ANEXO III - Preencher'!M213</f>
        <v>1.86</v>
      </c>
      <c r="M204" s="15">
        <f t="shared" si="19"/>
        <v>157.41499999999999</v>
      </c>
      <c r="N204" s="15">
        <f>'[1]TCE - ANEXO III - Preencher'!O213</f>
        <v>3.31</v>
      </c>
      <c r="O204" s="15">
        <f>'[1]TCE - ANEXO III - Preencher'!P213</f>
        <v>0</v>
      </c>
      <c r="P204" s="16">
        <f t="shared" si="20"/>
        <v>3.31</v>
      </c>
      <c r="Q204" s="15">
        <f>'[1]TCE - ANEXO III - Preencher'!R213</f>
        <v>194.56571428571399</v>
      </c>
      <c r="R204" s="15">
        <f>'[1]TCE - ANEXO III - Preencher'!S213</f>
        <v>111.54</v>
      </c>
      <c r="S204" s="16">
        <f t="shared" si="21"/>
        <v>83.025714285713988</v>
      </c>
      <c r="T204" s="15">
        <f>'[1]TCE - ANEXO III - Preencher'!U213</f>
        <v>120.26</v>
      </c>
      <c r="U204" s="15">
        <f>'[1]TCE - ANEXO III - Preencher'!V213</f>
        <v>0</v>
      </c>
      <c r="V204" s="16">
        <f t="shared" si="22"/>
        <v>120.26</v>
      </c>
      <c r="W204" s="17" t="str">
        <f>IF('[1]TCE - ANEXO III - Preencher'!X213="","",'[1]TCE - ANEXO III - Preencher'!X213)</f>
        <v/>
      </c>
      <c r="X204" s="15">
        <f>'[1]TCE - ANEXO III - Preencher'!Y213</f>
        <v>2571.02</v>
      </c>
      <c r="Y204" s="15">
        <f>'[1]TCE - ANEXO III - Preencher'!Z213</f>
        <v>0</v>
      </c>
      <c r="Z204" s="16">
        <f t="shared" si="23"/>
        <v>2571.02</v>
      </c>
      <c r="AA204" s="17" t="str">
        <f>IF('[1]TCE - ANEXO III - Preencher'!AB213="","",'[1]TCE - ANEXO III - Preencher'!AB213)</f>
        <v/>
      </c>
      <c r="AB204" s="15">
        <f t="shared" si="18"/>
        <v>3343.9507142857137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YVAN REIS DA SILVA ENTO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223505</v>
      </c>
      <c r="G205" s="13">
        <f>IF('[1]TCE - ANEXO III - Preencher'!H214="","",'[1]TCE - ANEXO III - Preencher'!H214)</f>
        <v>45505</v>
      </c>
      <c r="H205" s="14">
        <f>'[1]TCE - ANEXO III - Preencher'!I214</f>
        <v>0</v>
      </c>
      <c r="I205" s="14">
        <f>'[1]TCE - ANEXO III - Preencher'!J214</f>
        <v>342.59</v>
      </c>
      <c r="J205" s="14">
        <f>'[1]TCE - ANEXO III - Preencher'!K214</f>
        <v>0</v>
      </c>
      <c r="K205" s="15">
        <f>'[1]TCE - ANEXO III - Preencher'!L214</f>
        <v>159.27500000000001</v>
      </c>
      <c r="L205" s="15">
        <f>'[1]TCE - ANEXO III - Preencher'!M214</f>
        <v>4</v>
      </c>
      <c r="M205" s="15">
        <f t="shared" si="19"/>
        <v>155.27500000000001</v>
      </c>
      <c r="N205" s="15">
        <f>'[1]TCE - ANEXO III - Preencher'!O214</f>
        <v>22.52</v>
      </c>
      <c r="O205" s="15">
        <f>'[1]TCE - ANEXO III - Preencher'!P214</f>
        <v>0</v>
      </c>
      <c r="P205" s="16">
        <f t="shared" si="20"/>
        <v>22.52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520.38499999999999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ZENAIDE GOMES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223505</v>
      </c>
      <c r="G206" s="13">
        <f>IF('[1]TCE - ANEXO III - Preencher'!H215="","",'[1]TCE - ANEXO III - Preencher'!H215)</f>
        <v>45505</v>
      </c>
      <c r="H206" s="14">
        <f>'[1]TCE - ANEXO III - Preencher'!I215</f>
        <v>0</v>
      </c>
      <c r="I206" s="14">
        <f>'[1]TCE - ANEXO III - Preencher'!J215</f>
        <v>128.96</v>
      </c>
      <c r="J206" s="14">
        <f>'[1]TCE - ANEXO III - Preencher'!K215</f>
        <v>0</v>
      </c>
      <c r="K206" s="15">
        <f>'[1]TCE - ANEXO III - Preencher'!L215</f>
        <v>159.27500000000001</v>
      </c>
      <c r="L206" s="15">
        <f>'[1]TCE - ANEXO III - Preencher'!M215</f>
        <v>1.41</v>
      </c>
      <c r="M206" s="15">
        <f t="shared" si="19"/>
        <v>157.86500000000001</v>
      </c>
      <c r="N206" s="15">
        <f>'[1]TCE - ANEXO III - Preencher'!O215</f>
        <v>2.6</v>
      </c>
      <c r="O206" s="15">
        <f>'[1]TCE - ANEXO III - Preencher'!P215</f>
        <v>0</v>
      </c>
      <c r="P206" s="16">
        <f t="shared" si="20"/>
        <v>2.6</v>
      </c>
      <c r="Q206" s="15">
        <f>'[1]TCE - ANEXO III - Preencher'!R215</f>
        <v>194.56571428571399</v>
      </c>
      <c r="R206" s="15">
        <f>'[1]TCE - ANEXO III - Preencher'!S215</f>
        <v>84.72</v>
      </c>
      <c r="S206" s="16">
        <f t="shared" si="21"/>
        <v>109.845714285714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399.27071428571406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 xml:space="preserve">AUXILIO CRECHE 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 t="str">
        <f>'[1]TCE - ANEXO III - Preencher'!G222</f>
        <v xml:space="preserve"> 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AUXILIO CRECHE</v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AUXILIO CRECHE</v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AUXILIO CRECHE</v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AUXILIO CRECHE</v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AUXILIO CRECHE</v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AUXILIO CRECHE</v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AUXILIO CRECHE</v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Isaias</dc:creator>
  <cp:lastModifiedBy>Pedro Isaias</cp:lastModifiedBy>
  <dcterms:created xsi:type="dcterms:W3CDTF">2024-10-30T21:02:28Z</dcterms:created>
  <dcterms:modified xsi:type="dcterms:W3CDTF">2024-10-30T21:02:50Z</dcterms:modified>
</cp:coreProperties>
</file>