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Coordenação  Financeira - Prestação de Contas\PCF\1 UPA Barra de Jangada\2024\8 Agosto\TCE\Arquivos Excel DGMMAS\"/>
    </mc:Choice>
  </mc:AlternateContent>
  <xr:revisionPtr revIDLastSave="0" documentId="8_{3DB80DC9-2201-4D8F-A71D-D999237BADA1}" xr6:coauthVersionLast="47" xr6:coauthVersionMax="47" xr10:uidLastSave="{00000000-0000-0000-0000-000000000000}"/>
  <bookViews>
    <workbookView xWindow="-120" yWindow="-120" windowWidth="20730" windowHeight="11160" xr2:uid="{F6F42B1D-916D-4D14-A599-BDE2E1FA754D}"/>
  </bookViews>
  <sheets>
    <sheet name="TCE - ANEXO VI - DR - Enviar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<sst xmlns="http://schemas.openxmlformats.org/spreadsheetml/2006/main" count="13" uniqueCount="11">
  <si>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</si>
  <si>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</si>
  <si>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</si>
  <si>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</si>
  <si>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</si>
  <si>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</si>
  <si>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</si>
  <si>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BARRA DE JANGADA - C.G 005/2022</t>
  </si>
  <si>
    <t>BANCO DO BRASIL</t>
  </si>
  <si>
    <t>RENDIMENTOS APLICAÇÃO CONTA 31203-7</t>
  </si>
  <si>
    <t>RENDIMENTOS APLICAÇÃO CONTA 31213-4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</si>
</sst>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6.0.2\Coordena&#231;&#227;o%20%20Financeira%20-%20Presta&#231;&#227;o%20de%20Contas\PCF\1%20UPA%20Barra%20de%20Jangada\2024\8%20Agosto\13.2%20PCF%20em%20Excel%20Cinthya%20AGOSTO.xlsx" TargetMode="External"/><Relationship Id="rId1" Type="http://schemas.openxmlformats.org/officeDocument/2006/relationships/externalLinkPath" Target="/PCF/1%20UPA%20Barra%20de%20Jangada/2024/8%20Agosto/13.2%20PCF%20em%20Excel%20Cinthya%20AGO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5960B-0040-49C1-8291-E07C8DC2260D}">
  <sheetPr>
    <tabColor indexed="13"/>
  </sheetPr>
  <dimension ref="A1:H991"/>
  <sheetViews>
    <sheetView showGridLines="0" tabSelected="1" topLeftCell="B1" zoomScale="90" zoomScaleNormal="90" workbookViewId="0">
      <selection activeCell="G4" sqref="G4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10739225002242</v>
      </c>
      <c r="B2" s="3" t="s">
        <v>7</v>
      </c>
      <c r="C2" s="4">
        <v>60097</v>
      </c>
      <c r="D2" s="5" t="s">
        <v>8</v>
      </c>
      <c r="E2" s="5" t="s">
        <v>9</v>
      </c>
      <c r="F2" s="6">
        <v>45535</v>
      </c>
      <c r="G2" s="7">
        <v>4874.9799999999996</v>
      </c>
    </row>
    <row r="3" spans="1:8" ht="22.5" customHeight="1" x14ac:dyDescent="0.2">
      <c r="A3" s="2">
        <f>IFERROR(VLOOKUP(B3,'[1]DADOS (OCULTAR)'!$Q$3:$S$136,3,0),"")</f>
        <v>10739225002242</v>
      </c>
      <c r="B3" s="3" t="s">
        <v>7</v>
      </c>
      <c r="C3" s="4">
        <v>60097</v>
      </c>
      <c r="D3" s="5" t="s">
        <v>8</v>
      </c>
      <c r="E3" s="5" t="s">
        <v>10</v>
      </c>
      <c r="F3" s="6">
        <v>45535</v>
      </c>
      <c r="G3" s="7">
        <v>1909.44</v>
      </c>
    </row>
    <row r="4" spans="1:8" ht="22.5" customHeight="1" x14ac:dyDescent="0.2">
      <c r="A4" s="2" t="str">
        <f>IFERROR(VLOOKUP(B4,'[1]DADOS (OCULTAR)'!$Q$3:$S$136,3,0),"")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password="F268" sheet="1" objects="1" scenarios="1" formatColumns="0" autoFilter="0"/>
  <dataValidations count="1">
    <dataValidation type="list" allowBlank="1" showInputMessage="1" showErrorMessage="1" sqref="B2:B991" xr:uid="{AD4063FE-A4A1-4D95-8ADC-733DA5CA5737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Isaias</dc:creator>
  <cp:lastModifiedBy>Pedro Isaias</cp:lastModifiedBy>
  <dcterms:created xsi:type="dcterms:W3CDTF">2024-09-25T22:59:37Z</dcterms:created>
  <dcterms:modified xsi:type="dcterms:W3CDTF">2024-09-25T22:59:51Z</dcterms:modified>
</cp:coreProperties>
</file>