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 BARRA\"/>
    </mc:Choice>
  </mc:AlternateContent>
  <xr:revisionPtr revIDLastSave="0" documentId="8_{24F20244-0F1B-49CB-AE68-06793A56942C}" xr6:coauthVersionLast="47" xr6:coauthVersionMax="47" xr10:uidLastSave="{00000000-0000-0000-0000-000000000000}"/>
  <bookViews>
    <workbookView xWindow="-120" yWindow="-120" windowWidth="21840" windowHeight="13140" xr2:uid="{8FCEAD73-EB64-4CE8-9232-5AF666943E1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<sst xmlns="http://schemas.openxmlformats.org/spreadsheetml/2006/main" count="17" uniqueCount="16">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</sst>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Fevereiro%202022\1_Modelo_PCF_2020_REV_08_V4_em_09.09.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OLINDA</v>
          </cell>
          <cell r="E11" t="str">
            <v>ADELIA SIQUEIRA VALVERDE</v>
          </cell>
          <cell r="G11" t="str">
            <v>1 - Médico</v>
          </cell>
          <cell r="H11">
            <v>225125</v>
          </cell>
          <cell r="I11">
            <v>44593</v>
          </cell>
          <cell r="J11" t="str">
            <v>1 - Plantonista</v>
          </cell>
          <cell r="K11" t="str">
            <v>24</v>
          </cell>
          <cell r="L11">
            <v>8000</v>
          </cell>
          <cell r="P11">
            <v>0</v>
          </cell>
          <cell r="Q11">
            <v>0</v>
          </cell>
          <cell r="R11">
            <v>242.4</v>
          </cell>
          <cell r="S11">
            <v>0</v>
          </cell>
          <cell r="W11">
            <v>2005.88</v>
          </cell>
          <cell r="X11">
            <v>6236.5199999999995</v>
          </cell>
        </row>
        <row r="12">
          <cell r="C12" t="str">
            <v>UPA OLINDA</v>
          </cell>
          <cell r="E12" t="str">
            <v>ADRIANA MALAQUIAS DE SENA</v>
          </cell>
          <cell r="G12" t="str">
            <v>2 - Outros Profissionais da Saúde</v>
          </cell>
          <cell r="H12">
            <v>322205</v>
          </cell>
          <cell r="I12">
            <v>44593</v>
          </cell>
          <cell r="J12" t="str">
            <v>1 - Plantonista</v>
          </cell>
          <cell r="K12" t="str">
            <v>44</v>
          </cell>
          <cell r="L12">
            <v>1212</v>
          </cell>
          <cell r="P12">
            <v>0</v>
          </cell>
          <cell r="Q12">
            <v>0</v>
          </cell>
          <cell r="R12">
            <v>298.87</v>
          </cell>
          <cell r="S12">
            <v>0</v>
          </cell>
          <cell r="W12">
            <v>186.64</v>
          </cell>
          <cell r="X12">
            <v>1324.23</v>
          </cell>
        </row>
        <row r="13">
          <cell r="C13" t="str">
            <v>UPA OLINDA</v>
          </cell>
          <cell r="E13" t="str">
            <v>ADRIANA MARIA DE SANTANA LIMA</v>
          </cell>
          <cell r="G13" t="str">
            <v>2 - Outros Profissionais da Saúde</v>
          </cell>
          <cell r="H13">
            <v>515205</v>
          </cell>
          <cell r="I13">
            <v>44593</v>
          </cell>
          <cell r="J13" t="str">
            <v>1 - Plantonista</v>
          </cell>
          <cell r="K13" t="str">
            <v>44</v>
          </cell>
          <cell r="L13">
            <v>1212</v>
          </cell>
          <cell r="P13">
            <v>0</v>
          </cell>
          <cell r="Q13">
            <v>0</v>
          </cell>
          <cell r="R13">
            <v>298.87</v>
          </cell>
          <cell r="S13">
            <v>0</v>
          </cell>
          <cell r="W13">
            <v>186.64</v>
          </cell>
          <cell r="X13">
            <v>1324.23</v>
          </cell>
        </row>
        <row r="14">
          <cell r="C14" t="str">
            <v>UPA OLINDA</v>
          </cell>
          <cell r="E14" t="str">
            <v xml:space="preserve">ADRIANA RODRIGUES ARRAES MENDONCA </v>
          </cell>
          <cell r="G14" t="str">
            <v>4 - Assistência Odontológica</v>
          </cell>
          <cell r="H14">
            <v>223288</v>
          </cell>
          <cell r="I14">
            <v>44593</v>
          </cell>
          <cell r="J14" t="str">
            <v>1 - Plantonista</v>
          </cell>
          <cell r="K14" t="str">
            <v>24</v>
          </cell>
          <cell r="L14">
            <v>4601.8500000000004</v>
          </cell>
          <cell r="P14">
            <v>0</v>
          </cell>
          <cell r="Q14">
            <v>0</v>
          </cell>
          <cell r="R14">
            <v>242.4</v>
          </cell>
          <cell r="S14">
            <v>0</v>
          </cell>
          <cell r="W14">
            <v>857.06000000000006</v>
          </cell>
          <cell r="X14">
            <v>3987.19</v>
          </cell>
        </row>
        <row r="15">
          <cell r="C15" t="str">
            <v>UPA OLINDA</v>
          </cell>
          <cell r="E15" t="str">
            <v>AGNALDO MACIEL DE MELO</v>
          </cell>
          <cell r="G15" t="str">
            <v>2 - Outros Profissionais da Saúde</v>
          </cell>
          <cell r="H15">
            <v>223505</v>
          </cell>
          <cell r="I15">
            <v>44593</v>
          </cell>
          <cell r="J15" t="str">
            <v>1 - Plantonista</v>
          </cell>
          <cell r="K15" t="str">
            <v>40</v>
          </cell>
          <cell r="L15">
            <v>1596.45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148.91</v>
          </cell>
          <cell r="X15">
            <v>1689.94</v>
          </cell>
        </row>
        <row r="16">
          <cell r="C16" t="str">
            <v>UPA OLINDA</v>
          </cell>
          <cell r="E16" t="str">
            <v>ALESSANDRA NASCIMENTO SILVA</v>
          </cell>
          <cell r="G16" t="str">
            <v>2 - Outros Profissionais da Saúde</v>
          </cell>
          <cell r="H16">
            <v>322205</v>
          </cell>
          <cell r="I16">
            <v>44593</v>
          </cell>
          <cell r="J16" t="str">
            <v>1 - Plantonista</v>
          </cell>
          <cell r="K16" t="str">
            <v>44</v>
          </cell>
          <cell r="L16">
            <v>1212</v>
          </cell>
          <cell r="P16">
            <v>0</v>
          </cell>
          <cell r="Q16">
            <v>0</v>
          </cell>
          <cell r="R16">
            <v>374.37</v>
          </cell>
          <cell r="S16">
            <v>0</v>
          </cell>
          <cell r="W16">
            <v>198.52</v>
          </cell>
          <cell r="X16">
            <v>1387.85</v>
          </cell>
        </row>
        <row r="17">
          <cell r="C17" t="str">
            <v>UPA OLINDA</v>
          </cell>
          <cell r="E17" t="str">
            <v>ALEXANDRE GAMA MONTEIRO</v>
          </cell>
          <cell r="G17" t="str">
            <v>2 - Outros Profissionais da Saúde</v>
          </cell>
          <cell r="H17">
            <v>514310</v>
          </cell>
          <cell r="I17">
            <v>44593</v>
          </cell>
          <cell r="J17" t="str">
            <v>1 - Plantonista</v>
          </cell>
          <cell r="K17" t="str">
            <v>44</v>
          </cell>
          <cell r="L17">
            <v>1212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164.83</v>
          </cell>
          <cell r="X17">
            <v>1047.17</v>
          </cell>
        </row>
        <row r="18">
          <cell r="C18" t="str">
            <v>UPA OLINDA</v>
          </cell>
          <cell r="E18" t="str">
            <v>ALEXANDRE MAGNO OLIVEIRA DA SILVA</v>
          </cell>
          <cell r="G18" t="str">
            <v>2 - Outros Profissionais da Saúde</v>
          </cell>
          <cell r="H18">
            <v>313220</v>
          </cell>
          <cell r="I18">
            <v>44593</v>
          </cell>
          <cell r="J18" t="str">
            <v>1 - Plantonista</v>
          </cell>
          <cell r="K18" t="str">
            <v>44</v>
          </cell>
          <cell r="L18">
            <v>929.2</v>
          </cell>
          <cell r="P18">
            <v>0</v>
          </cell>
          <cell r="Q18">
            <v>0</v>
          </cell>
          <cell r="R18">
            <v>43.29</v>
          </cell>
          <cell r="S18">
            <v>0</v>
          </cell>
          <cell r="W18">
            <v>143.62</v>
          </cell>
          <cell r="X18">
            <v>828.87</v>
          </cell>
        </row>
        <row r="19">
          <cell r="C19" t="str">
            <v>UPA OLINDA</v>
          </cell>
          <cell r="E19" t="str">
            <v>ALTA VALERIA CAVALCANTE DE LIMA</v>
          </cell>
          <cell r="G19" t="str">
            <v>4 - Assistência Odontológica</v>
          </cell>
          <cell r="H19">
            <v>322415</v>
          </cell>
          <cell r="I19">
            <v>44593</v>
          </cell>
          <cell r="J19" t="str">
            <v>1 - Plantonista</v>
          </cell>
          <cell r="K19" t="str">
            <v>44</v>
          </cell>
          <cell r="L19">
            <v>1171.5999999999999</v>
          </cell>
          <cell r="P19">
            <v>0</v>
          </cell>
          <cell r="Q19">
            <v>0</v>
          </cell>
          <cell r="R19">
            <v>234.32</v>
          </cell>
          <cell r="S19">
            <v>0</v>
          </cell>
          <cell r="W19">
            <v>182.28</v>
          </cell>
          <cell r="X19">
            <v>1223.6399999999999</v>
          </cell>
        </row>
        <row r="20">
          <cell r="C20" t="str">
            <v>UPA OLINDA</v>
          </cell>
          <cell r="E20" t="str">
            <v>ALVANY VIEIRA DAS NEVES</v>
          </cell>
          <cell r="G20" t="str">
            <v>3 - Administrativo</v>
          </cell>
          <cell r="H20">
            <v>517410</v>
          </cell>
          <cell r="I20">
            <v>44593</v>
          </cell>
          <cell r="J20" t="str">
            <v>1 - Plantonista</v>
          </cell>
          <cell r="K20" t="str">
            <v>44</v>
          </cell>
          <cell r="L20">
            <v>1212</v>
          </cell>
          <cell r="P20">
            <v>0</v>
          </cell>
          <cell r="Q20">
            <v>0</v>
          </cell>
          <cell r="R20">
            <v>107.98</v>
          </cell>
          <cell r="S20">
            <v>0</v>
          </cell>
          <cell r="W20">
            <v>174.54000000000002</v>
          </cell>
          <cell r="X20">
            <v>1145.44</v>
          </cell>
        </row>
        <row r="21">
          <cell r="C21" t="str">
            <v>UPA OLINDA</v>
          </cell>
          <cell r="E21" t="str">
            <v>ALYSSON BATISTA TAVARES DA SILVA</v>
          </cell>
          <cell r="G21" t="str">
            <v>2 - Outros Profissionais da Saúde</v>
          </cell>
          <cell r="H21">
            <v>322205</v>
          </cell>
          <cell r="I21">
            <v>44593</v>
          </cell>
          <cell r="J21" t="str">
            <v>1 - Plantonista</v>
          </cell>
          <cell r="K21" t="str">
            <v>44</v>
          </cell>
          <cell r="L21">
            <v>1212</v>
          </cell>
          <cell r="P21">
            <v>0</v>
          </cell>
          <cell r="Q21">
            <v>0</v>
          </cell>
          <cell r="R21">
            <v>374.37</v>
          </cell>
          <cell r="S21">
            <v>0</v>
          </cell>
          <cell r="W21">
            <v>125.8</v>
          </cell>
          <cell r="X21">
            <v>1460.57</v>
          </cell>
        </row>
        <row r="22">
          <cell r="C22" t="str">
            <v>UPA OLINDA</v>
          </cell>
          <cell r="E22" t="str">
            <v>AMANDA DE LIMA FERREIRA</v>
          </cell>
          <cell r="G22" t="str">
            <v>2 - Outros Profissionais da Saúde</v>
          </cell>
          <cell r="H22">
            <v>223605</v>
          </cell>
          <cell r="I22">
            <v>44593</v>
          </cell>
          <cell r="J22" t="str">
            <v>1 - Plantonista</v>
          </cell>
          <cell r="K22" t="str">
            <v>30</v>
          </cell>
          <cell r="L22">
            <v>1591.86</v>
          </cell>
          <cell r="P22">
            <v>0</v>
          </cell>
          <cell r="Q22">
            <v>0</v>
          </cell>
          <cell r="R22">
            <v>242.4</v>
          </cell>
          <cell r="S22">
            <v>0</v>
          </cell>
          <cell r="W22">
            <v>148.49</v>
          </cell>
          <cell r="X22">
            <v>1685.77</v>
          </cell>
        </row>
        <row r="23">
          <cell r="C23" t="str">
            <v>UPA OLINDA</v>
          </cell>
          <cell r="E23" t="str">
            <v>AMANDA MACHADO PIMENTEL</v>
          </cell>
          <cell r="G23" t="str">
            <v>2 - Outros Profissionais da Saúde</v>
          </cell>
          <cell r="H23">
            <v>322205</v>
          </cell>
          <cell r="I23">
            <v>44593</v>
          </cell>
          <cell r="J23" t="str">
            <v>1 - Plantonista</v>
          </cell>
          <cell r="K23" t="str">
            <v>44</v>
          </cell>
          <cell r="L23">
            <v>1212</v>
          </cell>
          <cell r="P23">
            <v>0</v>
          </cell>
          <cell r="Q23">
            <v>0</v>
          </cell>
          <cell r="R23">
            <v>430.84</v>
          </cell>
          <cell r="S23">
            <v>0</v>
          </cell>
          <cell r="W23">
            <v>198.52</v>
          </cell>
          <cell r="X23">
            <v>1444.32</v>
          </cell>
        </row>
        <row r="24">
          <cell r="C24" t="str">
            <v>UPA OLINDA</v>
          </cell>
          <cell r="E24" t="str">
            <v>ANA AMELIA FRUSCALSO TAVARES CORDEIRO</v>
          </cell>
          <cell r="G24" t="str">
            <v>1 - Médico</v>
          </cell>
          <cell r="H24">
            <v>225125</v>
          </cell>
          <cell r="I24">
            <v>44593</v>
          </cell>
          <cell r="J24" t="str">
            <v>1 - Plantonista</v>
          </cell>
          <cell r="K24" t="str">
            <v>24</v>
          </cell>
          <cell r="L24">
            <v>8000</v>
          </cell>
          <cell r="P24">
            <v>0</v>
          </cell>
          <cell r="Q24">
            <v>0</v>
          </cell>
          <cell r="R24">
            <v>989.07</v>
          </cell>
          <cell r="S24">
            <v>0</v>
          </cell>
          <cell r="W24">
            <v>2211.21</v>
          </cell>
          <cell r="X24">
            <v>6777.86</v>
          </cell>
        </row>
        <row r="25">
          <cell r="C25" t="str">
            <v>UPA OLINDA</v>
          </cell>
          <cell r="E25" t="str">
            <v>ANA CAROLINA LEMOS ALVES</v>
          </cell>
          <cell r="G25" t="str">
            <v>3 - Administrativo</v>
          </cell>
          <cell r="H25">
            <v>123105</v>
          </cell>
          <cell r="I25">
            <v>44593</v>
          </cell>
          <cell r="J25" t="str">
            <v>2 - Diarista</v>
          </cell>
          <cell r="K25" t="str">
            <v>44</v>
          </cell>
          <cell r="L25">
            <v>14000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3595.22</v>
          </cell>
          <cell r="X25">
            <v>10404.780000000001</v>
          </cell>
        </row>
        <row r="26">
          <cell r="C26" t="str">
            <v>UPA OLINDA</v>
          </cell>
          <cell r="E26" t="str">
            <v>ANA CECILIA SILVA DA CUNHA</v>
          </cell>
          <cell r="G26" t="str">
            <v>1 - Médico</v>
          </cell>
          <cell r="H26">
            <v>225125</v>
          </cell>
          <cell r="I26">
            <v>44593</v>
          </cell>
          <cell r="J26" t="str">
            <v>1 - Plantonista</v>
          </cell>
          <cell r="K26" t="str">
            <v>24</v>
          </cell>
          <cell r="L26">
            <v>8000</v>
          </cell>
          <cell r="P26">
            <v>0</v>
          </cell>
          <cell r="Q26">
            <v>0</v>
          </cell>
          <cell r="R26">
            <v>615.73</v>
          </cell>
          <cell r="S26">
            <v>0</v>
          </cell>
          <cell r="W26">
            <v>2108.54</v>
          </cell>
          <cell r="X26">
            <v>6507.19</v>
          </cell>
        </row>
        <row r="27">
          <cell r="C27" t="str">
            <v>UPA OLINDA</v>
          </cell>
          <cell r="E27" t="str">
            <v>ANA PAULA CLEMENTINO DA SILVA</v>
          </cell>
          <cell r="G27" t="str">
            <v>2 - Outros Profissionais da Saúde</v>
          </cell>
          <cell r="H27">
            <v>322205</v>
          </cell>
          <cell r="I27">
            <v>44593</v>
          </cell>
          <cell r="J27" t="str">
            <v>1 - Plantonista</v>
          </cell>
          <cell r="K27" t="str">
            <v>44</v>
          </cell>
          <cell r="L27">
            <v>1212</v>
          </cell>
          <cell r="P27">
            <v>0</v>
          </cell>
          <cell r="Q27">
            <v>0</v>
          </cell>
          <cell r="R27">
            <v>242.4</v>
          </cell>
          <cell r="S27">
            <v>0</v>
          </cell>
          <cell r="W27">
            <v>186.64</v>
          </cell>
          <cell r="X27">
            <v>1267.7600000000002</v>
          </cell>
        </row>
        <row r="28">
          <cell r="C28" t="str">
            <v>UPA OLINDA</v>
          </cell>
          <cell r="E28" t="str">
            <v>ANDRE HENRIQUE SANTOS PIRES</v>
          </cell>
          <cell r="G28" t="str">
            <v>2 - Outros Profissionais da Saúde</v>
          </cell>
          <cell r="H28">
            <v>322205</v>
          </cell>
          <cell r="I28">
            <v>44593</v>
          </cell>
          <cell r="J28" t="str">
            <v>1 - Plantonista</v>
          </cell>
          <cell r="K28" t="str">
            <v>44</v>
          </cell>
          <cell r="L28">
            <v>1212</v>
          </cell>
          <cell r="P28">
            <v>0</v>
          </cell>
          <cell r="Q28">
            <v>0</v>
          </cell>
          <cell r="R28">
            <v>430.84</v>
          </cell>
          <cell r="S28">
            <v>0</v>
          </cell>
          <cell r="W28">
            <v>198.52</v>
          </cell>
          <cell r="X28">
            <v>1444.32</v>
          </cell>
        </row>
        <row r="29">
          <cell r="C29" t="str">
            <v>UPA OLINDA</v>
          </cell>
          <cell r="E29" t="str">
            <v>ANDRE PORTO DE BARROS WANDERLEY LIMA</v>
          </cell>
          <cell r="G29" t="str">
            <v>1 - Médico</v>
          </cell>
          <cell r="H29">
            <v>225270</v>
          </cell>
          <cell r="I29">
            <v>44593</v>
          </cell>
          <cell r="J29" t="str">
            <v>1 - Plantonista</v>
          </cell>
          <cell r="K29" t="str">
            <v>44</v>
          </cell>
          <cell r="L29">
            <v>2933.33</v>
          </cell>
          <cell r="P29">
            <v>0</v>
          </cell>
          <cell r="Q29">
            <v>0</v>
          </cell>
          <cell r="R29">
            <v>88.88</v>
          </cell>
          <cell r="S29">
            <v>0</v>
          </cell>
          <cell r="W29">
            <v>411.93</v>
          </cell>
          <cell r="X29">
            <v>2610.2800000000002</v>
          </cell>
        </row>
        <row r="30">
          <cell r="C30" t="str">
            <v>UPA OLINDA</v>
          </cell>
          <cell r="E30" t="str">
            <v>ANDREA MARIA GOMES MARINHO</v>
          </cell>
          <cell r="G30" t="str">
            <v>2 - Outros Profissionais da Saúde</v>
          </cell>
          <cell r="H30">
            <v>251605</v>
          </cell>
          <cell r="I30">
            <v>44593</v>
          </cell>
          <cell r="J30" t="str">
            <v>1 - Plantonista</v>
          </cell>
          <cell r="K30" t="str">
            <v>30</v>
          </cell>
          <cell r="L30">
            <v>1800</v>
          </cell>
          <cell r="P30">
            <v>0</v>
          </cell>
          <cell r="Q30">
            <v>0</v>
          </cell>
          <cell r="R30">
            <v>393.6</v>
          </cell>
          <cell r="S30">
            <v>0</v>
          </cell>
          <cell r="W30">
            <v>297.32</v>
          </cell>
          <cell r="X30">
            <v>1896.28</v>
          </cell>
        </row>
        <row r="31">
          <cell r="C31" t="str">
            <v>UPA OLINDA</v>
          </cell>
          <cell r="E31" t="str">
            <v>ANDREANA MARIA DE MENDONCA ALVES</v>
          </cell>
          <cell r="G31" t="str">
            <v>1 - Médico</v>
          </cell>
          <cell r="H31">
            <v>225124</v>
          </cell>
          <cell r="I31">
            <v>44593</v>
          </cell>
          <cell r="J31" t="str">
            <v>1 - Plantonista</v>
          </cell>
          <cell r="K31" t="str">
            <v>24</v>
          </cell>
          <cell r="L31">
            <v>8000</v>
          </cell>
          <cell r="P31">
            <v>0</v>
          </cell>
          <cell r="Q31">
            <v>0</v>
          </cell>
          <cell r="R31">
            <v>989.07</v>
          </cell>
          <cell r="S31">
            <v>0</v>
          </cell>
          <cell r="W31">
            <v>2211.21</v>
          </cell>
          <cell r="X31">
            <v>6777.86</v>
          </cell>
        </row>
        <row r="32">
          <cell r="C32" t="str">
            <v>UPA OLINDA</v>
          </cell>
          <cell r="E32" t="str">
            <v>ANDREZA KARLA DA SILVA CAVALCANTI</v>
          </cell>
          <cell r="G32" t="str">
            <v>2 - Outros Profissionais da Saúde</v>
          </cell>
          <cell r="H32">
            <v>322205</v>
          </cell>
          <cell r="I32">
            <v>44593</v>
          </cell>
          <cell r="J32" t="str">
            <v>1 - Plantonista</v>
          </cell>
          <cell r="K32" t="str">
            <v>44</v>
          </cell>
          <cell r="L32">
            <v>1212</v>
          </cell>
          <cell r="P32">
            <v>0</v>
          </cell>
          <cell r="Q32">
            <v>0</v>
          </cell>
          <cell r="R32">
            <v>374.37</v>
          </cell>
          <cell r="S32">
            <v>0</v>
          </cell>
          <cell r="W32">
            <v>125.8</v>
          </cell>
          <cell r="X32">
            <v>1460.57</v>
          </cell>
        </row>
        <row r="33">
          <cell r="C33" t="str">
            <v>UPA OLINDA</v>
          </cell>
          <cell r="E33" t="str">
            <v>ANNA BEATRIZ GALLINDO MACHADO LACERDA SANTIAGO</v>
          </cell>
          <cell r="G33" t="str">
            <v>1 - Médico</v>
          </cell>
          <cell r="H33">
            <v>225125</v>
          </cell>
          <cell r="I33">
            <v>44593</v>
          </cell>
          <cell r="J33" t="str">
            <v>1 - Plantonista</v>
          </cell>
          <cell r="K33" t="str">
            <v>24</v>
          </cell>
          <cell r="L33">
            <v>8000</v>
          </cell>
          <cell r="P33">
            <v>0</v>
          </cell>
          <cell r="Q33">
            <v>0</v>
          </cell>
          <cell r="R33">
            <v>989.07</v>
          </cell>
          <cell r="S33">
            <v>0</v>
          </cell>
          <cell r="W33">
            <v>2211.21</v>
          </cell>
          <cell r="X33">
            <v>6777.86</v>
          </cell>
        </row>
        <row r="34">
          <cell r="C34" t="str">
            <v>UPA OLINDA</v>
          </cell>
          <cell r="E34" t="str">
            <v>ANTONIO CARLOS SALES CARDEAL JUNIOR</v>
          </cell>
          <cell r="G34" t="str">
            <v>2 - Outros Profissionais da Saúde</v>
          </cell>
          <cell r="H34">
            <v>223505</v>
          </cell>
          <cell r="I34">
            <v>44593</v>
          </cell>
          <cell r="J34" t="str">
            <v>1 - Plantonista</v>
          </cell>
          <cell r="K34" t="str">
            <v>40</v>
          </cell>
          <cell r="L34">
            <v>1596.45</v>
          </cell>
          <cell r="P34">
            <v>0</v>
          </cell>
          <cell r="Q34">
            <v>0</v>
          </cell>
          <cell r="R34">
            <v>242.4</v>
          </cell>
          <cell r="S34">
            <v>0</v>
          </cell>
          <cell r="W34">
            <v>148.91</v>
          </cell>
          <cell r="X34">
            <v>1689.94</v>
          </cell>
        </row>
        <row r="35">
          <cell r="C35" t="str">
            <v>UPA OLINDA</v>
          </cell>
          <cell r="E35" t="str">
            <v>ARLINDA TAVEIRA DO NASCIMENTO FELIX</v>
          </cell>
          <cell r="G35" t="str">
            <v>3 - Administrativo</v>
          </cell>
          <cell r="H35">
            <v>513505</v>
          </cell>
          <cell r="I35">
            <v>44593</v>
          </cell>
          <cell r="J35" t="str">
            <v>1 - Plantonista</v>
          </cell>
          <cell r="K35" t="str">
            <v>44</v>
          </cell>
          <cell r="L35">
            <v>1212</v>
          </cell>
          <cell r="P35">
            <v>0</v>
          </cell>
          <cell r="Q35">
            <v>0</v>
          </cell>
          <cell r="R35">
            <v>298.87</v>
          </cell>
          <cell r="S35">
            <v>0</v>
          </cell>
          <cell r="W35">
            <v>186.64</v>
          </cell>
          <cell r="X35">
            <v>1324.23</v>
          </cell>
        </row>
        <row r="36">
          <cell r="C36" t="str">
            <v>UPA OLINDA</v>
          </cell>
          <cell r="E36" t="str">
            <v>ARNAUD ALBUQUERQUE DO REGO</v>
          </cell>
          <cell r="G36" t="str">
            <v>3 - Administrativo</v>
          </cell>
          <cell r="H36">
            <v>411010</v>
          </cell>
          <cell r="I36">
            <v>44593</v>
          </cell>
          <cell r="J36" t="str">
            <v>2 - Diarista</v>
          </cell>
          <cell r="K36" t="str">
            <v>44</v>
          </cell>
          <cell r="L36">
            <v>969.6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146.65</v>
          </cell>
          <cell r="X36">
            <v>822.95</v>
          </cell>
        </row>
        <row r="37">
          <cell r="C37" t="str">
            <v>UPA OLINDA</v>
          </cell>
          <cell r="E37" t="str">
            <v>ARTHUR TORRES LAGE</v>
          </cell>
          <cell r="G37" t="str">
            <v>1 - Médico</v>
          </cell>
          <cell r="H37">
            <v>225125</v>
          </cell>
          <cell r="I37">
            <v>44593</v>
          </cell>
          <cell r="J37" t="str">
            <v>1 - Plantonista</v>
          </cell>
          <cell r="K37" t="str">
            <v>24</v>
          </cell>
          <cell r="L37">
            <v>8000</v>
          </cell>
          <cell r="P37">
            <v>0</v>
          </cell>
          <cell r="Q37">
            <v>0</v>
          </cell>
          <cell r="R37">
            <v>615.73</v>
          </cell>
          <cell r="S37">
            <v>0</v>
          </cell>
          <cell r="W37">
            <v>2108.54</v>
          </cell>
          <cell r="X37">
            <v>6507.19</v>
          </cell>
        </row>
        <row r="38">
          <cell r="C38" t="str">
            <v>UPA OLINDA</v>
          </cell>
          <cell r="E38" t="str">
            <v>BRUNNA CAROLINE SANTOS DE MOURA</v>
          </cell>
          <cell r="G38" t="str">
            <v>1 - Médico</v>
          </cell>
          <cell r="H38">
            <v>225124</v>
          </cell>
          <cell r="I38">
            <v>44593</v>
          </cell>
          <cell r="J38" t="str">
            <v>1 - Plantonista</v>
          </cell>
          <cell r="K38" t="str">
            <v>24</v>
          </cell>
          <cell r="L38">
            <v>8000</v>
          </cell>
          <cell r="P38">
            <v>0</v>
          </cell>
          <cell r="Q38">
            <v>0</v>
          </cell>
          <cell r="R38">
            <v>989.07</v>
          </cell>
          <cell r="S38">
            <v>0</v>
          </cell>
          <cell r="W38">
            <v>2211.21</v>
          </cell>
          <cell r="X38">
            <v>6777.86</v>
          </cell>
        </row>
        <row r="39">
          <cell r="C39" t="str">
            <v>UPA OLINDA</v>
          </cell>
          <cell r="E39" t="str">
            <v>CAMILA FERNANDA CANDIDO DE ALBUQUERQUE</v>
          </cell>
          <cell r="G39" t="str">
            <v>1 - Médico</v>
          </cell>
          <cell r="H39" t="str">
            <v>2251-25</v>
          </cell>
          <cell r="I39">
            <v>44593</v>
          </cell>
          <cell r="J39" t="str">
            <v>1 - Plantonista</v>
          </cell>
          <cell r="K39" t="str">
            <v>24</v>
          </cell>
          <cell r="L39">
            <v>6400</v>
          </cell>
          <cell r="P39">
            <v>0</v>
          </cell>
          <cell r="Q39">
            <v>0</v>
          </cell>
          <cell r="R39">
            <v>934.97</v>
          </cell>
          <cell r="S39">
            <v>0</v>
          </cell>
          <cell r="W39">
            <v>1756.33</v>
          </cell>
          <cell r="X39">
            <v>5578.64</v>
          </cell>
        </row>
        <row r="40">
          <cell r="C40" t="str">
            <v>UPA OLINDA</v>
          </cell>
          <cell r="E40" t="str">
            <v>CAMYLA MELO COELHO</v>
          </cell>
          <cell r="G40" t="str">
            <v>1 - Médico</v>
          </cell>
          <cell r="H40" t="str">
            <v>2252-10</v>
          </cell>
          <cell r="I40">
            <v>44593</v>
          </cell>
          <cell r="J40" t="str">
            <v>1 - Plantonista</v>
          </cell>
          <cell r="K40" t="str">
            <v>24</v>
          </cell>
          <cell r="L40">
            <v>6666.67</v>
          </cell>
          <cell r="P40">
            <v>0</v>
          </cell>
          <cell r="Q40">
            <v>0</v>
          </cell>
          <cell r="R40">
            <v>976.74</v>
          </cell>
          <cell r="S40">
            <v>0</v>
          </cell>
          <cell r="W40">
            <v>1240.58</v>
          </cell>
          <cell r="X40">
            <v>6402.83</v>
          </cell>
        </row>
        <row r="41">
          <cell r="C41" t="str">
            <v>UPA OLINDA</v>
          </cell>
          <cell r="E41" t="str">
            <v>CARLA MIKAELE RAMOS CRUZ</v>
          </cell>
          <cell r="G41" t="str">
            <v>2 - Outros Profissionais da Saúde</v>
          </cell>
          <cell r="H41" t="str">
            <v>3222-05</v>
          </cell>
          <cell r="I41">
            <v>44593</v>
          </cell>
          <cell r="J41" t="str">
            <v>1 - Plantonista</v>
          </cell>
          <cell r="K41" t="str">
            <v>44</v>
          </cell>
          <cell r="L41">
            <v>1212</v>
          </cell>
          <cell r="P41">
            <v>0</v>
          </cell>
          <cell r="Q41">
            <v>0</v>
          </cell>
          <cell r="R41">
            <v>430.84</v>
          </cell>
          <cell r="S41">
            <v>0</v>
          </cell>
          <cell r="W41">
            <v>198.52</v>
          </cell>
          <cell r="X41">
            <v>1444.32</v>
          </cell>
        </row>
        <row r="42">
          <cell r="C42" t="str">
            <v>UPA OLINDA</v>
          </cell>
          <cell r="E42" t="str">
            <v xml:space="preserve">CARLA PATRICIA LIMA DO NASCIMENTO </v>
          </cell>
          <cell r="G42" t="str">
            <v>2 - Outros Profissionais da Saúde</v>
          </cell>
          <cell r="H42" t="str">
            <v>2235-05</v>
          </cell>
          <cell r="I42">
            <v>44593</v>
          </cell>
          <cell r="J42" t="str">
            <v>1 - Plantonista</v>
          </cell>
          <cell r="K42" t="str">
            <v>40</v>
          </cell>
          <cell r="L42">
            <v>1596.45</v>
          </cell>
          <cell r="P42">
            <v>0</v>
          </cell>
          <cell r="Q42">
            <v>0</v>
          </cell>
          <cell r="R42">
            <v>242.4</v>
          </cell>
          <cell r="S42">
            <v>0</v>
          </cell>
          <cell r="W42">
            <v>244.7</v>
          </cell>
          <cell r="X42">
            <v>1594.15</v>
          </cell>
        </row>
        <row r="43">
          <cell r="C43" t="str">
            <v>UPA OLINDA</v>
          </cell>
          <cell r="E43" t="str">
            <v>CARLOS EDUARDO FERREIRA CAMPOS</v>
          </cell>
          <cell r="G43" t="str">
            <v>3 - Administrativo</v>
          </cell>
          <cell r="H43" t="str">
            <v>7823-20</v>
          </cell>
          <cell r="I43">
            <v>44593</v>
          </cell>
          <cell r="J43" t="str">
            <v>1 - Plantonista</v>
          </cell>
          <cell r="K43" t="str">
            <v>44</v>
          </cell>
          <cell r="L43">
            <v>1386.83</v>
          </cell>
          <cell r="P43">
            <v>0</v>
          </cell>
          <cell r="Q43">
            <v>0</v>
          </cell>
          <cell r="R43">
            <v>365.95</v>
          </cell>
          <cell r="S43">
            <v>0</v>
          </cell>
          <cell r="W43">
            <v>140.95999999999998</v>
          </cell>
          <cell r="X43">
            <v>1611.82</v>
          </cell>
        </row>
        <row r="44">
          <cell r="C44" t="str">
            <v>UPA OLINDA</v>
          </cell>
          <cell r="E44" t="str">
            <v>CARLOS HUMBERTO DOS SANTOS</v>
          </cell>
          <cell r="G44" t="str">
            <v>3 - Administrativo</v>
          </cell>
          <cell r="H44" t="str">
            <v>1421-05</v>
          </cell>
          <cell r="I44">
            <v>44593</v>
          </cell>
          <cell r="J44" t="str">
            <v>2 - Diarista</v>
          </cell>
          <cell r="K44" t="str">
            <v>44</v>
          </cell>
          <cell r="L44">
            <v>9000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2215.2199999999998</v>
          </cell>
          <cell r="X44">
            <v>6784.7800000000007</v>
          </cell>
        </row>
        <row r="45">
          <cell r="C45" t="str">
            <v>UPA OLINDA</v>
          </cell>
          <cell r="E45" t="str">
            <v>CERES MEDEIROS DO COUTO SOARES</v>
          </cell>
          <cell r="G45" t="str">
            <v>2 - Outros Profissionais da Saúde</v>
          </cell>
          <cell r="H45" t="str">
            <v>2234-05</v>
          </cell>
          <cell r="I45">
            <v>44593</v>
          </cell>
          <cell r="J45" t="str">
            <v>1 - Plantonista</v>
          </cell>
          <cell r="K45" t="str">
            <v>30</v>
          </cell>
          <cell r="L45">
            <v>3209.64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379.88</v>
          </cell>
          <cell r="X45">
            <v>2829.7599999999998</v>
          </cell>
        </row>
        <row r="46">
          <cell r="C46" t="str">
            <v>UPA OLINDA</v>
          </cell>
          <cell r="E46" t="str">
            <v>CICERO FERNANDES DE ARAUJO</v>
          </cell>
          <cell r="G46" t="str">
            <v>2 - Outros Profissionais da Saúde</v>
          </cell>
          <cell r="H46" t="str">
            <v>2235-05</v>
          </cell>
          <cell r="I46">
            <v>44593</v>
          </cell>
          <cell r="J46" t="str">
            <v>1 - Plantonista</v>
          </cell>
          <cell r="K46" t="str">
            <v>40</v>
          </cell>
          <cell r="L46">
            <v>1596.45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148.91</v>
          </cell>
          <cell r="X46">
            <v>1689.94</v>
          </cell>
        </row>
        <row r="47">
          <cell r="C47" t="str">
            <v>UPA OLINDA</v>
          </cell>
          <cell r="E47" t="str">
            <v>CICERO JOSE DOS SANTOS</v>
          </cell>
          <cell r="G47" t="str">
            <v>2 - Outros Profissionais da Saúde</v>
          </cell>
          <cell r="H47" t="str">
            <v>7664-20</v>
          </cell>
          <cell r="I47">
            <v>44593</v>
          </cell>
          <cell r="J47" t="str">
            <v>1 - Plantonista</v>
          </cell>
          <cell r="K47" t="str">
            <v>24</v>
          </cell>
          <cell r="L47">
            <v>1212</v>
          </cell>
          <cell r="P47">
            <v>0</v>
          </cell>
          <cell r="Q47">
            <v>0</v>
          </cell>
          <cell r="R47">
            <v>484.8</v>
          </cell>
          <cell r="S47">
            <v>0</v>
          </cell>
          <cell r="W47">
            <v>135.74</v>
          </cell>
          <cell r="X47">
            <v>1561.06</v>
          </cell>
        </row>
        <row r="48">
          <cell r="C48" t="str">
            <v>UPA OLINDA</v>
          </cell>
          <cell r="E48" t="str">
            <v>CLARICE FREITAS VILAR</v>
          </cell>
          <cell r="G48" t="str">
            <v>1 - Médico</v>
          </cell>
          <cell r="H48" t="str">
            <v>2251-25</v>
          </cell>
          <cell r="I48">
            <v>44593</v>
          </cell>
          <cell r="J48" t="str">
            <v>1 - Plantonista</v>
          </cell>
          <cell r="K48" t="str">
            <v>24</v>
          </cell>
          <cell r="L48">
            <v>8000</v>
          </cell>
          <cell r="P48">
            <v>0</v>
          </cell>
          <cell r="Q48">
            <v>0</v>
          </cell>
          <cell r="R48">
            <v>242.4</v>
          </cell>
          <cell r="S48">
            <v>0</v>
          </cell>
          <cell r="W48">
            <v>2005.88</v>
          </cell>
          <cell r="X48">
            <v>6236.5199999999995</v>
          </cell>
        </row>
        <row r="49">
          <cell r="C49" t="str">
            <v>UPA OLINDA</v>
          </cell>
          <cell r="E49" t="str">
            <v>CLAUDEMIR ALVES DE FREITAS</v>
          </cell>
          <cell r="G49" t="str">
            <v>3 - Administrativo</v>
          </cell>
          <cell r="H49" t="str">
            <v>7823-20</v>
          </cell>
          <cell r="I49">
            <v>44593</v>
          </cell>
          <cell r="J49" t="str">
            <v>1 - Plantonista</v>
          </cell>
          <cell r="K49" t="str">
            <v>44</v>
          </cell>
          <cell r="L49">
            <v>1386.83</v>
          </cell>
          <cell r="P49">
            <v>0</v>
          </cell>
          <cell r="Q49">
            <v>0</v>
          </cell>
          <cell r="R49">
            <v>365.95</v>
          </cell>
          <cell r="S49">
            <v>0</v>
          </cell>
          <cell r="W49">
            <v>140.95999999999998</v>
          </cell>
          <cell r="X49">
            <v>1611.82</v>
          </cell>
        </row>
        <row r="50">
          <cell r="C50" t="str">
            <v>UPA OLINDA</v>
          </cell>
          <cell r="E50" t="str">
            <v>CLAUDIO LUIS DE MOURA</v>
          </cell>
          <cell r="G50" t="str">
            <v>2 - Outros Profissionais da Saúde</v>
          </cell>
          <cell r="H50" t="str">
            <v>7664-20</v>
          </cell>
          <cell r="I50">
            <v>44593</v>
          </cell>
          <cell r="J50" t="str">
            <v>1 - Plantonista</v>
          </cell>
          <cell r="K50" t="str">
            <v>24</v>
          </cell>
          <cell r="L50">
            <v>1212</v>
          </cell>
          <cell r="P50">
            <v>0</v>
          </cell>
          <cell r="Q50">
            <v>0</v>
          </cell>
          <cell r="R50">
            <v>113.03</v>
          </cell>
          <cell r="S50">
            <v>0</v>
          </cell>
          <cell r="W50">
            <v>95.99</v>
          </cell>
          <cell r="X50">
            <v>1229.04</v>
          </cell>
        </row>
        <row r="51">
          <cell r="C51" t="str">
            <v>UPA OLINDA</v>
          </cell>
          <cell r="E51" t="str">
            <v>CLAUDJANE SOBRAL DOS SANTOS</v>
          </cell>
          <cell r="G51" t="str">
            <v>2 - Outros Profissionais da Saúde</v>
          </cell>
          <cell r="H51" t="str">
            <v>3222-05</v>
          </cell>
          <cell r="I51">
            <v>44593</v>
          </cell>
          <cell r="J51" t="str">
            <v>1 - Plantonista</v>
          </cell>
          <cell r="K51" t="str">
            <v>44</v>
          </cell>
          <cell r="L51">
            <v>1212</v>
          </cell>
          <cell r="P51">
            <v>0</v>
          </cell>
          <cell r="Q51">
            <v>0</v>
          </cell>
          <cell r="R51">
            <v>374.37</v>
          </cell>
          <cell r="S51">
            <v>0</v>
          </cell>
          <cell r="W51">
            <v>125.8</v>
          </cell>
          <cell r="X51">
            <v>1460.57</v>
          </cell>
        </row>
        <row r="52">
          <cell r="C52" t="str">
            <v>UPA OLINDA</v>
          </cell>
          <cell r="E52" t="str">
            <v xml:space="preserve">CRISTIANA VALERIA DA SILVA SINFRONIO </v>
          </cell>
          <cell r="G52" t="str">
            <v>2 - Outros Profissionais da Saúde</v>
          </cell>
          <cell r="H52" t="str">
            <v>3222-05</v>
          </cell>
          <cell r="I52">
            <v>44593</v>
          </cell>
          <cell r="J52" t="str">
            <v>1 - Plantonista</v>
          </cell>
          <cell r="K52" t="str">
            <v>44</v>
          </cell>
          <cell r="L52">
            <v>1212</v>
          </cell>
          <cell r="P52">
            <v>0</v>
          </cell>
          <cell r="Q52">
            <v>0</v>
          </cell>
          <cell r="R52">
            <v>242.4</v>
          </cell>
          <cell r="S52">
            <v>0</v>
          </cell>
          <cell r="W52">
            <v>186.64</v>
          </cell>
          <cell r="X52">
            <v>1267.7600000000002</v>
          </cell>
        </row>
        <row r="53">
          <cell r="C53" t="str">
            <v>UPA OLINDA</v>
          </cell>
          <cell r="E53" t="str">
            <v>CRISTIANE APRIGIO DE ASSUNCAO</v>
          </cell>
          <cell r="G53" t="str">
            <v>2 - Outros Profissionais da Saúde</v>
          </cell>
          <cell r="H53" t="str">
            <v>3222-05</v>
          </cell>
          <cell r="I53">
            <v>44593</v>
          </cell>
          <cell r="J53" t="str">
            <v>1 - Plantonista</v>
          </cell>
          <cell r="K53" t="str">
            <v>44</v>
          </cell>
          <cell r="L53">
            <v>1212</v>
          </cell>
          <cell r="P53">
            <v>0</v>
          </cell>
          <cell r="Q53">
            <v>0</v>
          </cell>
          <cell r="R53">
            <v>487.31</v>
          </cell>
          <cell r="S53">
            <v>0</v>
          </cell>
          <cell r="W53">
            <v>198.52</v>
          </cell>
          <cell r="X53">
            <v>1500.79</v>
          </cell>
        </row>
        <row r="54">
          <cell r="C54" t="str">
            <v>UPA OLINDA</v>
          </cell>
          <cell r="E54" t="str">
            <v>CRISTIANO BATISTA LOPES</v>
          </cell>
          <cell r="G54" t="str">
            <v>2 - Outros Profissionais da Saúde</v>
          </cell>
          <cell r="H54" t="str">
            <v>5151-10</v>
          </cell>
          <cell r="I54">
            <v>44593</v>
          </cell>
          <cell r="J54" t="str">
            <v>1 - Plantonista</v>
          </cell>
          <cell r="K54" t="str">
            <v>44</v>
          </cell>
          <cell r="L54">
            <v>1212</v>
          </cell>
          <cell r="P54">
            <v>0</v>
          </cell>
          <cell r="Q54">
            <v>0</v>
          </cell>
          <cell r="R54">
            <v>298.87</v>
          </cell>
          <cell r="S54">
            <v>0</v>
          </cell>
          <cell r="W54">
            <v>186.64</v>
          </cell>
          <cell r="X54">
            <v>1324.23</v>
          </cell>
        </row>
        <row r="55">
          <cell r="C55" t="str">
            <v>UPA OLINDA</v>
          </cell>
          <cell r="E55" t="str">
            <v>CRISTIANO VITOR DA SILVA</v>
          </cell>
          <cell r="G55" t="str">
            <v>2 - Outros Profissionais da Saúde</v>
          </cell>
          <cell r="H55" t="str">
            <v>3222-05</v>
          </cell>
          <cell r="I55">
            <v>44593</v>
          </cell>
          <cell r="J55" t="str">
            <v>1 - Plantonista</v>
          </cell>
          <cell r="K55" t="str">
            <v>44</v>
          </cell>
          <cell r="L55">
            <v>1212</v>
          </cell>
          <cell r="P55">
            <v>0</v>
          </cell>
          <cell r="Q55">
            <v>0</v>
          </cell>
          <cell r="R55">
            <v>242.4</v>
          </cell>
          <cell r="S55">
            <v>0</v>
          </cell>
          <cell r="W55">
            <v>186.64</v>
          </cell>
          <cell r="X55">
            <v>1267.7600000000002</v>
          </cell>
        </row>
        <row r="56">
          <cell r="C56" t="str">
            <v>UPA OLINDA</v>
          </cell>
          <cell r="E56" t="str">
            <v>CRISTINA FLOR DA SILVA FELIPE</v>
          </cell>
          <cell r="G56" t="str">
            <v>2 - Outros Profissionais da Saúde</v>
          </cell>
          <cell r="H56" t="str">
            <v>3222-05</v>
          </cell>
          <cell r="I56">
            <v>44593</v>
          </cell>
          <cell r="J56" t="str">
            <v>1 - Plantonista</v>
          </cell>
          <cell r="K56" t="str">
            <v>44</v>
          </cell>
          <cell r="L56">
            <v>1212</v>
          </cell>
          <cell r="P56">
            <v>0</v>
          </cell>
          <cell r="Q56">
            <v>0</v>
          </cell>
          <cell r="R56">
            <v>374.37</v>
          </cell>
          <cell r="S56">
            <v>0</v>
          </cell>
          <cell r="W56">
            <v>198.52</v>
          </cell>
          <cell r="X56">
            <v>1387.85</v>
          </cell>
        </row>
        <row r="57">
          <cell r="C57" t="str">
            <v>UPA OLINDA</v>
          </cell>
          <cell r="E57" t="str">
            <v>DAIANE RIBEIRO PEREIRA DA SILVA</v>
          </cell>
          <cell r="G57" t="str">
            <v>2 - Outros Profissionais da Saúde</v>
          </cell>
          <cell r="H57" t="str">
            <v>3222-05</v>
          </cell>
          <cell r="I57">
            <v>44593</v>
          </cell>
          <cell r="J57" t="str">
            <v>1 - Plantonista</v>
          </cell>
          <cell r="K57" t="str">
            <v>44</v>
          </cell>
          <cell r="L57">
            <v>565.6</v>
          </cell>
          <cell r="P57">
            <v>0</v>
          </cell>
          <cell r="Q57">
            <v>0</v>
          </cell>
          <cell r="R57">
            <v>113.12</v>
          </cell>
          <cell r="S57">
            <v>0</v>
          </cell>
          <cell r="W57">
            <v>124.83000000000001</v>
          </cell>
          <cell r="X57">
            <v>553.89</v>
          </cell>
        </row>
        <row r="58">
          <cell r="C58" t="str">
            <v>UPA OLINDA</v>
          </cell>
          <cell r="E58" t="str">
            <v>DANIEL MACX COSTA DO NASCIMENTO</v>
          </cell>
          <cell r="G58" t="str">
            <v>2 - Outros Profissionais da Saúde</v>
          </cell>
          <cell r="H58" t="str">
            <v>3222-05</v>
          </cell>
          <cell r="I58">
            <v>44593</v>
          </cell>
          <cell r="J58" t="str">
            <v>1 - Plantonista</v>
          </cell>
          <cell r="K58" t="str">
            <v>44</v>
          </cell>
          <cell r="L58">
            <v>1212</v>
          </cell>
          <cell r="P58">
            <v>0</v>
          </cell>
          <cell r="Q58">
            <v>0</v>
          </cell>
          <cell r="R58">
            <v>374.37</v>
          </cell>
          <cell r="S58">
            <v>0</v>
          </cell>
          <cell r="W58">
            <v>198.52</v>
          </cell>
          <cell r="X58">
            <v>1387.85</v>
          </cell>
        </row>
        <row r="59">
          <cell r="C59" t="str">
            <v>UPA OLINDA</v>
          </cell>
          <cell r="E59" t="str">
            <v>DANIELA DE SOUZA TRAVASSO</v>
          </cell>
          <cell r="G59" t="str">
            <v>1 - Médico</v>
          </cell>
          <cell r="H59" t="str">
            <v>2251-25</v>
          </cell>
          <cell r="I59">
            <v>44593</v>
          </cell>
          <cell r="J59" t="str">
            <v>1 - Plantonista</v>
          </cell>
          <cell r="K59" t="str">
            <v>24</v>
          </cell>
          <cell r="L59">
            <v>8000</v>
          </cell>
          <cell r="P59">
            <v>0</v>
          </cell>
          <cell r="Q59">
            <v>0</v>
          </cell>
          <cell r="R59">
            <v>429.07</v>
          </cell>
          <cell r="S59">
            <v>0</v>
          </cell>
          <cell r="W59">
            <v>1456.63</v>
          </cell>
          <cell r="X59">
            <v>6972.44</v>
          </cell>
        </row>
        <row r="60">
          <cell r="C60" t="str">
            <v>UPA OLINDA</v>
          </cell>
          <cell r="E60" t="str">
            <v>DANIELE MARIA DA SILVA</v>
          </cell>
          <cell r="G60" t="str">
            <v>3 - Administrativo</v>
          </cell>
          <cell r="H60" t="str">
            <v>4221-05</v>
          </cell>
          <cell r="I60">
            <v>44593</v>
          </cell>
          <cell r="J60" t="str">
            <v>1 - Plantonista</v>
          </cell>
          <cell r="K60" t="str">
            <v>44</v>
          </cell>
          <cell r="L60">
            <v>1212</v>
          </cell>
          <cell r="P60">
            <v>0</v>
          </cell>
          <cell r="Q60">
            <v>0</v>
          </cell>
          <cell r="R60">
            <v>56.47</v>
          </cell>
          <cell r="S60">
            <v>0</v>
          </cell>
          <cell r="W60">
            <v>92.11</v>
          </cell>
          <cell r="X60">
            <v>1176.3600000000001</v>
          </cell>
        </row>
        <row r="61">
          <cell r="C61" t="str">
            <v>UPA OLINDA</v>
          </cell>
          <cell r="E61" t="str">
            <v xml:space="preserve">DANIELLE COSTA DA SILVA </v>
          </cell>
          <cell r="G61" t="str">
            <v>2 - Outros Profissionais da Saúde</v>
          </cell>
          <cell r="H61" t="str">
            <v>2235-05</v>
          </cell>
          <cell r="I61">
            <v>44593</v>
          </cell>
          <cell r="J61" t="str">
            <v>1 - Plantonista</v>
          </cell>
          <cell r="K61" t="str">
            <v>40</v>
          </cell>
          <cell r="L61">
            <v>1596.45</v>
          </cell>
          <cell r="P61">
            <v>0</v>
          </cell>
          <cell r="Q61">
            <v>0</v>
          </cell>
          <cell r="R61">
            <v>242.4</v>
          </cell>
          <cell r="S61">
            <v>0</v>
          </cell>
          <cell r="W61">
            <v>244.7</v>
          </cell>
          <cell r="X61">
            <v>1594.15</v>
          </cell>
        </row>
        <row r="62">
          <cell r="C62" t="str">
            <v>UPA OLINDA</v>
          </cell>
          <cell r="E62" t="str">
            <v>DANIELLY SANTOS RAMOS DE BARROS</v>
          </cell>
          <cell r="G62" t="str">
            <v>2 - Outros Profissionais da Saúde</v>
          </cell>
          <cell r="H62" t="str">
            <v>2235-05</v>
          </cell>
          <cell r="I62">
            <v>44593</v>
          </cell>
          <cell r="J62" t="str">
            <v>1 - Plantonista</v>
          </cell>
          <cell r="K62" t="str">
            <v>40</v>
          </cell>
          <cell r="L62">
            <v>1596.45</v>
          </cell>
          <cell r="P62">
            <v>0</v>
          </cell>
          <cell r="Q62">
            <v>0</v>
          </cell>
          <cell r="R62">
            <v>242.4</v>
          </cell>
          <cell r="S62">
            <v>0</v>
          </cell>
          <cell r="W62">
            <v>148.91</v>
          </cell>
          <cell r="X62">
            <v>1689.94</v>
          </cell>
        </row>
        <row r="63">
          <cell r="C63" t="str">
            <v>UPA OLINDA</v>
          </cell>
          <cell r="E63" t="str">
            <v>DANTON MARTINS FILHO</v>
          </cell>
          <cell r="G63" t="str">
            <v>1 - Médico</v>
          </cell>
          <cell r="H63" t="str">
            <v>2252-70</v>
          </cell>
          <cell r="I63">
            <v>44593</v>
          </cell>
          <cell r="J63" t="str">
            <v>1 - Plantonista</v>
          </cell>
          <cell r="K63" t="str">
            <v>24</v>
          </cell>
          <cell r="L63">
            <v>8000</v>
          </cell>
          <cell r="P63">
            <v>0</v>
          </cell>
          <cell r="Q63">
            <v>0</v>
          </cell>
          <cell r="R63">
            <v>615.73</v>
          </cell>
          <cell r="S63">
            <v>0</v>
          </cell>
          <cell r="W63">
            <v>2108.54</v>
          </cell>
          <cell r="X63">
            <v>6507.19</v>
          </cell>
        </row>
        <row r="64">
          <cell r="C64" t="str">
            <v>UPA OLINDA</v>
          </cell>
          <cell r="E64" t="str">
            <v>DAYANA SILVA DE VASCONCELOS SOUZA</v>
          </cell>
          <cell r="G64" t="str">
            <v>2 - Outros Profissionais da Saúde</v>
          </cell>
          <cell r="H64" t="str">
            <v>2516-05</v>
          </cell>
          <cell r="I64">
            <v>44593</v>
          </cell>
          <cell r="J64" t="str">
            <v>1 - Plantonista</v>
          </cell>
          <cell r="K64" t="str">
            <v>30</v>
          </cell>
          <cell r="L64">
            <v>1800</v>
          </cell>
          <cell r="P64">
            <v>0</v>
          </cell>
          <cell r="Q64">
            <v>0</v>
          </cell>
          <cell r="R64">
            <v>393.6</v>
          </cell>
          <cell r="S64">
            <v>0</v>
          </cell>
          <cell r="W64">
            <v>189.32000000000002</v>
          </cell>
          <cell r="X64">
            <v>2004.28</v>
          </cell>
        </row>
        <row r="65">
          <cell r="C65" t="str">
            <v>UPA OLINDA</v>
          </cell>
          <cell r="E65" t="str">
            <v>DAYANE CAROLINE CANDIDO DA SILVA</v>
          </cell>
          <cell r="G65" t="str">
            <v>2 - Outros Profissionais da Saúde</v>
          </cell>
          <cell r="H65" t="str">
            <v>2237-10</v>
          </cell>
          <cell r="I65">
            <v>44593</v>
          </cell>
          <cell r="J65" t="str">
            <v>1 - Plantonista</v>
          </cell>
          <cell r="K65" t="str">
            <v>40</v>
          </cell>
          <cell r="L65">
            <v>2468</v>
          </cell>
          <cell r="P65">
            <v>0</v>
          </cell>
          <cell r="Q65">
            <v>0</v>
          </cell>
          <cell r="R65">
            <v>242.4</v>
          </cell>
          <cell r="S65">
            <v>0</v>
          </cell>
          <cell r="W65">
            <v>279.62</v>
          </cell>
          <cell r="X65">
            <v>2430.7800000000002</v>
          </cell>
        </row>
        <row r="66">
          <cell r="C66" t="str">
            <v>UPA OLINDA</v>
          </cell>
          <cell r="E66" t="str">
            <v>DAYANE SILVA QUEIROZ CAVALCANTI DE OLIVEIRA</v>
          </cell>
          <cell r="G66" t="str">
            <v>2 - Outros Profissionais da Saúde</v>
          </cell>
          <cell r="H66" t="str">
            <v>2234-05</v>
          </cell>
          <cell r="I66">
            <v>44593</v>
          </cell>
          <cell r="J66" t="str">
            <v>1 - Plantonista</v>
          </cell>
          <cell r="K66" t="str">
            <v>30</v>
          </cell>
          <cell r="L66">
            <v>3209.64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379.88</v>
          </cell>
          <cell r="X66">
            <v>2829.7599999999998</v>
          </cell>
        </row>
        <row r="67">
          <cell r="C67" t="str">
            <v>UPA OLINDA</v>
          </cell>
          <cell r="E67" t="str">
            <v>DEBORA IALLE PESSOA DE SOUSA</v>
          </cell>
          <cell r="G67" t="str">
            <v>1 - Médico</v>
          </cell>
          <cell r="H67" t="str">
            <v>2251-25</v>
          </cell>
          <cell r="I67">
            <v>44593</v>
          </cell>
          <cell r="J67" t="str">
            <v>1 - Plantonista</v>
          </cell>
          <cell r="K67" t="str">
            <v>24</v>
          </cell>
          <cell r="L67">
            <v>8000</v>
          </cell>
          <cell r="P67">
            <v>0</v>
          </cell>
          <cell r="Q67">
            <v>0</v>
          </cell>
          <cell r="R67">
            <v>615.73</v>
          </cell>
          <cell r="S67">
            <v>0</v>
          </cell>
          <cell r="W67">
            <v>2108.54</v>
          </cell>
          <cell r="X67">
            <v>6507.19</v>
          </cell>
        </row>
        <row r="68">
          <cell r="C68" t="str">
            <v>UPA OLINDA</v>
          </cell>
          <cell r="E68" t="str">
            <v>DEIZIANA DA SILVA BARROS</v>
          </cell>
          <cell r="G68" t="str">
            <v>2 - Outros Profissionais da Saúde</v>
          </cell>
          <cell r="H68" t="str">
            <v>3222-05</v>
          </cell>
          <cell r="I68">
            <v>44593</v>
          </cell>
          <cell r="J68" t="str">
            <v>1 - Plantonista</v>
          </cell>
          <cell r="K68" t="str">
            <v>44</v>
          </cell>
          <cell r="L68">
            <v>1212</v>
          </cell>
          <cell r="P68">
            <v>0</v>
          </cell>
          <cell r="Q68">
            <v>0</v>
          </cell>
          <cell r="R68">
            <v>374.37</v>
          </cell>
          <cell r="S68">
            <v>0</v>
          </cell>
          <cell r="W68">
            <v>125.8</v>
          </cell>
          <cell r="X68">
            <v>1460.57</v>
          </cell>
        </row>
        <row r="69">
          <cell r="C69" t="str">
            <v>UPA OLINDA</v>
          </cell>
          <cell r="E69" t="str">
            <v>DIOGENES HENRIQUE DOS SANTOS</v>
          </cell>
          <cell r="G69" t="str">
            <v>2 - Outros Profissionais da Saúde</v>
          </cell>
          <cell r="H69" t="str">
            <v>5151-10</v>
          </cell>
          <cell r="I69">
            <v>44593</v>
          </cell>
          <cell r="J69" t="str">
            <v>1 - Plantonista</v>
          </cell>
          <cell r="K69" t="str">
            <v>44</v>
          </cell>
          <cell r="L69">
            <v>1212</v>
          </cell>
          <cell r="P69">
            <v>0</v>
          </cell>
          <cell r="Q69">
            <v>0</v>
          </cell>
          <cell r="R69">
            <v>406.85</v>
          </cell>
          <cell r="S69">
            <v>0</v>
          </cell>
          <cell r="W69">
            <v>123.64</v>
          </cell>
          <cell r="X69">
            <v>1495.2099999999998</v>
          </cell>
        </row>
        <row r="70">
          <cell r="C70" t="str">
            <v>UPA OLINDA</v>
          </cell>
          <cell r="E70" t="str">
            <v>DRIELI GESSICA DA SILVA PRAD</v>
          </cell>
          <cell r="G70" t="str">
            <v>2 - Outros Profissionais da Saúde</v>
          </cell>
          <cell r="H70" t="str">
            <v>3222-05</v>
          </cell>
          <cell r="I70">
            <v>44593</v>
          </cell>
          <cell r="J70" t="str">
            <v>1 - Plantonista</v>
          </cell>
          <cell r="K70" t="str">
            <v>44</v>
          </cell>
          <cell r="L70">
            <v>1212</v>
          </cell>
          <cell r="P70">
            <v>0</v>
          </cell>
          <cell r="Q70">
            <v>0</v>
          </cell>
          <cell r="R70">
            <v>242.4</v>
          </cell>
          <cell r="S70">
            <v>0</v>
          </cell>
          <cell r="W70">
            <v>186.64</v>
          </cell>
          <cell r="X70">
            <v>1267.7600000000002</v>
          </cell>
        </row>
        <row r="71">
          <cell r="C71" t="str">
            <v>UPA OLINDA</v>
          </cell>
          <cell r="E71" t="str">
            <v>EDGAR DE BARROS LOBO JUNIOR</v>
          </cell>
          <cell r="G71" t="str">
            <v>1 - Médico</v>
          </cell>
          <cell r="H71" t="str">
            <v>2252-70</v>
          </cell>
          <cell r="I71">
            <v>44593</v>
          </cell>
          <cell r="J71" t="str">
            <v>1 - Plantonista</v>
          </cell>
          <cell r="K71" t="str">
            <v>24</v>
          </cell>
          <cell r="L71">
            <v>8000</v>
          </cell>
          <cell r="P71">
            <v>0</v>
          </cell>
          <cell r="Q71">
            <v>0</v>
          </cell>
          <cell r="R71">
            <v>242.4</v>
          </cell>
          <cell r="S71">
            <v>0</v>
          </cell>
          <cell r="W71">
            <v>2005.88</v>
          </cell>
          <cell r="X71">
            <v>6236.5199999999995</v>
          </cell>
        </row>
        <row r="72">
          <cell r="C72" t="str">
            <v>UPA OLINDA</v>
          </cell>
          <cell r="E72" t="str">
            <v>EDGAR DE OLIVEIRA NETO</v>
          </cell>
          <cell r="G72" t="str">
            <v>2 - Outros Profissionais da Saúde</v>
          </cell>
          <cell r="H72" t="str">
            <v>5151-10</v>
          </cell>
          <cell r="I72">
            <v>44593</v>
          </cell>
          <cell r="J72" t="str">
            <v>1 - Plantonista</v>
          </cell>
          <cell r="K72" t="str">
            <v>44</v>
          </cell>
          <cell r="L72">
            <v>1212</v>
          </cell>
          <cell r="P72">
            <v>0</v>
          </cell>
          <cell r="Q72">
            <v>0</v>
          </cell>
          <cell r="R72">
            <v>298.87</v>
          </cell>
          <cell r="S72">
            <v>0</v>
          </cell>
          <cell r="W72">
            <v>186.64</v>
          </cell>
          <cell r="X72">
            <v>1324.23</v>
          </cell>
        </row>
        <row r="73">
          <cell r="C73" t="str">
            <v>UPA OLINDA</v>
          </cell>
          <cell r="E73" t="str">
            <v>EDIVANI JOSEFA DOS SANTOS</v>
          </cell>
          <cell r="G73" t="str">
            <v>2 - Outros Profissionais da Saúde</v>
          </cell>
          <cell r="H73" t="str">
            <v>3226-05</v>
          </cell>
          <cell r="I73">
            <v>44593</v>
          </cell>
          <cell r="J73" t="str">
            <v>1 - Plantonista</v>
          </cell>
          <cell r="K73" t="str">
            <v>44</v>
          </cell>
          <cell r="L73">
            <v>1212</v>
          </cell>
          <cell r="P73">
            <v>0</v>
          </cell>
          <cell r="Q73">
            <v>0</v>
          </cell>
          <cell r="R73">
            <v>350.38</v>
          </cell>
          <cell r="S73">
            <v>0</v>
          </cell>
          <cell r="W73">
            <v>196.36</v>
          </cell>
          <cell r="X73">
            <v>1366.02</v>
          </cell>
        </row>
        <row r="74">
          <cell r="C74" t="str">
            <v>UPA OLINDA</v>
          </cell>
          <cell r="E74" t="str">
            <v>EDIVANIA MARIA DA SILVA BELARMINO</v>
          </cell>
          <cell r="G74" t="str">
            <v>2 - Outros Profissionais da Saúde</v>
          </cell>
          <cell r="H74" t="str">
            <v>3222-05</v>
          </cell>
          <cell r="I74">
            <v>44593</v>
          </cell>
          <cell r="J74" t="str">
            <v>1 - Plantonista</v>
          </cell>
          <cell r="K74" t="str">
            <v>44</v>
          </cell>
          <cell r="L74">
            <v>1212</v>
          </cell>
          <cell r="P74">
            <v>0</v>
          </cell>
          <cell r="Q74">
            <v>0</v>
          </cell>
          <cell r="R74">
            <v>242.4</v>
          </cell>
          <cell r="S74">
            <v>0</v>
          </cell>
          <cell r="W74">
            <v>186.64</v>
          </cell>
          <cell r="X74">
            <v>1267.7600000000002</v>
          </cell>
        </row>
        <row r="75">
          <cell r="C75" t="str">
            <v>UPA OLINDA</v>
          </cell>
          <cell r="E75" t="str">
            <v>EDIVANICE LIBERALINO DE SOUZA</v>
          </cell>
          <cell r="G75" t="str">
            <v>2 - Outros Profissionais da Saúde</v>
          </cell>
          <cell r="H75" t="str">
            <v>3222-05</v>
          </cell>
          <cell r="I75">
            <v>44593</v>
          </cell>
          <cell r="J75" t="str">
            <v>1 - Plantonista</v>
          </cell>
          <cell r="K75" t="str">
            <v>44</v>
          </cell>
          <cell r="L75">
            <v>1212</v>
          </cell>
          <cell r="P75">
            <v>0</v>
          </cell>
          <cell r="Q75">
            <v>0</v>
          </cell>
          <cell r="R75">
            <v>298.87</v>
          </cell>
          <cell r="S75">
            <v>0</v>
          </cell>
          <cell r="W75">
            <v>113.91999999999999</v>
          </cell>
          <cell r="X75">
            <v>1396.9499999999998</v>
          </cell>
        </row>
        <row r="76">
          <cell r="C76" t="str">
            <v>UPA OLINDA</v>
          </cell>
          <cell r="E76" t="str">
            <v>EDJANE MARIA DOS SANTOS SILVA</v>
          </cell>
          <cell r="G76" t="str">
            <v>2 - Outros Profissionais da Saúde</v>
          </cell>
          <cell r="H76" t="str">
            <v>3222-05</v>
          </cell>
          <cell r="I76">
            <v>44593</v>
          </cell>
          <cell r="J76" t="str">
            <v>1 - Plantonista</v>
          </cell>
          <cell r="K76" t="str">
            <v>44</v>
          </cell>
          <cell r="L76">
            <v>1212</v>
          </cell>
          <cell r="P76">
            <v>0</v>
          </cell>
          <cell r="Q76">
            <v>0</v>
          </cell>
          <cell r="R76">
            <v>374.37</v>
          </cell>
          <cell r="S76">
            <v>0</v>
          </cell>
          <cell r="W76">
            <v>198.52</v>
          </cell>
          <cell r="X76">
            <v>1387.85</v>
          </cell>
        </row>
        <row r="77">
          <cell r="C77" t="str">
            <v>UPA OLINDA</v>
          </cell>
          <cell r="E77" t="str">
            <v xml:space="preserve">EDUARDA CRISTINA ARAUJO DA SILVA </v>
          </cell>
          <cell r="G77" t="str">
            <v>2 - Outros Profissionais da Saúde</v>
          </cell>
          <cell r="H77">
            <v>322205</v>
          </cell>
          <cell r="I77">
            <v>44593</v>
          </cell>
          <cell r="J77" t="str">
            <v>1 - Plantonista</v>
          </cell>
          <cell r="K77" t="str">
            <v>44</v>
          </cell>
          <cell r="L77">
            <v>1212</v>
          </cell>
          <cell r="P77">
            <v>0</v>
          </cell>
          <cell r="Q77">
            <v>0</v>
          </cell>
          <cell r="R77">
            <v>242.4</v>
          </cell>
          <cell r="S77">
            <v>0</v>
          </cell>
          <cell r="W77">
            <v>186.64</v>
          </cell>
          <cell r="X77">
            <v>1267.7600000000002</v>
          </cell>
        </row>
        <row r="78">
          <cell r="C78" t="str">
            <v>UPA OLINDA</v>
          </cell>
          <cell r="E78" t="str">
            <v>EDVANIA VIANA DE LIRA</v>
          </cell>
          <cell r="G78" t="str">
            <v>2 - Outros Profissionais da Saúde</v>
          </cell>
          <cell r="H78" t="str">
            <v>3222-05</v>
          </cell>
          <cell r="I78">
            <v>44593</v>
          </cell>
          <cell r="J78" t="str">
            <v>1 - Plantonista</v>
          </cell>
          <cell r="K78" t="str">
            <v>44</v>
          </cell>
          <cell r="L78">
            <v>1212</v>
          </cell>
          <cell r="P78">
            <v>0</v>
          </cell>
          <cell r="Q78">
            <v>0</v>
          </cell>
          <cell r="R78">
            <v>374.37</v>
          </cell>
          <cell r="S78">
            <v>0</v>
          </cell>
          <cell r="W78">
            <v>198.52</v>
          </cell>
          <cell r="X78">
            <v>1387.85</v>
          </cell>
        </row>
        <row r="79">
          <cell r="C79" t="str">
            <v>UPA OLINDA</v>
          </cell>
          <cell r="E79" t="str">
            <v>ELEONORA DE LIMA BATISTA CAVALCANTI</v>
          </cell>
          <cell r="G79" t="str">
            <v>2 - Outros Profissionais da Saúde</v>
          </cell>
          <cell r="H79" t="str">
            <v>3226-05</v>
          </cell>
          <cell r="I79">
            <v>44593</v>
          </cell>
          <cell r="J79" t="str">
            <v>1 - Plantonista</v>
          </cell>
          <cell r="K79" t="str">
            <v>44</v>
          </cell>
          <cell r="L79">
            <v>1212</v>
          </cell>
          <cell r="P79">
            <v>0</v>
          </cell>
          <cell r="Q79">
            <v>0</v>
          </cell>
          <cell r="R79">
            <v>298.87</v>
          </cell>
          <cell r="S79">
            <v>0</v>
          </cell>
          <cell r="W79">
            <v>113.91999999999999</v>
          </cell>
          <cell r="X79">
            <v>1396.9499999999998</v>
          </cell>
        </row>
        <row r="80">
          <cell r="C80" t="str">
            <v>UPA OLINDA</v>
          </cell>
          <cell r="E80" t="str">
            <v>ELINE MONIQUE SILVA DO NASCIMENTO</v>
          </cell>
          <cell r="G80" t="str">
            <v>2 - Outros Profissionais da Saúde</v>
          </cell>
          <cell r="H80" t="str">
            <v>3222-05</v>
          </cell>
          <cell r="I80">
            <v>44593</v>
          </cell>
          <cell r="J80" t="str">
            <v>1 - Plantonista</v>
          </cell>
          <cell r="K80" t="str">
            <v>44</v>
          </cell>
          <cell r="L80">
            <v>1212</v>
          </cell>
          <cell r="P80">
            <v>0</v>
          </cell>
          <cell r="Q80">
            <v>0</v>
          </cell>
          <cell r="R80">
            <v>487.31</v>
          </cell>
          <cell r="S80">
            <v>0</v>
          </cell>
          <cell r="W80">
            <v>198.52</v>
          </cell>
          <cell r="X80">
            <v>1500.79</v>
          </cell>
        </row>
        <row r="81">
          <cell r="C81" t="str">
            <v>UPA OLINDA</v>
          </cell>
          <cell r="E81" t="str">
            <v>ELIS REGINA DA SILVA VILAR DE ARAUJO</v>
          </cell>
          <cell r="G81" t="str">
            <v>2 - Outros Profissionais da Saúde</v>
          </cell>
          <cell r="H81" t="str">
            <v>3222-05</v>
          </cell>
          <cell r="I81">
            <v>44593</v>
          </cell>
          <cell r="J81" t="str">
            <v>1 - Plantonista</v>
          </cell>
          <cell r="K81" t="str">
            <v>44</v>
          </cell>
          <cell r="L81">
            <v>1212</v>
          </cell>
          <cell r="P81">
            <v>0</v>
          </cell>
          <cell r="Q81">
            <v>0</v>
          </cell>
          <cell r="R81">
            <v>242.4</v>
          </cell>
          <cell r="S81">
            <v>0</v>
          </cell>
          <cell r="W81">
            <v>186.64</v>
          </cell>
          <cell r="X81">
            <v>1267.7600000000002</v>
          </cell>
        </row>
        <row r="82">
          <cell r="C82" t="str">
            <v>UPA OLINDA</v>
          </cell>
          <cell r="E82" t="str">
            <v>ELISANGELA DE AGUIAR SANTANA DE LEMOS</v>
          </cell>
          <cell r="G82" t="str">
            <v>2 - Outros Profissionais da Saúde</v>
          </cell>
          <cell r="H82" t="str">
            <v>7664-20</v>
          </cell>
          <cell r="I82">
            <v>44593</v>
          </cell>
          <cell r="J82" t="str">
            <v>1 - Plantonista</v>
          </cell>
          <cell r="K82" t="str">
            <v>24</v>
          </cell>
          <cell r="L82">
            <v>2090.16</v>
          </cell>
          <cell r="P82">
            <v>0</v>
          </cell>
          <cell r="Q82">
            <v>0</v>
          </cell>
          <cell r="R82">
            <v>933.61</v>
          </cell>
          <cell r="S82">
            <v>0</v>
          </cell>
          <cell r="W82">
            <v>462.94</v>
          </cell>
          <cell r="X82">
            <v>2560.83</v>
          </cell>
        </row>
        <row r="83">
          <cell r="C83" t="str">
            <v>UPA OLINDA</v>
          </cell>
          <cell r="E83" t="str">
            <v>ELIZANDRA CARVALHO DE FRANÇA CABRAL BARBOSA</v>
          </cell>
          <cell r="G83" t="str">
            <v>2 - Outros Profissionais da Saúde</v>
          </cell>
          <cell r="H83" t="str">
            <v>4110-10</v>
          </cell>
          <cell r="I83">
            <v>44593</v>
          </cell>
          <cell r="J83" t="str">
            <v>2 - Diarista</v>
          </cell>
          <cell r="K83" t="str">
            <v>44</v>
          </cell>
          <cell r="L83">
            <v>1212</v>
          </cell>
          <cell r="P83">
            <v>0</v>
          </cell>
          <cell r="Q83">
            <v>0</v>
          </cell>
          <cell r="R83">
            <v>169.41</v>
          </cell>
          <cell r="S83">
            <v>0</v>
          </cell>
          <cell r="W83">
            <v>164.83</v>
          </cell>
          <cell r="X83">
            <v>1216.5800000000002</v>
          </cell>
        </row>
        <row r="84">
          <cell r="C84" t="str">
            <v>UPA OLINDA</v>
          </cell>
          <cell r="E84" t="str">
            <v>ELTON JOSE OLIVEIRA DO NASCIMENTO</v>
          </cell>
          <cell r="G84" t="str">
            <v>2 - Outros Profissionais da Saúde</v>
          </cell>
          <cell r="H84" t="str">
            <v>2235-05</v>
          </cell>
          <cell r="I84">
            <v>44593</v>
          </cell>
          <cell r="J84" t="str">
            <v>1 - Plantonista</v>
          </cell>
          <cell r="K84" t="str">
            <v>40</v>
          </cell>
          <cell r="L84">
            <v>1596.45</v>
          </cell>
          <cell r="P84">
            <v>0</v>
          </cell>
          <cell r="Q84">
            <v>0</v>
          </cell>
          <cell r="R84">
            <v>242.4</v>
          </cell>
          <cell r="S84">
            <v>0</v>
          </cell>
          <cell r="W84">
            <v>148.91</v>
          </cell>
          <cell r="X84">
            <v>1689.94</v>
          </cell>
        </row>
        <row r="85">
          <cell r="C85" t="str">
            <v>UPA OLINDA</v>
          </cell>
          <cell r="E85" t="str">
            <v xml:space="preserve">ELZA MARIA DA SILVA CORREIA </v>
          </cell>
          <cell r="G85" t="str">
            <v>2 - Outros Profissionais da Saúde</v>
          </cell>
          <cell r="H85" t="str">
            <v>3222-05</v>
          </cell>
          <cell r="I85">
            <v>44593</v>
          </cell>
          <cell r="J85" t="str">
            <v>1 - Plantonista</v>
          </cell>
          <cell r="K85" t="str">
            <v>44</v>
          </cell>
          <cell r="L85">
            <v>1212</v>
          </cell>
          <cell r="P85">
            <v>0</v>
          </cell>
          <cell r="Q85">
            <v>0</v>
          </cell>
          <cell r="R85">
            <v>242.4</v>
          </cell>
          <cell r="S85">
            <v>0</v>
          </cell>
          <cell r="W85">
            <v>186.64</v>
          </cell>
          <cell r="X85">
            <v>1267.7600000000002</v>
          </cell>
        </row>
        <row r="86">
          <cell r="C86" t="str">
            <v>UPA OLINDA</v>
          </cell>
          <cell r="E86" t="str">
            <v>EMANUEL RABI GOIANA FREIRE</v>
          </cell>
          <cell r="G86" t="str">
            <v>2 - Outros Profissionais da Saúde</v>
          </cell>
          <cell r="H86" t="str">
            <v>2235-05</v>
          </cell>
          <cell r="I86">
            <v>44593</v>
          </cell>
          <cell r="J86" t="str">
            <v>1 - Plantonista</v>
          </cell>
          <cell r="K86" t="str">
            <v>40</v>
          </cell>
          <cell r="L86">
            <v>1596.45</v>
          </cell>
          <cell r="P86">
            <v>0</v>
          </cell>
          <cell r="Q86">
            <v>0</v>
          </cell>
          <cell r="R86">
            <v>242.4</v>
          </cell>
          <cell r="S86">
            <v>0</v>
          </cell>
          <cell r="W86">
            <v>148.91</v>
          </cell>
          <cell r="X86">
            <v>1689.94</v>
          </cell>
        </row>
        <row r="87">
          <cell r="C87" t="str">
            <v>UPA OLINDA</v>
          </cell>
          <cell r="E87" t="str">
            <v>EMERLAINE FERREIRA GOMES</v>
          </cell>
          <cell r="G87" t="str">
            <v>2 - Outros Profissionais da Saúde</v>
          </cell>
          <cell r="H87" t="str">
            <v>2235-05</v>
          </cell>
          <cell r="I87">
            <v>44593</v>
          </cell>
          <cell r="J87" t="str">
            <v>1 - Plantonista</v>
          </cell>
          <cell r="K87" t="str">
            <v>40</v>
          </cell>
          <cell r="L87">
            <v>1596.45</v>
          </cell>
          <cell r="P87">
            <v>0</v>
          </cell>
          <cell r="Q87">
            <v>0</v>
          </cell>
          <cell r="R87">
            <v>242.4</v>
          </cell>
          <cell r="S87">
            <v>0</v>
          </cell>
          <cell r="W87">
            <v>148.91</v>
          </cell>
          <cell r="X87">
            <v>1689.94</v>
          </cell>
        </row>
        <row r="88">
          <cell r="C88" t="str">
            <v>UPA OLINDA</v>
          </cell>
          <cell r="E88" t="str">
            <v xml:space="preserve">EVALDO FRANÇA DE FARIAS </v>
          </cell>
          <cell r="G88" t="str">
            <v>2 - Outros Profissionais da Saúde</v>
          </cell>
          <cell r="H88" t="str">
            <v>3222-05</v>
          </cell>
          <cell r="I88">
            <v>44593</v>
          </cell>
          <cell r="J88" t="str">
            <v>1 - Plantonista</v>
          </cell>
          <cell r="K88" t="str">
            <v>44</v>
          </cell>
          <cell r="L88">
            <v>1212</v>
          </cell>
          <cell r="P88">
            <v>0</v>
          </cell>
          <cell r="Q88">
            <v>0</v>
          </cell>
          <cell r="R88">
            <v>242.4</v>
          </cell>
          <cell r="S88">
            <v>0</v>
          </cell>
          <cell r="W88">
            <v>186.64</v>
          </cell>
          <cell r="X88">
            <v>1267.7600000000002</v>
          </cell>
        </row>
        <row r="89">
          <cell r="C89" t="str">
            <v>UPA OLINDA</v>
          </cell>
          <cell r="E89" t="str">
            <v xml:space="preserve">FABIANA DAMO BERNART </v>
          </cell>
          <cell r="G89" t="str">
            <v>4 - Assistência Odontológica</v>
          </cell>
          <cell r="H89" t="str">
            <v>2232-88</v>
          </cell>
          <cell r="I89">
            <v>44593</v>
          </cell>
          <cell r="J89" t="str">
            <v>1 - Plantonista</v>
          </cell>
          <cell r="K89" t="str">
            <v>24</v>
          </cell>
          <cell r="L89">
            <v>4601.8500000000004</v>
          </cell>
          <cell r="P89">
            <v>0</v>
          </cell>
          <cell r="Q89">
            <v>0</v>
          </cell>
          <cell r="R89">
            <v>242.4</v>
          </cell>
          <cell r="S89">
            <v>0</v>
          </cell>
          <cell r="W89">
            <v>857.06000000000006</v>
          </cell>
          <cell r="X89">
            <v>3987.19</v>
          </cell>
        </row>
        <row r="90">
          <cell r="C90" t="str">
            <v>UPA OLINDA</v>
          </cell>
          <cell r="E90" t="str">
            <v>FABIANA GONCALVES DE MORAES</v>
          </cell>
          <cell r="G90" t="str">
            <v>2 - Outros Profissionais da Saúde</v>
          </cell>
          <cell r="H90" t="str">
            <v>3222-05</v>
          </cell>
          <cell r="I90">
            <v>44593</v>
          </cell>
          <cell r="J90" t="str">
            <v>1 - Plantonista</v>
          </cell>
          <cell r="K90" t="str">
            <v>44</v>
          </cell>
          <cell r="L90">
            <v>1212</v>
          </cell>
          <cell r="P90">
            <v>0</v>
          </cell>
          <cell r="Q90">
            <v>0</v>
          </cell>
          <cell r="R90">
            <v>298.87</v>
          </cell>
          <cell r="S90">
            <v>0</v>
          </cell>
          <cell r="W90">
            <v>186.64</v>
          </cell>
          <cell r="X90">
            <v>1324.23</v>
          </cell>
        </row>
        <row r="91">
          <cell r="C91" t="str">
            <v>UPA OLINDA</v>
          </cell>
          <cell r="E91" t="str">
            <v>FABIENE CRISTIANE GOMES DA SILVA</v>
          </cell>
          <cell r="G91" t="str">
            <v>2 - Outros Profissionais da Saúde</v>
          </cell>
          <cell r="H91" t="str">
            <v>3222-05</v>
          </cell>
          <cell r="I91">
            <v>44593</v>
          </cell>
          <cell r="J91" t="str">
            <v>1 - Plantonista</v>
          </cell>
          <cell r="K91" t="str">
            <v>44</v>
          </cell>
          <cell r="L91">
            <v>1212</v>
          </cell>
          <cell r="P91">
            <v>0</v>
          </cell>
          <cell r="Q91">
            <v>0</v>
          </cell>
          <cell r="R91">
            <v>298.87</v>
          </cell>
          <cell r="S91">
            <v>0</v>
          </cell>
          <cell r="W91">
            <v>186.64</v>
          </cell>
          <cell r="X91">
            <v>1324.23</v>
          </cell>
        </row>
        <row r="92">
          <cell r="C92" t="str">
            <v>UPA OLINDA</v>
          </cell>
          <cell r="E92" t="str">
            <v xml:space="preserve">FABIO MATOS DE MELO JUNIOR </v>
          </cell>
          <cell r="G92" t="str">
            <v>2 - Outros Profissionais da Saúde</v>
          </cell>
          <cell r="H92" t="str">
            <v>3226-05</v>
          </cell>
          <cell r="I92">
            <v>44593</v>
          </cell>
          <cell r="J92" t="str">
            <v>1 - Plantonista</v>
          </cell>
          <cell r="K92" t="str">
            <v>44</v>
          </cell>
          <cell r="L92">
            <v>1212</v>
          </cell>
          <cell r="P92">
            <v>0</v>
          </cell>
          <cell r="Q92">
            <v>0</v>
          </cell>
          <cell r="R92">
            <v>350.38</v>
          </cell>
          <cell r="S92">
            <v>0</v>
          </cell>
          <cell r="W92">
            <v>123.64</v>
          </cell>
          <cell r="X92">
            <v>1438.74</v>
          </cell>
        </row>
        <row r="93">
          <cell r="C93" t="str">
            <v>UPA OLINDA</v>
          </cell>
          <cell r="E93" t="str">
            <v>FERNANDA FIGUEIRA VICTOR</v>
          </cell>
          <cell r="G93" t="str">
            <v>1 - Médico</v>
          </cell>
          <cell r="H93" t="str">
            <v>2251-24</v>
          </cell>
          <cell r="I93">
            <v>44593</v>
          </cell>
          <cell r="J93" t="str">
            <v>1 - Plantonista</v>
          </cell>
          <cell r="K93" t="str">
            <v>24</v>
          </cell>
          <cell r="L93">
            <v>8000</v>
          </cell>
          <cell r="P93">
            <v>0</v>
          </cell>
          <cell r="Q93">
            <v>0</v>
          </cell>
          <cell r="R93">
            <v>989.07</v>
          </cell>
          <cell r="S93">
            <v>0</v>
          </cell>
          <cell r="W93">
            <v>2211.21</v>
          </cell>
          <cell r="X93">
            <v>6777.86</v>
          </cell>
        </row>
        <row r="94">
          <cell r="C94" t="str">
            <v>UPA OLINDA</v>
          </cell>
          <cell r="E94" t="str">
            <v>FERNANDA PORTO CARREIRO COELHO CAVALCANTI DE SOUZA</v>
          </cell>
          <cell r="G94" t="str">
            <v>4 - Assistência Odontológica</v>
          </cell>
          <cell r="H94" t="str">
            <v>2232-88</v>
          </cell>
          <cell r="I94">
            <v>44593</v>
          </cell>
          <cell r="J94" t="str">
            <v>1 - Plantonista</v>
          </cell>
          <cell r="K94" t="str">
            <v>24</v>
          </cell>
          <cell r="L94">
            <v>4601.8500000000004</v>
          </cell>
          <cell r="P94">
            <v>0</v>
          </cell>
          <cell r="Q94">
            <v>0</v>
          </cell>
          <cell r="R94">
            <v>242.4</v>
          </cell>
          <cell r="S94">
            <v>0</v>
          </cell>
          <cell r="W94">
            <v>857.06000000000006</v>
          </cell>
          <cell r="X94">
            <v>3987.19</v>
          </cell>
        </row>
        <row r="95">
          <cell r="C95" t="str">
            <v>UPA OLINDA</v>
          </cell>
          <cell r="E95" t="str">
            <v>FILIPE GUEDES SILVA</v>
          </cell>
          <cell r="G95" t="str">
            <v>1 - Médico</v>
          </cell>
          <cell r="H95" t="str">
            <v>2252-70</v>
          </cell>
          <cell r="I95">
            <v>44593</v>
          </cell>
          <cell r="J95" t="str">
            <v>1 - Plantonista</v>
          </cell>
          <cell r="K95" t="str">
            <v>24</v>
          </cell>
          <cell r="L95">
            <v>8000</v>
          </cell>
          <cell r="P95">
            <v>0</v>
          </cell>
          <cell r="Q95">
            <v>0</v>
          </cell>
          <cell r="R95">
            <v>989.07</v>
          </cell>
          <cell r="S95">
            <v>0</v>
          </cell>
          <cell r="W95">
            <v>2211.21</v>
          </cell>
          <cell r="X95">
            <v>6777.86</v>
          </cell>
        </row>
        <row r="96">
          <cell r="C96" t="str">
            <v>UPA OLINDA</v>
          </cell>
          <cell r="E96" t="str">
            <v>FLAVIA MARIA DE FREITAS BEZERRA</v>
          </cell>
          <cell r="G96" t="str">
            <v>3 - Administrativo</v>
          </cell>
          <cell r="H96" t="str">
            <v>4221-05</v>
          </cell>
          <cell r="I96">
            <v>44593</v>
          </cell>
          <cell r="J96" t="str">
            <v>1 - Plantonista</v>
          </cell>
          <cell r="K96" t="str">
            <v>44</v>
          </cell>
          <cell r="L96">
            <v>1212</v>
          </cell>
          <cell r="P96">
            <v>0</v>
          </cell>
          <cell r="Q96">
            <v>0</v>
          </cell>
          <cell r="R96">
            <v>277.39</v>
          </cell>
          <cell r="S96">
            <v>0</v>
          </cell>
          <cell r="W96">
            <v>174.54000000000002</v>
          </cell>
          <cell r="X96">
            <v>1314.85</v>
          </cell>
        </row>
        <row r="97">
          <cell r="C97" t="str">
            <v>UPA OLINDA</v>
          </cell>
          <cell r="E97" t="str">
            <v>FRANCISCA NOBREGA DE FIGUEIREDO</v>
          </cell>
          <cell r="G97" t="str">
            <v>1 - Médico</v>
          </cell>
          <cell r="H97" t="str">
            <v>2251-25</v>
          </cell>
          <cell r="I97">
            <v>44593</v>
          </cell>
          <cell r="J97" t="str">
            <v>1 - Plantonista</v>
          </cell>
          <cell r="K97" t="str">
            <v>24</v>
          </cell>
          <cell r="L97">
            <v>8000</v>
          </cell>
          <cell r="P97">
            <v>0</v>
          </cell>
          <cell r="Q97">
            <v>0</v>
          </cell>
          <cell r="R97">
            <v>615.73</v>
          </cell>
          <cell r="S97">
            <v>0</v>
          </cell>
          <cell r="W97">
            <v>1507.97</v>
          </cell>
          <cell r="X97">
            <v>7107.7599999999993</v>
          </cell>
        </row>
        <row r="98">
          <cell r="C98" t="str">
            <v>UPA OLINDA</v>
          </cell>
          <cell r="E98" t="str">
            <v>FRANCISCO HERBERT ROCHA CUSTODIO</v>
          </cell>
          <cell r="G98" t="str">
            <v>1 - Médico</v>
          </cell>
          <cell r="H98" t="str">
            <v>2251-25</v>
          </cell>
          <cell r="I98">
            <v>44593</v>
          </cell>
          <cell r="J98" t="str">
            <v>1 - Plantonista</v>
          </cell>
          <cell r="K98" t="str">
            <v>24</v>
          </cell>
          <cell r="L98">
            <v>4533.33</v>
          </cell>
          <cell r="P98">
            <v>0</v>
          </cell>
          <cell r="Q98">
            <v>0</v>
          </cell>
          <cell r="R98">
            <v>1245.05</v>
          </cell>
          <cell r="S98">
            <v>0</v>
          </cell>
          <cell r="W98">
            <v>850.26</v>
          </cell>
          <cell r="X98">
            <v>4928.12</v>
          </cell>
        </row>
        <row r="99">
          <cell r="C99" t="str">
            <v>UPA OLINDA</v>
          </cell>
          <cell r="E99" t="str">
            <v>FRANCISCO JOAO ROSSI NETO</v>
          </cell>
          <cell r="G99" t="str">
            <v>1 - Médico</v>
          </cell>
          <cell r="H99" t="str">
            <v>2252-70</v>
          </cell>
          <cell r="I99">
            <v>44593</v>
          </cell>
          <cell r="J99" t="str">
            <v>1 - Plantonista</v>
          </cell>
          <cell r="K99" t="str">
            <v>24</v>
          </cell>
          <cell r="L99">
            <v>8000</v>
          </cell>
          <cell r="P99">
            <v>0</v>
          </cell>
          <cell r="Q99">
            <v>0</v>
          </cell>
          <cell r="R99">
            <v>615.73</v>
          </cell>
          <cell r="S99">
            <v>0</v>
          </cell>
          <cell r="W99">
            <v>2108.54</v>
          </cell>
          <cell r="X99">
            <v>6507.19</v>
          </cell>
        </row>
        <row r="100">
          <cell r="C100" t="str">
            <v>UPA OLINDA</v>
          </cell>
          <cell r="E100" t="str">
            <v>GABRIEL MARTINS LIMA MORAES</v>
          </cell>
          <cell r="G100" t="str">
            <v>1 - Médico</v>
          </cell>
          <cell r="H100" t="str">
            <v>2251-25</v>
          </cell>
          <cell r="I100">
            <v>44593</v>
          </cell>
          <cell r="J100" t="str">
            <v>1 - Plantonista</v>
          </cell>
          <cell r="K100" t="str">
            <v>24</v>
          </cell>
          <cell r="L100">
            <v>3200</v>
          </cell>
          <cell r="P100">
            <v>0</v>
          </cell>
          <cell r="Q100">
            <v>0</v>
          </cell>
          <cell r="R100">
            <v>296.95999999999998</v>
          </cell>
          <cell r="S100">
            <v>0</v>
          </cell>
          <cell r="W100">
            <v>457.08</v>
          </cell>
          <cell r="X100">
            <v>3039.88</v>
          </cell>
        </row>
        <row r="101">
          <cell r="C101" t="str">
            <v>UPA OLINDA</v>
          </cell>
          <cell r="E101" t="str">
            <v>GABRIELA CANEDO CAMPOS VALENCA</v>
          </cell>
          <cell r="G101" t="str">
            <v>1 - Médico</v>
          </cell>
          <cell r="H101" t="str">
            <v>2251-25</v>
          </cell>
          <cell r="I101">
            <v>44593</v>
          </cell>
          <cell r="J101" t="str">
            <v>1 - Plantonista</v>
          </cell>
          <cell r="K101" t="str">
            <v>24</v>
          </cell>
          <cell r="L101">
            <v>8000</v>
          </cell>
          <cell r="P101">
            <v>0</v>
          </cell>
          <cell r="Q101">
            <v>0</v>
          </cell>
          <cell r="R101">
            <v>242.4</v>
          </cell>
          <cell r="S101">
            <v>0</v>
          </cell>
          <cell r="W101">
            <v>2005.88</v>
          </cell>
          <cell r="X101">
            <v>6236.5199999999995</v>
          </cell>
        </row>
        <row r="102">
          <cell r="C102" t="str">
            <v>UPA OLINDA</v>
          </cell>
          <cell r="E102" t="str">
            <v>GABRIELA DELGADO SORIANO</v>
          </cell>
          <cell r="G102" t="str">
            <v>1 - Médico</v>
          </cell>
          <cell r="H102" t="str">
            <v>2251-24</v>
          </cell>
          <cell r="I102">
            <v>44593</v>
          </cell>
          <cell r="J102" t="str">
            <v>1 - Plantonista</v>
          </cell>
          <cell r="K102" t="str">
            <v>24</v>
          </cell>
          <cell r="L102">
            <v>8000</v>
          </cell>
          <cell r="P102">
            <v>0</v>
          </cell>
          <cell r="Q102">
            <v>0</v>
          </cell>
          <cell r="R102">
            <v>615.73</v>
          </cell>
          <cell r="S102">
            <v>0</v>
          </cell>
          <cell r="W102">
            <v>1507.97</v>
          </cell>
          <cell r="X102">
            <v>7107.7599999999993</v>
          </cell>
        </row>
        <row r="103">
          <cell r="C103" t="str">
            <v>UPA OLINDA</v>
          </cell>
          <cell r="E103" t="str">
            <v>GABRIELA FLAESCHEN CARIBE</v>
          </cell>
          <cell r="G103" t="str">
            <v>1 - Médico</v>
          </cell>
          <cell r="H103" t="str">
            <v>2251-24</v>
          </cell>
          <cell r="I103">
            <v>44593</v>
          </cell>
          <cell r="J103" t="str">
            <v>1 - Plantonista</v>
          </cell>
          <cell r="K103" t="str">
            <v>24</v>
          </cell>
          <cell r="L103">
            <v>8000</v>
          </cell>
          <cell r="P103">
            <v>0</v>
          </cell>
          <cell r="Q103">
            <v>0</v>
          </cell>
          <cell r="R103">
            <v>242.4</v>
          </cell>
          <cell r="S103">
            <v>0</v>
          </cell>
          <cell r="W103">
            <v>2005.88</v>
          </cell>
          <cell r="X103">
            <v>6236.5199999999995</v>
          </cell>
        </row>
        <row r="104">
          <cell r="C104" t="str">
            <v>UPA OLINDA</v>
          </cell>
          <cell r="E104" t="str">
            <v>GABRIELA VIEIRA CABRAL FIGUEIREDO</v>
          </cell>
          <cell r="G104" t="str">
            <v>4 - Assistência Odontológica</v>
          </cell>
          <cell r="H104" t="str">
            <v>2232-88</v>
          </cell>
          <cell r="I104">
            <v>44593</v>
          </cell>
          <cell r="J104" t="str">
            <v>1 - Plantonista</v>
          </cell>
          <cell r="K104" t="str">
            <v>24</v>
          </cell>
          <cell r="L104">
            <v>4601.8500000000004</v>
          </cell>
          <cell r="P104">
            <v>0</v>
          </cell>
          <cell r="Q104">
            <v>0</v>
          </cell>
          <cell r="R104">
            <v>242.4</v>
          </cell>
          <cell r="S104">
            <v>0</v>
          </cell>
          <cell r="W104">
            <v>857.06000000000006</v>
          </cell>
          <cell r="X104">
            <v>3987.19</v>
          </cell>
        </row>
        <row r="105">
          <cell r="C105" t="str">
            <v>UPA OLINDA</v>
          </cell>
          <cell r="E105" t="str">
            <v>GEDIVALDO LUIZ DOS SANTOS JUNIOR</v>
          </cell>
          <cell r="G105" t="str">
            <v>3 - Administrativo</v>
          </cell>
          <cell r="H105" t="str">
            <v>4221-05</v>
          </cell>
          <cell r="I105">
            <v>44593</v>
          </cell>
          <cell r="J105" t="str">
            <v>1 - Plantonista</v>
          </cell>
          <cell r="K105" t="str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164.45</v>
          </cell>
          <cell r="S105">
            <v>0</v>
          </cell>
          <cell r="W105">
            <v>174.54000000000002</v>
          </cell>
          <cell r="X105">
            <v>1201.9100000000001</v>
          </cell>
        </row>
        <row r="106">
          <cell r="C106" t="str">
            <v>UPA OLINDA</v>
          </cell>
          <cell r="E106" t="str">
            <v>GEMISON LUIZ DOS SANTOS</v>
          </cell>
          <cell r="G106" t="str">
            <v>3 - Administrativo</v>
          </cell>
          <cell r="H106" t="str">
            <v>4221-05</v>
          </cell>
          <cell r="I106">
            <v>44593</v>
          </cell>
          <cell r="J106" t="str">
            <v>1 - Plantonista</v>
          </cell>
          <cell r="K106" t="str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92.11</v>
          </cell>
          <cell r="X106">
            <v>1119.8900000000001</v>
          </cell>
        </row>
        <row r="107">
          <cell r="C107" t="str">
            <v>UPA OLINDA</v>
          </cell>
          <cell r="E107" t="str">
            <v xml:space="preserve">GESIKA ASSUNCAO DO NASCIMENTO </v>
          </cell>
          <cell r="G107" t="str">
            <v>2 - Outros Profissionais da Saúde</v>
          </cell>
          <cell r="H107" t="str">
            <v>2237-10</v>
          </cell>
          <cell r="I107">
            <v>44593</v>
          </cell>
          <cell r="J107" t="str">
            <v>1 - Plantonista</v>
          </cell>
          <cell r="K107" t="str">
            <v>30</v>
          </cell>
          <cell r="L107">
            <v>2786.9</v>
          </cell>
          <cell r="P107">
            <v>0</v>
          </cell>
          <cell r="Q107">
            <v>0</v>
          </cell>
          <cell r="R107">
            <v>242.4</v>
          </cell>
          <cell r="S107">
            <v>0</v>
          </cell>
          <cell r="W107">
            <v>339.26000000000005</v>
          </cell>
          <cell r="X107">
            <v>2690.04</v>
          </cell>
        </row>
        <row r="108">
          <cell r="C108" t="str">
            <v>UPA OLINDA</v>
          </cell>
          <cell r="E108" t="str">
            <v>GILCENILDO DA SILVA CARDOSO</v>
          </cell>
          <cell r="G108" t="str">
            <v>2 - Outros Profissionais da Saúde</v>
          </cell>
          <cell r="H108" t="str">
            <v>3222-05</v>
          </cell>
          <cell r="I108">
            <v>44593</v>
          </cell>
          <cell r="J108" t="str">
            <v>1 - Plantonista</v>
          </cell>
          <cell r="K108" t="str">
            <v>44</v>
          </cell>
          <cell r="L108">
            <v>1212</v>
          </cell>
          <cell r="P108">
            <v>0</v>
          </cell>
          <cell r="Q108">
            <v>0</v>
          </cell>
          <cell r="R108">
            <v>242.4</v>
          </cell>
          <cell r="S108">
            <v>0</v>
          </cell>
          <cell r="W108">
            <v>113.91999999999999</v>
          </cell>
          <cell r="X108">
            <v>1340.48</v>
          </cell>
        </row>
        <row r="109">
          <cell r="C109" t="str">
            <v>UPA OLINDA</v>
          </cell>
          <cell r="E109" t="str">
            <v>GIOVANNA LUNA SHARON</v>
          </cell>
          <cell r="G109" t="str">
            <v>1 - Médico</v>
          </cell>
          <cell r="H109" t="str">
            <v>2251-25</v>
          </cell>
          <cell r="I109">
            <v>44593</v>
          </cell>
          <cell r="J109" t="str">
            <v>1 - Plantonista</v>
          </cell>
          <cell r="K109" t="str">
            <v>24</v>
          </cell>
          <cell r="L109">
            <v>5066.67</v>
          </cell>
          <cell r="P109">
            <v>0</v>
          </cell>
          <cell r="Q109">
            <v>0</v>
          </cell>
          <cell r="R109">
            <v>153.52000000000001</v>
          </cell>
          <cell r="S109">
            <v>0</v>
          </cell>
          <cell r="W109">
            <v>985.84</v>
          </cell>
          <cell r="X109">
            <v>4234.3500000000004</v>
          </cell>
        </row>
        <row r="110">
          <cell r="C110" t="str">
            <v>UPA OLINDA</v>
          </cell>
          <cell r="E110" t="str">
            <v>GLEINE PINHEIRO SANTOS BARROS</v>
          </cell>
          <cell r="G110" t="str">
            <v>1 - Médico</v>
          </cell>
          <cell r="H110" t="str">
            <v>2251-24</v>
          </cell>
          <cell r="I110">
            <v>44593</v>
          </cell>
          <cell r="J110" t="str">
            <v>1 - Plantonista</v>
          </cell>
          <cell r="K110" t="str">
            <v>24</v>
          </cell>
          <cell r="L110">
            <v>8000</v>
          </cell>
          <cell r="P110">
            <v>0</v>
          </cell>
          <cell r="Q110">
            <v>0</v>
          </cell>
          <cell r="R110">
            <v>242.4</v>
          </cell>
          <cell r="S110">
            <v>0</v>
          </cell>
          <cell r="W110">
            <v>2005.88</v>
          </cell>
          <cell r="X110">
            <v>6236.5199999999995</v>
          </cell>
        </row>
        <row r="111">
          <cell r="C111" t="str">
            <v>UPA OLINDA</v>
          </cell>
          <cell r="E111" t="str">
            <v>GLEISON LUCAS SANTOS DO NASCIMENTO</v>
          </cell>
          <cell r="G111" t="str">
            <v>2 - Outros Profissionais da Saúde</v>
          </cell>
          <cell r="H111" t="str">
            <v>2235-05</v>
          </cell>
          <cell r="I111">
            <v>44593</v>
          </cell>
          <cell r="J111" t="str">
            <v>1 - Plantonista</v>
          </cell>
          <cell r="K111" t="str">
            <v>40</v>
          </cell>
          <cell r="L111">
            <v>1596.45</v>
          </cell>
          <cell r="P111">
            <v>0</v>
          </cell>
          <cell r="Q111">
            <v>0</v>
          </cell>
          <cell r="R111">
            <v>242.4</v>
          </cell>
          <cell r="S111">
            <v>0</v>
          </cell>
          <cell r="W111">
            <v>148.91</v>
          </cell>
          <cell r="X111">
            <v>1689.94</v>
          </cell>
        </row>
        <row r="112">
          <cell r="C112" t="str">
            <v>UPA OLINDA</v>
          </cell>
          <cell r="E112" t="str">
            <v>GLEYCE ANDRADE DO NASCIMENTO</v>
          </cell>
          <cell r="G112" t="str">
            <v>2 - Outros Profissionais da Saúde</v>
          </cell>
          <cell r="H112" t="str">
            <v>3222-05</v>
          </cell>
          <cell r="I112">
            <v>44593</v>
          </cell>
          <cell r="J112" t="str">
            <v>1 - Plantonista</v>
          </cell>
          <cell r="K112" t="str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430.84</v>
          </cell>
          <cell r="S112">
            <v>0</v>
          </cell>
          <cell r="W112">
            <v>198.52</v>
          </cell>
          <cell r="X112">
            <v>1444.32</v>
          </cell>
        </row>
        <row r="113">
          <cell r="C113" t="str">
            <v>UPA OLINDA</v>
          </cell>
          <cell r="E113" t="str">
            <v>GLORIA CONCEICAO SILVA</v>
          </cell>
          <cell r="G113" t="str">
            <v>3 - Administrativo</v>
          </cell>
          <cell r="H113" t="str">
            <v>4110-10</v>
          </cell>
          <cell r="I113">
            <v>44593</v>
          </cell>
          <cell r="J113" t="str">
            <v>2 - Diarista</v>
          </cell>
          <cell r="K113" t="str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112.94</v>
          </cell>
          <cell r="S113">
            <v>0</v>
          </cell>
          <cell r="W113">
            <v>164.83</v>
          </cell>
          <cell r="X113">
            <v>1160.1100000000001</v>
          </cell>
        </row>
        <row r="114">
          <cell r="C114" t="str">
            <v>UPA OLINDA</v>
          </cell>
          <cell r="E114" t="str">
            <v>GLORIA MARIA CORREIA TAVARES</v>
          </cell>
          <cell r="G114" t="str">
            <v>2 - Outros Profissionais da Saúde</v>
          </cell>
          <cell r="H114" t="str">
            <v>7664-20</v>
          </cell>
          <cell r="I114">
            <v>44593</v>
          </cell>
          <cell r="J114" t="str">
            <v>1 - Plantonista</v>
          </cell>
          <cell r="K114" t="str">
            <v>24</v>
          </cell>
          <cell r="L114">
            <v>1212</v>
          </cell>
          <cell r="P114">
            <v>0</v>
          </cell>
          <cell r="Q114">
            <v>0</v>
          </cell>
          <cell r="R114">
            <v>411.99</v>
          </cell>
          <cell r="S114">
            <v>0</v>
          </cell>
          <cell r="W114">
            <v>124.1</v>
          </cell>
          <cell r="X114">
            <v>1499.89</v>
          </cell>
        </row>
        <row r="115">
          <cell r="C115" t="str">
            <v>UPA OLINDA</v>
          </cell>
          <cell r="E115" t="str">
            <v>HALANA FREIRES LEANDRO</v>
          </cell>
          <cell r="G115" t="str">
            <v>1 - Médico</v>
          </cell>
          <cell r="H115" t="str">
            <v>2251-25</v>
          </cell>
          <cell r="I115">
            <v>44593</v>
          </cell>
          <cell r="J115" t="str">
            <v>1 - Plantonista</v>
          </cell>
          <cell r="K115" t="str">
            <v>24</v>
          </cell>
          <cell r="L115">
            <v>8000</v>
          </cell>
          <cell r="P115">
            <v>0</v>
          </cell>
          <cell r="Q115">
            <v>0</v>
          </cell>
          <cell r="R115">
            <v>242.4</v>
          </cell>
          <cell r="S115">
            <v>0</v>
          </cell>
          <cell r="W115">
            <v>2005.88</v>
          </cell>
          <cell r="X115">
            <v>6236.5199999999995</v>
          </cell>
        </row>
        <row r="116">
          <cell r="C116" t="str">
            <v>UPA OLINDA</v>
          </cell>
          <cell r="E116" t="str">
            <v>HELAINE MANOELA FERREIRA DE OLIVEIRA MORAES GOMES</v>
          </cell>
          <cell r="G116" t="str">
            <v>2 - Outros Profissionais da Saúde</v>
          </cell>
          <cell r="H116" t="str">
            <v>2516-05</v>
          </cell>
          <cell r="I116">
            <v>44593</v>
          </cell>
          <cell r="J116" t="str">
            <v>1 - Plantonista</v>
          </cell>
          <cell r="K116" t="str">
            <v>30</v>
          </cell>
          <cell r="L116">
            <v>360</v>
          </cell>
          <cell r="P116">
            <v>0</v>
          </cell>
          <cell r="Q116">
            <v>0</v>
          </cell>
          <cell r="R116">
            <v>86.88</v>
          </cell>
          <cell r="S116">
            <v>0</v>
          </cell>
          <cell r="W116">
            <v>35.309999999999995</v>
          </cell>
          <cell r="X116">
            <v>411.57</v>
          </cell>
        </row>
        <row r="117">
          <cell r="C117" t="str">
            <v>UPA OLINDA</v>
          </cell>
          <cell r="E117" t="str">
            <v>HELOISY MARIA NUNES GALVAO</v>
          </cell>
          <cell r="G117" t="str">
            <v>1 - Médico</v>
          </cell>
          <cell r="H117" t="str">
            <v>2251-25</v>
          </cell>
          <cell r="I117">
            <v>44593</v>
          </cell>
          <cell r="J117" t="str">
            <v>1 - Plantonista</v>
          </cell>
          <cell r="K117" t="str">
            <v>24</v>
          </cell>
          <cell r="L117">
            <v>8000</v>
          </cell>
          <cell r="P117">
            <v>0</v>
          </cell>
          <cell r="Q117">
            <v>0</v>
          </cell>
          <cell r="R117">
            <v>242.4</v>
          </cell>
          <cell r="S117">
            <v>0</v>
          </cell>
          <cell r="W117">
            <v>2005.88</v>
          </cell>
          <cell r="X117">
            <v>6236.5199999999995</v>
          </cell>
        </row>
        <row r="118">
          <cell r="C118" t="str">
            <v>UPA OLINDA</v>
          </cell>
          <cell r="E118" t="str">
            <v>HEVERTON CESAR DA SILVA RAMOS</v>
          </cell>
          <cell r="G118" t="str">
            <v>2 - Outros Profissionais da Saúde</v>
          </cell>
          <cell r="H118" t="str">
            <v>2235-05</v>
          </cell>
          <cell r="I118">
            <v>44593</v>
          </cell>
          <cell r="J118" t="str">
            <v>1 - Plantonista</v>
          </cell>
          <cell r="K118" t="str">
            <v>40</v>
          </cell>
          <cell r="L118">
            <v>1596.45</v>
          </cell>
          <cell r="P118">
            <v>0</v>
          </cell>
          <cell r="Q118">
            <v>0</v>
          </cell>
          <cell r="R118">
            <v>242.4</v>
          </cell>
          <cell r="S118">
            <v>0</v>
          </cell>
          <cell r="W118">
            <v>148.91</v>
          </cell>
          <cell r="X118">
            <v>1689.94</v>
          </cell>
        </row>
        <row r="119">
          <cell r="C119" t="str">
            <v>UPA OLINDA</v>
          </cell>
          <cell r="E119" t="str">
            <v>IDEILDO RIBEIRO TOZER</v>
          </cell>
          <cell r="G119" t="str">
            <v>2 - Outros Profissionais da Saúde</v>
          </cell>
          <cell r="H119" t="str">
            <v>3222-05</v>
          </cell>
          <cell r="I119">
            <v>44593</v>
          </cell>
          <cell r="J119" t="str">
            <v>1 - Plantonista</v>
          </cell>
          <cell r="K119" t="str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242.4</v>
          </cell>
          <cell r="S119">
            <v>0</v>
          </cell>
          <cell r="W119">
            <v>186.64</v>
          </cell>
          <cell r="X119">
            <v>1267.7600000000002</v>
          </cell>
        </row>
        <row r="120">
          <cell r="C120" t="str">
            <v>UPA OLINDA</v>
          </cell>
          <cell r="E120" t="str">
            <v>IGOR DANIEL FLORENCIO DE MELO</v>
          </cell>
          <cell r="G120" t="str">
            <v>1 - Médico</v>
          </cell>
          <cell r="H120" t="str">
            <v>2251-25</v>
          </cell>
          <cell r="I120">
            <v>44593</v>
          </cell>
          <cell r="J120" t="str">
            <v>1 - Plantonista</v>
          </cell>
          <cell r="K120" t="str">
            <v>24</v>
          </cell>
          <cell r="L120">
            <v>8000</v>
          </cell>
          <cell r="P120">
            <v>0</v>
          </cell>
          <cell r="Q120">
            <v>0</v>
          </cell>
          <cell r="R120">
            <v>242.4</v>
          </cell>
          <cell r="S120">
            <v>0</v>
          </cell>
          <cell r="W120">
            <v>2005.88</v>
          </cell>
          <cell r="X120">
            <v>6236.5199999999995</v>
          </cell>
        </row>
        <row r="121">
          <cell r="C121" t="str">
            <v>UPA OLINDA</v>
          </cell>
          <cell r="E121" t="str">
            <v>IGOR JOSE FERREIRA NOBREGA DINIZ</v>
          </cell>
          <cell r="G121" t="str">
            <v>1 - Médico</v>
          </cell>
          <cell r="H121" t="str">
            <v>2251-25</v>
          </cell>
          <cell r="I121">
            <v>44593</v>
          </cell>
          <cell r="J121" t="str">
            <v>1 - Plantonista</v>
          </cell>
          <cell r="K121" t="str">
            <v>24</v>
          </cell>
          <cell r="L121">
            <v>5333.33</v>
          </cell>
          <cell r="P121">
            <v>0</v>
          </cell>
          <cell r="Q121">
            <v>0</v>
          </cell>
          <cell r="R121">
            <v>161.6</v>
          </cell>
          <cell r="S121">
            <v>0</v>
          </cell>
          <cell r="W121">
            <v>1088.7</v>
          </cell>
          <cell r="X121">
            <v>4406.2300000000005</v>
          </cell>
        </row>
        <row r="122">
          <cell r="C122" t="str">
            <v>UPA OLINDA</v>
          </cell>
          <cell r="E122" t="str">
            <v>IVISON MEIRELES MONTEIRO</v>
          </cell>
          <cell r="G122" t="str">
            <v>3 - Administrativo</v>
          </cell>
          <cell r="H122" t="str">
            <v>5143-10</v>
          </cell>
          <cell r="I122">
            <v>44593</v>
          </cell>
          <cell r="J122" t="str">
            <v>1 - Plantonista</v>
          </cell>
          <cell r="K122" t="str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164.45</v>
          </cell>
          <cell r="S122">
            <v>0</v>
          </cell>
          <cell r="W122">
            <v>174.54000000000002</v>
          </cell>
          <cell r="X122">
            <v>1201.9100000000001</v>
          </cell>
        </row>
        <row r="123">
          <cell r="C123" t="str">
            <v>UPA OLINDA</v>
          </cell>
          <cell r="E123" t="str">
            <v>IZABELA DO SOCORRO SIQUEIRA NUNES</v>
          </cell>
          <cell r="G123" t="str">
            <v>1 - Médico</v>
          </cell>
          <cell r="H123" t="str">
            <v>2251-25</v>
          </cell>
          <cell r="I123">
            <v>44593</v>
          </cell>
          <cell r="J123" t="str">
            <v>1 - Plantonista</v>
          </cell>
          <cell r="K123" t="str">
            <v>24</v>
          </cell>
          <cell r="L123">
            <v>8000</v>
          </cell>
          <cell r="P123">
            <v>0</v>
          </cell>
          <cell r="Q123">
            <v>0</v>
          </cell>
          <cell r="R123">
            <v>242.4</v>
          </cell>
          <cell r="S123">
            <v>0</v>
          </cell>
          <cell r="W123">
            <v>2005.88</v>
          </cell>
          <cell r="X123">
            <v>6236.5199999999995</v>
          </cell>
        </row>
        <row r="124">
          <cell r="C124" t="str">
            <v>UPA OLINDA</v>
          </cell>
          <cell r="E124" t="str">
            <v>JACIAN DE ANDRADE CAMPELLO SOBRAL</v>
          </cell>
          <cell r="G124" t="str">
            <v>3 - Administrativo</v>
          </cell>
          <cell r="H124" t="str">
            <v>4110-10</v>
          </cell>
          <cell r="I124">
            <v>44593</v>
          </cell>
          <cell r="J124" t="str">
            <v>2 - Diarista</v>
          </cell>
          <cell r="K124" t="str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164.83</v>
          </cell>
          <cell r="X124">
            <v>1047.17</v>
          </cell>
        </row>
        <row r="125">
          <cell r="C125" t="str">
            <v>UPA OLINDA</v>
          </cell>
          <cell r="E125" t="str">
            <v>JACKELINE DA SILVA LIMA</v>
          </cell>
          <cell r="G125" t="str">
            <v>2 - Outros Profissionais da Saúde</v>
          </cell>
          <cell r="H125" t="str">
            <v>3222-05</v>
          </cell>
          <cell r="I125">
            <v>44593</v>
          </cell>
          <cell r="J125" t="str">
            <v>1 - Plantonista</v>
          </cell>
          <cell r="K125" t="str">
            <v>44</v>
          </cell>
          <cell r="L125">
            <v>1212</v>
          </cell>
          <cell r="P125">
            <v>0</v>
          </cell>
          <cell r="Q125">
            <v>0</v>
          </cell>
          <cell r="R125">
            <v>374.37</v>
          </cell>
          <cell r="S125">
            <v>0</v>
          </cell>
          <cell r="W125">
            <v>125.8</v>
          </cell>
          <cell r="X125">
            <v>1460.57</v>
          </cell>
        </row>
        <row r="126">
          <cell r="C126" t="str">
            <v>UPA OLINDA</v>
          </cell>
          <cell r="E126" t="str">
            <v>JAIRO GOMES DE MELO</v>
          </cell>
          <cell r="G126" t="str">
            <v>2 - Outros Profissionais da Saúde</v>
          </cell>
          <cell r="H126" t="str">
            <v>3226-05</v>
          </cell>
          <cell r="I126">
            <v>44593</v>
          </cell>
          <cell r="J126" t="str">
            <v>1 - Plantonista</v>
          </cell>
          <cell r="K126" t="str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242.4</v>
          </cell>
          <cell r="S126">
            <v>0</v>
          </cell>
          <cell r="W126">
            <v>186.64</v>
          </cell>
          <cell r="X126">
            <v>1267.7600000000002</v>
          </cell>
        </row>
        <row r="127">
          <cell r="C127" t="str">
            <v>UPA OLINDA</v>
          </cell>
          <cell r="E127" t="str">
            <v>JAKIELE BEM GOMES</v>
          </cell>
          <cell r="G127" t="str">
            <v>1 - Médico</v>
          </cell>
          <cell r="H127" t="str">
            <v>2251-24</v>
          </cell>
          <cell r="I127">
            <v>44593</v>
          </cell>
          <cell r="J127" t="str">
            <v>1 - Plantonista</v>
          </cell>
          <cell r="K127" t="str">
            <v>24</v>
          </cell>
          <cell r="L127">
            <v>8000</v>
          </cell>
          <cell r="P127">
            <v>0</v>
          </cell>
          <cell r="Q127">
            <v>0</v>
          </cell>
          <cell r="R127">
            <v>615.73</v>
          </cell>
          <cell r="S127">
            <v>0</v>
          </cell>
          <cell r="W127">
            <v>2108.54</v>
          </cell>
          <cell r="X127">
            <v>6507.19</v>
          </cell>
        </row>
        <row r="128">
          <cell r="C128" t="str">
            <v>UPA OLINDA</v>
          </cell>
          <cell r="E128" t="str">
            <v>JANAINA BARBOSA DE FRAGA</v>
          </cell>
          <cell r="G128" t="str">
            <v>2 - Outros Profissionais da Saúde</v>
          </cell>
          <cell r="H128" t="str">
            <v>3222-05</v>
          </cell>
          <cell r="I128">
            <v>44593</v>
          </cell>
          <cell r="J128" t="str">
            <v>1 - Plantonista</v>
          </cell>
          <cell r="K128" t="str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242.4</v>
          </cell>
          <cell r="S128">
            <v>0</v>
          </cell>
          <cell r="W128">
            <v>186.64</v>
          </cell>
          <cell r="X128">
            <v>1267.7600000000002</v>
          </cell>
        </row>
        <row r="129">
          <cell r="C129" t="str">
            <v>UPA OLINDA</v>
          </cell>
          <cell r="E129" t="str">
            <v>JEREMIAS DE SOUZA SIMPLICIO</v>
          </cell>
          <cell r="G129" t="str">
            <v>2 - Outros Profissionais da Saúde</v>
          </cell>
          <cell r="H129" t="str">
            <v>3251-05</v>
          </cell>
          <cell r="I129">
            <v>44593</v>
          </cell>
          <cell r="J129" t="str">
            <v>1 - Plantonista</v>
          </cell>
          <cell r="K129" t="str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92.11</v>
          </cell>
          <cell r="X129">
            <v>1119.8900000000001</v>
          </cell>
        </row>
        <row r="130">
          <cell r="C130" t="str">
            <v>UPA OLINDA</v>
          </cell>
          <cell r="E130" t="str">
            <v>JESSIKA LIMA DE SOUZA</v>
          </cell>
          <cell r="G130" t="str">
            <v>2 - Outros Profissionais da Saúde</v>
          </cell>
          <cell r="H130" t="str">
            <v>3222-05</v>
          </cell>
          <cell r="I130">
            <v>44593</v>
          </cell>
          <cell r="J130" t="str">
            <v>1 - Plantonista</v>
          </cell>
          <cell r="K130" t="str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298.87</v>
          </cell>
          <cell r="S130">
            <v>0</v>
          </cell>
          <cell r="W130">
            <v>186.64</v>
          </cell>
          <cell r="X130">
            <v>1324.23</v>
          </cell>
        </row>
        <row r="131">
          <cell r="C131" t="str">
            <v>UPA OLINDA</v>
          </cell>
          <cell r="E131" t="str">
            <v>JOABE GOMES DO NASCIMENTO</v>
          </cell>
          <cell r="G131" t="str">
            <v>3 - Administrativo</v>
          </cell>
          <cell r="H131" t="str">
            <v>5174-10</v>
          </cell>
          <cell r="I131">
            <v>44593</v>
          </cell>
          <cell r="J131" t="str">
            <v>1 - Plantonista</v>
          </cell>
          <cell r="K131" t="str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107.98</v>
          </cell>
          <cell r="S131">
            <v>0</v>
          </cell>
          <cell r="W131">
            <v>174.54000000000002</v>
          </cell>
          <cell r="X131">
            <v>1145.44</v>
          </cell>
        </row>
        <row r="132">
          <cell r="C132" t="str">
            <v>UPA OLINDA</v>
          </cell>
          <cell r="E132" t="str">
            <v>JOANA KARINA LEITE PEIXOTO</v>
          </cell>
          <cell r="G132" t="str">
            <v>2 - Outros Profissionais da Saúde</v>
          </cell>
          <cell r="H132" t="str">
            <v>5152-05</v>
          </cell>
          <cell r="I132">
            <v>44593</v>
          </cell>
          <cell r="J132" t="str">
            <v>1 - Plantonista</v>
          </cell>
          <cell r="K132" t="str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406.85</v>
          </cell>
          <cell r="S132">
            <v>0</v>
          </cell>
          <cell r="W132">
            <v>196.36</v>
          </cell>
          <cell r="X132">
            <v>1422.4899999999998</v>
          </cell>
        </row>
        <row r="133">
          <cell r="C133" t="str">
            <v>UPA OLINDA</v>
          </cell>
          <cell r="E133" t="str">
            <v>JOAO AGRICIO COSTA DE FRANCA</v>
          </cell>
          <cell r="G133" t="str">
            <v>2 - Outros Profissionais da Saúde</v>
          </cell>
          <cell r="H133" t="str">
            <v>3241-15</v>
          </cell>
          <cell r="I133">
            <v>44593</v>
          </cell>
          <cell r="J133" t="str">
            <v>1 - Plantonista</v>
          </cell>
          <cell r="K133" t="str">
            <v>24</v>
          </cell>
          <cell r="L133">
            <v>2090.16</v>
          </cell>
          <cell r="P133">
            <v>0</v>
          </cell>
          <cell r="Q133">
            <v>0</v>
          </cell>
          <cell r="R133">
            <v>933.61</v>
          </cell>
          <cell r="S133">
            <v>0</v>
          </cell>
          <cell r="W133">
            <v>337.53</v>
          </cell>
          <cell r="X133">
            <v>2686.24</v>
          </cell>
        </row>
        <row r="134">
          <cell r="C134" t="str">
            <v>UPA OLINDA</v>
          </cell>
          <cell r="E134" t="str">
            <v>JOAO GABRIEL CARNEIRO DE LIRA</v>
          </cell>
          <cell r="G134" t="str">
            <v>2 - Outros Profissionais da Saúde</v>
          </cell>
          <cell r="H134" t="str">
            <v>7664-20</v>
          </cell>
          <cell r="I134">
            <v>44593</v>
          </cell>
          <cell r="J134" t="str">
            <v>1 - Plantonista</v>
          </cell>
          <cell r="K134" t="str">
            <v>24</v>
          </cell>
          <cell r="L134">
            <v>1212</v>
          </cell>
          <cell r="P134">
            <v>0</v>
          </cell>
          <cell r="Q134">
            <v>0</v>
          </cell>
          <cell r="R134">
            <v>484.8</v>
          </cell>
          <cell r="S134">
            <v>0</v>
          </cell>
          <cell r="W134">
            <v>135.74</v>
          </cell>
          <cell r="X134">
            <v>1561.06</v>
          </cell>
        </row>
        <row r="135">
          <cell r="C135" t="str">
            <v>UPA OLINDA</v>
          </cell>
          <cell r="E135" t="str">
            <v>JOAO VICTOR PAIXAO DA SILVA</v>
          </cell>
          <cell r="G135" t="str">
            <v>3 - Administrativo</v>
          </cell>
          <cell r="H135" t="str">
            <v>4110-10</v>
          </cell>
          <cell r="I135">
            <v>44593</v>
          </cell>
          <cell r="J135" t="str">
            <v>2 - Diarista</v>
          </cell>
          <cell r="K135" t="str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112.94</v>
          </cell>
          <cell r="S135">
            <v>0</v>
          </cell>
          <cell r="W135">
            <v>164.83</v>
          </cell>
          <cell r="X135">
            <v>1160.1100000000001</v>
          </cell>
        </row>
        <row r="136">
          <cell r="C136" t="str">
            <v>UPA OLINDA</v>
          </cell>
          <cell r="E136" t="str">
            <v>JOICY DE SOUZA SILVA</v>
          </cell>
          <cell r="G136" t="str">
            <v>1 - Médico</v>
          </cell>
          <cell r="H136" t="str">
            <v>2251-25</v>
          </cell>
          <cell r="I136">
            <v>44593</v>
          </cell>
          <cell r="J136" t="str">
            <v>1 - Plantonista</v>
          </cell>
          <cell r="K136" t="str">
            <v>24</v>
          </cell>
          <cell r="L136">
            <v>8000</v>
          </cell>
          <cell r="P136">
            <v>0</v>
          </cell>
          <cell r="Q136">
            <v>0</v>
          </cell>
          <cell r="R136">
            <v>989.07</v>
          </cell>
          <cell r="S136">
            <v>0</v>
          </cell>
          <cell r="W136">
            <v>2211.21</v>
          </cell>
          <cell r="X136">
            <v>6777.86</v>
          </cell>
        </row>
        <row r="137">
          <cell r="C137" t="str">
            <v>UPA OLINDA</v>
          </cell>
          <cell r="E137" t="str">
            <v>JOSE ANDERSON XAVIER DE SANTANA</v>
          </cell>
          <cell r="G137" t="str">
            <v>2 - Outros Profissionais da Saúde</v>
          </cell>
          <cell r="H137" t="str">
            <v>5135-05</v>
          </cell>
          <cell r="I137">
            <v>44593</v>
          </cell>
          <cell r="J137" t="str">
            <v>1 - Plantonista</v>
          </cell>
          <cell r="K137" t="str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242.4</v>
          </cell>
          <cell r="S137">
            <v>0</v>
          </cell>
          <cell r="W137">
            <v>186.64</v>
          </cell>
          <cell r="X137">
            <v>1267.7600000000002</v>
          </cell>
        </row>
        <row r="138">
          <cell r="C138" t="str">
            <v>UPA OLINDA</v>
          </cell>
          <cell r="E138" t="str">
            <v>JOSE FERREIRA BASTOS NETO</v>
          </cell>
          <cell r="G138" t="str">
            <v>3 - Administrativo</v>
          </cell>
          <cell r="H138" t="str">
            <v>4221-05</v>
          </cell>
          <cell r="I138">
            <v>44593</v>
          </cell>
          <cell r="J138" t="str">
            <v>1 - Plantonista</v>
          </cell>
          <cell r="K138" t="str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107.98</v>
          </cell>
          <cell r="S138">
            <v>0</v>
          </cell>
          <cell r="W138">
            <v>101.82</v>
          </cell>
          <cell r="X138">
            <v>1218.1600000000001</v>
          </cell>
        </row>
        <row r="139">
          <cell r="C139" t="str">
            <v>UPA OLINDA</v>
          </cell>
          <cell r="E139" t="str">
            <v>JOSE VICENTE FERREIRA</v>
          </cell>
          <cell r="G139" t="str">
            <v>2 - Outros Profissionais da Saúde</v>
          </cell>
          <cell r="H139" t="str">
            <v>7664-20</v>
          </cell>
          <cell r="I139">
            <v>44593</v>
          </cell>
          <cell r="J139" t="str">
            <v>1 - Plantonista</v>
          </cell>
          <cell r="K139" t="str">
            <v>24</v>
          </cell>
          <cell r="L139">
            <v>1212</v>
          </cell>
          <cell r="P139">
            <v>0</v>
          </cell>
          <cell r="Q139">
            <v>0</v>
          </cell>
          <cell r="R139">
            <v>541.36</v>
          </cell>
          <cell r="S139">
            <v>0</v>
          </cell>
          <cell r="W139">
            <v>140.83000000000001</v>
          </cell>
          <cell r="X139">
            <v>1612.5300000000002</v>
          </cell>
        </row>
        <row r="140">
          <cell r="C140" t="str">
            <v>UPA OLINDA</v>
          </cell>
          <cell r="E140" t="str">
            <v>JOSE WELLINGTON DA SILVA PEREIRA</v>
          </cell>
          <cell r="G140" t="str">
            <v>2 - Outros Profissionais da Saúde</v>
          </cell>
          <cell r="H140" t="str">
            <v>3222-05</v>
          </cell>
          <cell r="I140">
            <v>44593</v>
          </cell>
          <cell r="J140" t="str">
            <v>1 - Plantonista</v>
          </cell>
          <cell r="K140" t="str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242.4</v>
          </cell>
          <cell r="S140">
            <v>0</v>
          </cell>
          <cell r="W140">
            <v>186.64</v>
          </cell>
          <cell r="X140">
            <v>1267.7600000000002</v>
          </cell>
        </row>
        <row r="141">
          <cell r="C141" t="str">
            <v>UPA OLINDA</v>
          </cell>
          <cell r="E141" t="str">
            <v>JOSELI CAVALCANTE DE ANDRADE</v>
          </cell>
          <cell r="G141" t="str">
            <v>2 - Outros Profissionais da Saúde</v>
          </cell>
          <cell r="H141" t="str">
            <v>3222-05</v>
          </cell>
          <cell r="I141">
            <v>44593</v>
          </cell>
          <cell r="J141" t="str">
            <v>1 - Plantonista</v>
          </cell>
          <cell r="K141" t="str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298.87</v>
          </cell>
          <cell r="S141">
            <v>0</v>
          </cell>
          <cell r="W141">
            <v>186.64</v>
          </cell>
          <cell r="X141">
            <v>1324.23</v>
          </cell>
        </row>
        <row r="142">
          <cell r="C142" t="str">
            <v>UPA OLINDA</v>
          </cell>
          <cell r="E142" t="str">
            <v>JOSELIA MARIA DE BRITO SILVA</v>
          </cell>
          <cell r="G142" t="str">
            <v>2 - Outros Profissionais da Saúde</v>
          </cell>
          <cell r="H142" t="str">
            <v>3222-05</v>
          </cell>
          <cell r="I142">
            <v>44593</v>
          </cell>
          <cell r="J142" t="str">
            <v>1 - Plantonista</v>
          </cell>
          <cell r="K142" t="str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298.87</v>
          </cell>
          <cell r="S142">
            <v>0</v>
          </cell>
          <cell r="W142">
            <v>186.64</v>
          </cell>
          <cell r="X142">
            <v>1324.23</v>
          </cell>
        </row>
        <row r="143">
          <cell r="C143" t="str">
            <v>UPA OLINDA</v>
          </cell>
          <cell r="E143" t="str">
            <v>JOZIMO ALVES FEITOSA NETO</v>
          </cell>
          <cell r="G143" t="str">
            <v>1 - Médico</v>
          </cell>
          <cell r="H143" t="str">
            <v>2251-25</v>
          </cell>
          <cell r="I143">
            <v>44593</v>
          </cell>
          <cell r="J143" t="str">
            <v>1 - Plantonista</v>
          </cell>
          <cell r="K143" t="str">
            <v>24</v>
          </cell>
          <cell r="L143">
            <v>8000</v>
          </cell>
          <cell r="P143">
            <v>0</v>
          </cell>
          <cell r="Q143">
            <v>0</v>
          </cell>
          <cell r="R143">
            <v>242.4</v>
          </cell>
          <cell r="S143">
            <v>0</v>
          </cell>
          <cell r="W143">
            <v>2005.88</v>
          </cell>
          <cell r="X143">
            <v>6236.5199999999995</v>
          </cell>
        </row>
        <row r="144">
          <cell r="C144" t="str">
            <v>UPA OLINDA</v>
          </cell>
          <cell r="E144" t="str">
            <v>JUCILEIDE GABRIEL DA SILVA</v>
          </cell>
          <cell r="G144" t="str">
            <v>2 - Outros Profissionais da Saúde</v>
          </cell>
          <cell r="H144" t="str">
            <v>3222-05</v>
          </cell>
          <cell r="I144">
            <v>44593</v>
          </cell>
          <cell r="J144" t="str">
            <v>1 - Plantonista</v>
          </cell>
          <cell r="K144" t="str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374.37</v>
          </cell>
          <cell r="S144">
            <v>0</v>
          </cell>
          <cell r="W144">
            <v>198.52</v>
          </cell>
          <cell r="X144">
            <v>1387.85</v>
          </cell>
        </row>
        <row r="145">
          <cell r="C145" t="str">
            <v>UPA OLINDA</v>
          </cell>
          <cell r="E145" t="str">
            <v>JULIA CALINA RODRIGUES GUEDES SANTOS</v>
          </cell>
          <cell r="G145" t="str">
            <v>1 - Médico</v>
          </cell>
          <cell r="H145" t="str">
            <v>2251-25</v>
          </cell>
          <cell r="I145">
            <v>44593</v>
          </cell>
          <cell r="J145" t="str">
            <v>1 - Plantonista</v>
          </cell>
          <cell r="K145" t="str">
            <v>24</v>
          </cell>
          <cell r="L145">
            <v>8000</v>
          </cell>
          <cell r="P145">
            <v>0</v>
          </cell>
          <cell r="Q145">
            <v>0</v>
          </cell>
          <cell r="R145">
            <v>242.4</v>
          </cell>
          <cell r="S145">
            <v>0</v>
          </cell>
          <cell r="W145">
            <v>2005.88</v>
          </cell>
          <cell r="X145">
            <v>6236.5199999999995</v>
          </cell>
        </row>
        <row r="146">
          <cell r="C146" t="str">
            <v>UPA OLINDA</v>
          </cell>
          <cell r="E146" t="str">
            <v>JULIANA CAROLINE FERREIRA DE CARVALHO</v>
          </cell>
          <cell r="G146" t="str">
            <v>3 - Administrativo</v>
          </cell>
          <cell r="H146" t="str">
            <v>4221-05</v>
          </cell>
          <cell r="I146">
            <v>44593</v>
          </cell>
          <cell r="J146" t="str">
            <v>1 - Plantonista</v>
          </cell>
          <cell r="K146" t="str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92.11</v>
          </cell>
          <cell r="X146">
            <v>1119.8900000000001</v>
          </cell>
        </row>
        <row r="147">
          <cell r="C147" t="str">
            <v>UPA OLINDA</v>
          </cell>
          <cell r="E147" t="str">
            <v>JULIANA MARIA DE JESUS</v>
          </cell>
          <cell r="G147" t="str">
            <v>4 - Assistência Odontológica</v>
          </cell>
          <cell r="H147" t="str">
            <v>3224-15</v>
          </cell>
          <cell r="I147">
            <v>44593</v>
          </cell>
          <cell r="J147" t="str">
            <v>1 - Plantonista</v>
          </cell>
          <cell r="K147" t="str">
            <v>44</v>
          </cell>
          <cell r="L147">
            <v>1171.5999999999999</v>
          </cell>
          <cell r="P147">
            <v>0</v>
          </cell>
          <cell r="Q147">
            <v>0</v>
          </cell>
          <cell r="R147">
            <v>288.91000000000003</v>
          </cell>
          <cell r="S147">
            <v>0</v>
          </cell>
          <cell r="W147">
            <v>182.28</v>
          </cell>
          <cell r="X147">
            <v>1278.23</v>
          </cell>
        </row>
        <row r="148">
          <cell r="C148" t="str">
            <v>UPA OLINDA</v>
          </cell>
          <cell r="E148" t="str">
            <v>JULIANA RUSSO GOMES CALABRIA GUIMARA</v>
          </cell>
          <cell r="G148" t="str">
            <v>1 - Médico</v>
          </cell>
          <cell r="H148" t="str">
            <v>2251-25</v>
          </cell>
          <cell r="I148">
            <v>44593</v>
          </cell>
          <cell r="J148" t="str">
            <v>1 - Plantonista</v>
          </cell>
          <cell r="K148" t="str">
            <v>24</v>
          </cell>
          <cell r="L148">
            <v>8000</v>
          </cell>
          <cell r="P148">
            <v>0</v>
          </cell>
          <cell r="Q148">
            <v>0</v>
          </cell>
          <cell r="R148">
            <v>242.4</v>
          </cell>
          <cell r="S148">
            <v>0</v>
          </cell>
          <cell r="W148">
            <v>2005.88</v>
          </cell>
          <cell r="X148">
            <v>6236.5199999999995</v>
          </cell>
        </row>
        <row r="149">
          <cell r="C149" t="str">
            <v>UPA OLINDA</v>
          </cell>
          <cell r="E149" t="str">
            <v>KARLA FRANCILENE ALBINO CAMPOS</v>
          </cell>
          <cell r="G149" t="str">
            <v>2 - Outros Profissionais da Saúde</v>
          </cell>
          <cell r="H149" t="str">
            <v>7664-20</v>
          </cell>
          <cell r="I149">
            <v>44593</v>
          </cell>
          <cell r="J149" t="str">
            <v>1 - Plantonista</v>
          </cell>
          <cell r="K149" t="str">
            <v>24</v>
          </cell>
          <cell r="L149">
            <v>2090.16</v>
          </cell>
          <cell r="P149">
            <v>0</v>
          </cell>
          <cell r="Q149">
            <v>0</v>
          </cell>
          <cell r="R149">
            <v>933.61</v>
          </cell>
          <cell r="S149">
            <v>0</v>
          </cell>
          <cell r="W149">
            <v>462.94</v>
          </cell>
          <cell r="X149">
            <v>2560.83</v>
          </cell>
        </row>
        <row r="150">
          <cell r="C150" t="str">
            <v>UPA OLINDA</v>
          </cell>
          <cell r="E150" t="str">
            <v>KARLA FREITAS NOGUEIRA DA SILVA</v>
          </cell>
          <cell r="G150" t="str">
            <v>3 - Administrativo</v>
          </cell>
          <cell r="H150" t="str">
            <v>1312-10</v>
          </cell>
          <cell r="I150">
            <v>44593</v>
          </cell>
          <cell r="J150" t="str">
            <v>2 - Diarista</v>
          </cell>
          <cell r="K150" t="str">
            <v>44</v>
          </cell>
          <cell r="L150">
            <v>7000</v>
          </cell>
          <cell r="P150">
            <v>0</v>
          </cell>
          <cell r="Q150">
            <v>0</v>
          </cell>
          <cell r="R150">
            <v>242.4</v>
          </cell>
          <cell r="S150">
            <v>0</v>
          </cell>
          <cell r="W150">
            <v>1729.88</v>
          </cell>
          <cell r="X150">
            <v>5512.5199999999995</v>
          </cell>
        </row>
        <row r="151">
          <cell r="C151" t="str">
            <v>UPA OLINDA</v>
          </cell>
          <cell r="E151" t="str">
            <v>KLEITON JORGE GOMES DA SILVA</v>
          </cell>
          <cell r="G151" t="str">
            <v>2 - Outros Profissionais da Saúde</v>
          </cell>
          <cell r="H151" t="str">
            <v>3222-05</v>
          </cell>
          <cell r="I151">
            <v>44593</v>
          </cell>
          <cell r="J151" t="str">
            <v>1 - Plantonista</v>
          </cell>
          <cell r="K151" t="str">
            <v>44</v>
          </cell>
          <cell r="L151">
            <v>1212</v>
          </cell>
          <cell r="P151">
            <v>0</v>
          </cell>
          <cell r="Q151">
            <v>0</v>
          </cell>
          <cell r="R151">
            <v>242.4</v>
          </cell>
          <cell r="S151">
            <v>0</v>
          </cell>
          <cell r="W151">
            <v>186.64</v>
          </cell>
          <cell r="X151">
            <v>1267.7600000000002</v>
          </cell>
        </row>
        <row r="152">
          <cell r="C152" t="str">
            <v>UPA OLINDA</v>
          </cell>
          <cell r="E152" t="str">
            <v>LAIANE DE OLIVEIRA MONTEIRO</v>
          </cell>
          <cell r="G152" t="str">
            <v>3 - Administrativo</v>
          </cell>
          <cell r="H152" t="str">
            <v>3516-05</v>
          </cell>
          <cell r="I152">
            <v>44593</v>
          </cell>
          <cell r="J152" t="str">
            <v>2 - Diarista</v>
          </cell>
          <cell r="K152" t="str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164.83</v>
          </cell>
          <cell r="X152">
            <v>1047.17</v>
          </cell>
        </row>
        <row r="153">
          <cell r="C153" t="str">
            <v>UPA OLINDA</v>
          </cell>
          <cell r="E153" t="str">
            <v>LAISA GONCALVES DE SIQUEIRA</v>
          </cell>
          <cell r="G153" t="str">
            <v>1 - Médico</v>
          </cell>
          <cell r="H153" t="str">
            <v>2251-24</v>
          </cell>
          <cell r="I153">
            <v>44593</v>
          </cell>
          <cell r="J153" t="str">
            <v>1 - Plantonista</v>
          </cell>
          <cell r="K153" t="str">
            <v>24</v>
          </cell>
          <cell r="L153">
            <v>7200</v>
          </cell>
          <cell r="P153">
            <v>0</v>
          </cell>
          <cell r="Q153">
            <v>0</v>
          </cell>
          <cell r="R153">
            <v>980.06</v>
          </cell>
          <cell r="S153">
            <v>0</v>
          </cell>
          <cell r="W153">
            <v>1988.73</v>
          </cell>
          <cell r="X153">
            <v>6191.33</v>
          </cell>
        </row>
        <row r="154">
          <cell r="C154" t="str">
            <v>UPA OLINDA</v>
          </cell>
          <cell r="E154" t="str">
            <v>LARISSA MARIA CABRAL MEDEIROS</v>
          </cell>
          <cell r="G154" t="str">
            <v>1 - Médico</v>
          </cell>
          <cell r="H154" t="str">
            <v>2251-25</v>
          </cell>
          <cell r="I154">
            <v>44593</v>
          </cell>
          <cell r="J154" t="str">
            <v>1 - Plantonista</v>
          </cell>
          <cell r="K154" t="str">
            <v>24</v>
          </cell>
          <cell r="L154">
            <v>8000</v>
          </cell>
          <cell r="P154">
            <v>0</v>
          </cell>
          <cell r="Q154">
            <v>0</v>
          </cell>
          <cell r="R154">
            <v>615.73</v>
          </cell>
          <cell r="S154">
            <v>0</v>
          </cell>
          <cell r="W154">
            <v>1507.97</v>
          </cell>
          <cell r="X154">
            <v>7107.7599999999993</v>
          </cell>
        </row>
        <row r="155">
          <cell r="C155" t="str">
            <v>UPA OLINDA</v>
          </cell>
          <cell r="E155" t="str">
            <v>LEONARDO DE OLIVEIRA MEDEIROS</v>
          </cell>
          <cell r="G155" t="str">
            <v>1 - Médico</v>
          </cell>
          <cell r="H155" t="str">
            <v>2252-70</v>
          </cell>
          <cell r="I155">
            <v>44593</v>
          </cell>
          <cell r="J155" t="str">
            <v>1 - Plantonista</v>
          </cell>
          <cell r="K155" t="str">
            <v>24</v>
          </cell>
          <cell r="L155">
            <v>8000</v>
          </cell>
          <cell r="P155">
            <v>0</v>
          </cell>
          <cell r="Q155">
            <v>0</v>
          </cell>
          <cell r="R155">
            <v>615.73</v>
          </cell>
          <cell r="S155">
            <v>0</v>
          </cell>
          <cell r="W155">
            <v>2108.54</v>
          </cell>
          <cell r="X155">
            <v>6507.19</v>
          </cell>
        </row>
        <row r="156">
          <cell r="C156" t="str">
            <v>UPA OLINDA</v>
          </cell>
          <cell r="E156" t="str">
            <v>LEONARDO FREITAS DO NASCIMENTO</v>
          </cell>
          <cell r="G156" t="str">
            <v>2 - Outros Profissionais da Saúde</v>
          </cell>
          <cell r="H156" t="str">
            <v>7664-20</v>
          </cell>
          <cell r="I156">
            <v>44593</v>
          </cell>
          <cell r="J156" t="str">
            <v>1 - Plantonista</v>
          </cell>
          <cell r="K156" t="str">
            <v>24</v>
          </cell>
          <cell r="L156">
            <v>2090.16</v>
          </cell>
          <cell r="P156">
            <v>0</v>
          </cell>
          <cell r="Q156">
            <v>0</v>
          </cell>
          <cell r="R156">
            <v>933.61</v>
          </cell>
          <cell r="S156">
            <v>0</v>
          </cell>
          <cell r="W156">
            <v>337.53</v>
          </cell>
          <cell r="X156">
            <v>2686.24</v>
          </cell>
        </row>
        <row r="157">
          <cell r="C157" t="str">
            <v>UPA OLINDA</v>
          </cell>
          <cell r="E157" t="str">
            <v>LIA BORGES CAVALCANTE</v>
          </cell>
          <cell r="G157" t="str">
            <v>1 - Médico</v>
          </cell>
          <cell r="H157" t="str">
            <v>2251-25</v>
          </cell>
          <cell r="I157">
            <v>44593</v>
          </cell>
          <cell r="J157" t="str">
            <v>1 - Plantonista</v>
          </cell>
          <cell r="K157" t="str">
            <v>24</v>
          </cell>
          <cell r="L157">
            <v>8000</v>
          </cell>
          <cell r="P157">
            <v>0</v>
          </cell>
          <cell r="Q157">
            <v>0</v>
          </cell>
          <cell r="R157">
            <v>615.73</v>
          </cell>
          <cell r="S157">
            <v>0</v>
          </cell>
          <cell r="W157">
            <v>2108.54</v>
          </cell>
          <cell r="X157">
            <v>6507.19</v>
          </cell>
        </row>
        <row r="158">
          <cell r="C158" t="str">
            <v>UPA OLINDA</v>
          </cell>
          <cell r="E158" t="str">
            <v>LILIANE DE ALMEIDA SILVA</v>
          </cell>
          <cell r="G158" t="str">
            <v>1 - Médico</v>
          </cell>
          <cell r="H158" t="str">
            <v>2251-25</v>
          </cell>
          <cell r="I158">
            <v>44593</v>
          </cell>
          <cell r="J158" t="str">
            <v>1 - Plantonista</v>
          </cell>
          <cell r="K158" t="str">
            <v>24</v>
          </cell>
          <cell r="L158">
            <v>8000</v>
          </cell>
          <cell r="P158">
            <v>0</v>
          </cell>
          <cell r="Q158">
            <v>0</v>
          </cell>
          <cell r="R158">
            <v>242.4</v>
          </cell>
          <cell r="S158">
            <v>0</v>
          </cell>
          <cell r="W158">
            <v>2005.88</v>
          </cell>
          <cell r="X158">
            <v>6236.5199999999995</v>
          </cell>
        </row>
        <row r="159">
          <cell r="C159" t="str">
            <v>UPA OLINDA</v>
          </cell>
          <cell r="E159" t="str">
            <v>LIVIA LOCIO ROSADO DE OLIVEIRA</v>
          </cell>
          <cell r="G159" t="str">
            <v>1 - Médico</v>
          </cell>
          <cell r="H159" t="str">
            <v>2251-25</v>
          </cell>
          <cell r="I159">
            <v>44593</v>
          </cell>
          <cell r="J159" t="str">
            <v>1 - Plantonista</v>
          </cell>
          <cell r="K159" t="str">
            <v>24</v>
          </cell>
          <cell r="L159">
            <v>6400</v>
          </cell>
          <cell r="P159">
            <v>0</v>
          </cell>
          <cell r="Q159">
            <v>0</v>
          </cell>
          <cell r="R159">
            <v>193.92</v>
          </cell>
          <cell r="S159">
            <v>0</v>
          </cell>
          <cell r="W159">
            <v>1502.48</v>
          </cell>
          <cell r="X159">
            <v>5091.4400000000005</v>
          </cell>
        </row>
        <row r="160">
          <cell r="C160" t="str">
            <v>UPA OLINDA</v>
          </cell>
          <cell r="E160" t="str">
            <v>LUCAS BARBOSA DOS SANTOS</v>
          </cell>
          <cell r="G160" t="str">
            <v>2 - Outros Profissionais da Saúde</v>
          </cell>
          <cell r="H160" t="str">
            <v>7664-20</v>
          </cell>
          <cell r="I160">
            <v>44593</v>
          </cell>
          <cell r="J160" t="str">
            <v>1 - Plantonista</v>
          </cell>
          <cell r="K160" t="str">
            <v>24</v>
          </cell>
          <cell r="L160">
            <v>1212</v>
          </cell>
          <cell r="P160">
            <v>0</v>
          </cell>
          <cell r="Q160">
            <v>0</v>
          </cell>
          <cell r="R160">
            <v>541.36</v>
          </cell>
          <cell r="S160">
            <v>0</v>
          </cell>
          <cell r="W160">
            <v>140.83000000000001</v>
          </cell>
          <cell r="X160">
            <v>1612.5300000000002</v>
          </cell>
        </row>
        <row r="161">
          <cell r="C161" t="str">
            <v>UPA OLINDA</v>
          </cell>
          <cell r="E161" t="str">
            <v>LUCAS NATARIO FERREIRA</v>
          </cell>
          <cell r="G161" t="str">
            <v>1 - Médico</v>
          </cell>
          <cell r="H161" t="str">
            <v>2251-25</v>
          </cell>
          <cell r="I161">
            <v>44593</v>
          </cell>
          <cell r="J161" t="str">
            <v>1 - Plantonista</v>
          </cell>
          <cell r="K161" t="str">
            <v>24</v>
          </cell>
          <cell r="L161">
            <v>3200</v>
          </cell>
          <cell r="P161">
            <v>0</v>
          </cell>
          <cell r="Q161">
            <v>0</v>
          </cell>
          <cell r="R161">
            <v>96.96</v>
          </cell>
          <cell r="S161">
            <v>0</v>
          </cell>
          <cell r="W161">
            <v>406.68</v>
          </cell>
          <cell r="X161">
            <v>2890.28</v>
          </cell>
        </row>
        <row r="162">
          <cell r="C162" t="str">
            <v>UPA OLINDA</v>
          </cell>
          <cell r="E162" t="str">
            <v>LUCIANA GUILHERMINO DE MELO</v>
          </cell>
          <cell r="G162" t="str">
            <v>4 - Assistência Odontológica</v>
          </cell>
          <cell r="H162" t="str">
            <v>3224-15</v>
          </cell>
          <cell r="I162">
            <v>44593</v>
          </cell>
          <cell r="J162" t="str">
            <v>1 - Plantonista</v>
          </cell>
          <cell r="K162" t="str">
            <v>44</v>
          </cell>
          <cell r="L162">
            <v>1171.5999999999999</v>
          </cell>
          <cell r="P162">
            <v>0</v>
          </cell>
          <cell r="Q162">
            <v>0</v>
          </cell>
          <cell r="R162">
            <v>234.32</v>
          </cell>
          <cell r="S162">
            <v>0</v>
          </cell>
          <cell r="W162">
            <v>182.28</v>
          </cell>
          <cell r="X162">
            <v>1223.6399999999999</v>
          </cell>
        </row>
        <row r="163">
          <cell r="C163" t="str">
            <v>UPA OLINDA</v>
          </cell>
          <cell r="E163" t="str">
            <v>LUCIANO CUNHA FILHO</v>
          </cell>
          <cell r="G163" t="str">
            <v>1 - Médico</v>
          </cell>
          <cell r="H163" t="str">
            <v>2251-25</v>
          </cell>
          <cell r="I163">
            <v>44593</v>
          </cell>
          <cell r="J163" t="str">
            <v>1 - Plantonista</v>
          </cell>
          <cell r="K163" t="str">
            <v>24</v>
          </cell>
          <cell r="L163">
            <v>6666.67</v>
          </cell>
          <cell r="P163">
            <v>0</v>
          </cell>
          <cell r="Q163">
            <v>0</v>
          </cell>
          <cell r="R163">
            <v>976.74</v>
          </cell>
          <cell r="S163">
            <v>0</v>
          </cell>
          <cell r="W163">
            <v>1841.15</v>
          </cell>
          <cell r="X163">
            <v>5802.26</v>
          </cell>
        </row>
        <row r="164">
          <cell r="C164" t="str">
            <v>UPA OLINDA</v>
          </cell>
          <cell r="E164" t="str">
            <v>MAGDA MARIA APOLINARIO BARBOSA</v>
          </cell>
          <cell r="G164" t="str">
            <v>1 - Médico</v>
          </cell>
          <cell r="H164" t="str">
            <v>2251-25</v>
          </cell>
          <cell r="I164">
            <v>44593</v>
          </cell>
          <cell r="J164" t="str">
            <v>1 - Plantonista</v>
          </cell>
          <cell r="K164" t="str">
            <v>24</v>
          </cell>
          <cell r="L164">
            <v>8000</v>
          </cell>
          <cell r="P164">
            <v>0</v>
          </cell>
          <cell r="Q164">
            <v>0</v>
          </cell>
          <cell r="R164">
            <v>989.07</v>
          </cell>
          <cell r="S164">
            <v>0</v>
          </cell>
          <cell r="W164">
            <v>2211.21</v>
          </cell>
          <cell r="X164">
            <v>6777.86</v>
          </cell>
        </row>
        <row r="165">
          <cell r="C165" t="str">
            <v>UPA OLINDA</v>
          </cell>
          <cell r="E165" t="str">
            <v>MANUELA DE MELO RIBEIRO PARANHOS AGRA</v>
          </cell>
          <cell r="G165" t="str">
            <v>1 - Médico</v>
          </cell>
          <cell r="H165" t="str">
            <v>2251-25</v>
          </cell>
          <cell r="I165">
            <v>44593</v>
          </cell>
          <cell r="J165" t="str">
            <v>1 - Plantonista</v>
          </cell>
          <cell r="K165" t="str">
            <v>24</v>
          </cell>
          <cell r="L165">
            <v>8000</v>
          </cell>
          <cell r="P165">
            <v>0</v>
          </cell>
          <cell r="Q165">
            <v>0</v>
          </cell>
          <cell r="R165">
            <v>615.73</v>
          </cell>
          <cell r="S165">
            <v>0</v>
          </cell>
          <cell r="W165">
            <v>2108.54</v>
          </cell>
          <cell r="X165">
            <v>6507.19</v>
          </cell>
        </row>
        <row r="166">
          <cell r="C166" t="str">
            <v>UPA OLINDA</v>
          </cell>
          <cell r="E166" t="str">
            <v>MARCO FERREIRA DOS SANTOS</v>
          </cell>
          <cell r="G166" t="str">
            <v>3 - Administrativo</v>
          </cell>
          <cell r="H166" t="str">
            <v>5174-10</v>
          </cell>
          <cell r="I166">
            <v>44593</v>
          </cell>
          <cell r="J166" t="str">
            <v>1 - Plantonista</v>
          </cell>
          <cell r="K166" t="str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107.98</v>
          </cell>
          <cell r="S166">
            <v>0</v>
          </cell>
          <cell r="W166">
            <v>174.54000000000002</v>
          </cell>
          <cell r="X166">
            <v>1145.44</v>
          </cell>
        </row>
        <row r="167">
          <cell r="C167" t="str">
            <v>UPA OLINDA</v>
          </cell>
          <cell r="E167" t="str">
            <v>MARCOS ANTONIO PIRES VALADARES LUSTOSA</v>
          </cell>
          <cell r="G167" t="str">
            <v>1 - Médico</v>
          </cell>
          <cell r="H167" t="str">
            <v>2251-24</v>
          </cell>
          <cell r="I167">
            <v>44593</v>
          </cell>
          <cell r="J167" t="str">
            <v>1 - Plantonista</v>
          </cell>
          <cell r="K167" t="str">
            <v>24</v>
          </cell>
          <cell r="L167">
            <v>8000</v>
          </cell>
          <cell r="P167">
            <v>0</v>
          </cell>
          <cell r="Q167">
            <v>0</v>
          </cell>
          <cell r="R167">
            <v>615.73</v>
          </cell>
          <cell r="S167">
            <v>0</v>
          </cell>
          <cell r="W167">
            <v>2108.54</v>
          </cell>
          <cell r="X167">
            <v>6507.19</v>
          </cell>
        </row>
        <row r="168">
          <cell r="C168" t="str">
            <v>UPA OLINDA</v>
          </cell>
          <cell r="E168" t="str">
            <v xml:space="preserve">MARCUS VINICIUS DE OLIVEIRA VASCONCELOS </v>
          </cell>
          <cell r="G168" t="str">
            <v>2 - Outros Profissionais da Saúde</v>
          </cell>
          <cell r="H168" t="str">
            <v>2234-05</v>
          </cell>
          <cell r="I168">
            <v>44593</v>
          </cell>
          <cell r="J168" t="str">
            <v>1 - Plantonista</v>
          </cell>
          <cell r="K168" t="str">
            <v>30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0</v>
          </cell>
          <cell r="X168">
            <v>4407.8999999999996</v>
          </cell>
        </row>
        <row r="169">
          <cell r="C169" t="str">
            <v>UPA OLINDA</v>
          </cell>
          <cell r="E169" t="str">
            <v>MARIA APARECIDA DE FATIMA ALENCAR NOBRE</v>
          </cell>
          <cell r="G169" t="str">
            <v>4 - Assistência Odontológica</v>
          </cell>
          <cell r="H169" t="str">
            <v>2232-88</v>
          </cell>
          <cell r="I169">
            <v>44593</v>
          </cell>
          <cell r="J169" t="str">
            <v>1 - Plantonista</v>
          </cell>
          <cell r="K169" t="str">
            <v>24</v>
          </cell>
          <cell r="L169">
            <v>4601.8500000000004</v>
          </cell>
          <cell r="P169">
            <v>0</v>
          </cell>
          <cell r="Q169">
            <v>0</v>
          </cell>
          <cell r="R169">
            <v>242.4</v>
          </cell>
          <cell r="S169">
            <v>0</v>
          </cell>
          <cell r="W169">
            <v>857.06000000000006</v>
          </cell>
          <cell r="X169">
            <v>3987.19</v>
          </cell>
        </row>
        <row r="170">
          <cell r="C170" t="str">
            <v>UPA OLINDA</v>
          </cell>
          <cell r="E170" t="str">
            <v>MARIA BEATRIZ DE SOUZA NERY</v>
          </cell>
          <cell r="G170" t="str">
            <v>3 - Administrativo</v>
          </cell>
          <cell r="H170" t="str">
            <v>4221-05</v>
          </cell>
          <cell r="I170">
            <v>44593</v>
          </cell>
          <cell r="J170" t="str">
            <v>1 - Plantonista</v>
          </cell>
          <cell r="K170" t="str">
            <v>44</v>
          </cell>
          <cell r="L170">
            <v>1212</v>
          </cell>
          <cell r="P170">
            <v>0</v>
          </cell>
          <cell r="Q170">
            <v>0</v>
          </cell>
          <cell r="R170">
            <v>164.45</v>
          </cell>
          <cell r="S170">
            <v>0</v>
          </cell>
          <cell r="W170">
            <v>101.82</v>
          </cell>
          <cell r="X170">
            <v>1274.6300000000001</v>
          </cell>
        </row>
        <row r="171">
          <cell r="C171" t="str">
            <v>UPA OLINDA</v>
          </cell>
          <cell r="E171" t="str">
            <v>MARIA BETANIA MUNIZ DA SILVA</v>
          </cell>
          <cell r="G171" t="str">
            <v>2 - Outros Profissionais da Saúde</v>
          </cell>
          <cell r="H171" t="str">
            <v>7664-20</v>
          </cell>
          <cell r="I171">
            <v>44593</v>
          </cell>
          <cell r="J171" t="str">
            <v>1 - Plantonista</v>
          </cell>
          <cell r="K171" t="str">
            <v>24</v>
          </cell>
          <cell r="L171">
            <v>1212</v>
          </cell>
          <cell r="P171">
            <v>0</v>
          </cell>
          <cell r="Q171">
            <v>0</v>
          </cell>
          <cell r="R171">
            <v>113.12</v>
          </cell>
          <cell r="S171">
            <v>0</v>
          </cell>
          <cell r="W171">
            <v>101.08</v>
          </cell>
          <cell r="X171">
            <v>1224.04</v>
          </cell>
        </row>
        <row r="172">
          <cell r="C172" t="str">
            <v>UPA OLINDA</v>
          </cell>
          <cell r="E172" t="str">
            <v>MARIA CAROLINA MENEZES CARNEIRO</v>
          </cell>
          <cell r="G172" t="str">
            <v>1 - Médico</v>
          </cell>
          <cell r="H172" t="str">
            <v>2251-25</v>
          </cell>
          <cell r="I172">
            <v>44593</v>
          </cell>
          <cell r="J172" t="str">
            <v>1 - Plantonista</v>
          </cell>
          <cell r="K172" t="str">
            <v>24</v>
          </cell>
          <cell r="L172">
            <v>8000</v>
          </cell>
          <cell r="P172">
            <v>0</v>
          </cell>
          <cell r="Q172">
            <v>0</v>
          </cell>
          <cell r="R172">
            <v>242.4</v>
          </cell>
          <cell r="S172">
            <v>0</v>
          </cell>
          <cell r="W172">
            <v>2005.88</v>
          </cell>
          <cell r="X172">
            <v>6236.5199999999995</v>
          </cell>
        </row>
        <row r="173">
          <cell r="C173" t="str">
            <v>UPA OLINDA</v>
          </cell>
          <cell r="E173" t="str">
            <v>MARIA CLARA NASCIMENTO SANTANA</v>
          </cell>
          <cell r="G173" t="str">
            <v>1 - Médico</v>
          </cell>
          <cell r="H173" t="str">
            <v>2251-25</v>
          </cell>
          <cell r="I173">
            <v>44593</v>
          </cell>
          <cell r="J173" t="str">
            <v>1 - Plantonista</v>
          </cell>
          <cell r="K173" t="str">
            <v>24</v>
          </cell>
          <cell r="L173">
            <v>8000</v>
          </cell>
          <cell r="P173">
            <v>0</v>
          </cell>
          <cell r="Q173">
            <v>0</v>
          </cell>
          <cell r="R173">
            <v>615.73</v>
          </cell>
          <cell r="S173">
            <v>0</v>
          </cell>
          <cell r="W173">
            <v>2108.54</v>
          </cell>
          <cell r="X173">
            <v>6507.19</v>
          </cell>
        </row>
        <row r="174">
          <cell r="C174" t="str">
            <v>UPA OLINDA</v>
          </cell>
          <cell r="E174" t="str">
            <v>MARIA DAS DORES DA SILVA</v>
          </cell>
          <cell r="G174" t="str">
            <v>3 - Administrativo</v>
          </cell>
          <cell r="H174" t="str">
            <v>5135-05</v>
          </cell>
          <cell r="I174">
            <v>44593</v>
          </cell>
          <cell r="J174" t="str">
            <v>1 - Plantonista</v>
          </cell>
          <cell r="K174" t="str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298.87</v>
          </cell>
          <cell r="S174">
            <v>0</v>
          </cell>
          <cell r="W174">
            <v>113.91999999999999</v>
          </cell>
          <cell r="X174">
            <v>1396.9499999999998</v>
          </cell>
        </row>
        <row r="175">
          <cell r="C175" t="str">
            <v>UPA OLINDA</v>
          </cell>
          <cell r="E175" t="str">
            <v>MARIA DE FATIMA PINTO RIBEIRO</v>
          </cell>
          <cell r="G175" t="str">
            <v>4 - Assistência Odontológica</v>
          </cell>
          <cell r="H175" t="str">
            <v>2232-88</v>
          </cell>
          <cell r="I175">
            <v>44593</v>
          </cell>
          <cell r="J175" t="str">
            <v>1 - Plantonista</v>
          </cell>
          <cell r="K175" t="str">
            <v>24</v>
          </cell>
          <cell r="L175">
            <v>4401.2299999999996</v>
          </cell>
          <cell r="P175">
            <v>0</v>
          </cell>
          <cell r="Q175">
            <v>0</v>
          </cell>
          <cell r="R175">
            <v>161.6</v>
          </cell>
          <cell r="S175">
            <v>0</v>
          </cell>
          <cell r="W175">
            <v>765.21</v>
          </cell>
          <cell r="X175">
            <v>3797.62</v>
          </cell>
        </row>
        <row r="176">
          <cell r="C176" t="str">
            <v>UPA OLINDA</v>
          </cell>
          <cell r="E176" t="str">
            <v>MARIA LUISA DAVID DE AZEVEDO VALADARES</v>
          </cell>
          <cell r="G176" t="str">
            <v>1 - Médico</v>
          </cell>
          <cell r="H176" t="str">
            <v>2251-24</v>
          </cell>
          <cell r="I176">
            <v>44593</v>
          </cell>
          <cell r="J176" t="str">
            <v>1 - Plantonista</v>
          </cell>
          <cell r="K176" t="str">
            <v>24</v>
          </cell>
          <cell r="L176">
            <v>8000</v>
          </cell>
          <cell r="P176">
            <v>0</v>
          </cell>
          <cell r="Q176">
            <v>0</v>
          </cell>
          <cell r="R176">
            <v>242.4</v>
          </cell>
          <cell r="S176">
            <v>0</v>
          </cell>
          <cell r="W176">
            <v>1405.3</v>
          </cell>
          <cell r="X176">
            <v>6837.0999999999995</v>
          </cell>
        </row>
        <row r="177">
          <cell r="C177" t="str">
            <v>UPA OLINDA</v>
          </cell>
          <cell r="E177" t="str">
            <v>MARIA ROSICLEIDE MOREIRA</v>
          </cell>
          <cell r="G177" t="str">
            <v>2 - Outros Profissionais da Saúde</v>
          </cell>
          <cell r="H177" t="str">
            <v>2235-05</v>
          </cell>
          <cell r="I177">
            <v>44593</v>
          </cell>
          <cell r="J177" t="str">
            <v>1 - Plantonista</v>
          </cell>
          <cell r="K177" t="str">
            <v>40</v>
          </cell>
          <cell r="L177">
            <v>1596.45</v>
          </cell>
          <cell r="P177">
            <v>0</v>
          </cell>
          <cell r="Q177">
            <v>0</v>
          </cell>
          <cell r="R177">
            <v>242.4</v>
          </cell>
          <cell r="S177">
            <v>0</v>
          </cell>
          <cell r="W177">
            <v>148.91</v>
          </cell>
          <cell r="X177">
            <v>1689.94</v>
          </cell>
        </row>
        <row r="178">
          <cell r="C178" t="str">
            <v>UPA OLINDA</v>
          </cell>
          <cell r="E178" t="str">
            <v>MARIANA CAVALCANTI DE MELO</v>
          </cell>
          <cell r="G178" t="str">
            <v>1 - Médico</v>
          </cell>
          <cell r="H178" t="str">
            <v>2252-70</v>
          </cell>
          <cell r="I178">
            <v>44593</v>
          </cell>
          <cell r="J178" t="str">
            <v>1 - Plantonista</v>
          </cell>
          <cell r="K178" t="str">
            <v>24</v>
          </cell>
          <cell r="L178">
            <v>8000</v>
          </cell>
          <cell r="P178">
            <v>0</v>
          </cell>
          <cell r="Q178">
            <v>0</v>
          </cell>
          <cell r="R178">
            <v>615.73</v>
          </cell>
          <cell r="S178">
            <v>0</v>
          </cell>
          <cell r="W178">
            <v>1507.97</v>
          </cell>
          <cell r="X178">
            <v>7107.7599999999993</v>
          </cell>
        </row>
        <row r="179">
          <cell r="C179" t="str">
            <v>UPA OLINDA</v>
          </cell>
          <cell r="E179" t="str">
            <v>MARIO JOSE DA SILVA</v>
          </cell>
          <cell r="G179" t="str">
            <v>3 - Administrativo</v>
          </cell>
          <cell r="H179" t="str">
            <v>7823-20</v>
          </cell>
          <cell r="I179">
            <v>44593</v>
          </cell>
          <cell r="J179" t="str">
            <v>1 - Plantonista</v>
          </cell>
          <cell r="K179" t="str">
            <v>44</v>
          </cell>
          <cell r="L179">
            <v>1386.83</v>
          </cell>
          <cell r="P179">
            <v>0</v>
          </cell>
          <cell r="Q179">
            <v>0</v>
          </cell>
          <cell r="R179">
            <v>242.4</v>
          </cell>
          <cell r="S179">
            <v>0</v>
          </cell>
          <cell r="W179">
            <v>213.04999999999998</v>
          </cell>
          <cell r="X179">
            <v>1416.18</v>
          </cell>
        </row>
        <row r="180">
          <cell r="C180" t="str">
            <v>UPA OLINDA</v>
          </cell>
          <cell r="E180" t="str">
            <v>MARIUSKA RODRIGUES RAPOSO LAPORTE</v>
          </cell>
          <cell r="G180" t="str">
            <v>2 - Outros Profissionais da Saúde</v>
          </cell>
          <cell r="H180" t="str">
            <v>2516-05</v>
          </cell>
          <cell r="I180">
            <v>44593</v>
          </cell>
          <cell r="J180" t="str">
            <v>1 - Plantonista</v>
          </cell>
          <cell r="K180" t="str">
            <v>30</v>
          </cell>
          <cell r="L180">
            <v>1800</v>
          </cell>
          <cell r="P180">
            <v>0</v>
          </cell>
          <cell r="Q180">
            <v>0</v>
          </cell>
          <cell r="R180">
            <v>242.4</v>
          </cell>
          <cell r="S180">
            <v>0</v>
          </cell>
          <cell r="W180">
            <v>167.43</v>
          </cell>
          <cell r="X180">
            <v>1874.97</v>
          </cell>
        </row>
        <row r="181">
          <cell r="C181" t="str">
            <v>UPA OLINDA</v>
          </cell>
          <cell r="E181" t="str">
            <v>MARY SIMONE BOYER DE ALMEIDA DOS ANJOS</v>
          </cell>
          <cell r="G181" t="str">
            <v>2 - Outros Profissionais da Saúde</v>
          </cell>
          <cell r="H181" t="str">
            <v>3222-05</v>
          </cell>
          <cell r="I181">
            <v>44593</v>
          </cell>
          <cell r="J181" t="str">
            <v>1 - Plantonista</v>
          </cell>
          <cell r="K181" t="str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242.4</v>
          </cell>
          <cell r="S181">
            <v>0</v>
          </cell>
          <cell r="W181">
            <v>113.91999999999999</v>
          </cell>
          <cell r="X181">
            <v>1340.48</v>
          </cell>
        </row>
        <row r="182">
          <cell r="C182" t="str">
            <v>UPA OLINDA</v>
          </cell>
          <cell r="E182" t="str">
            <v>MATEUS NOGUEIRA SILVA</v>
          </cell>
          <cell r="G182" t="str">
            <v>1 - Médico</v>
          </cell>
          <cell r="H182" t="str">
            <v>2251-25</v>
          </cell>
          <cell r="I182">
            <v>44593</v>
          </cell>
          <cell r="J182" t="str">
            <v>1 - Plantonista</v>
          </cell>
          <cell r="K182" t="str">
            <v>24</v>
          </cell>
          <cell r="L182">
            <v>8000</v>
          </cell>
          <cell r="P182">
            <v>0</v>
          </cell>
          <cell r="Q182">
            <v>0</v>
          </cell>
          <cell r="R182">
            <v>242.4</v>
          </cell>
          <cell r="S182">
            <v>0</v>
          </cell>
          <cell r="W182">
            <v>2005.88</v>
          </cell>
          <cell r="X182">
            <v>6236.5199999999995</v>
          </cell>
        </row>
        <row r="183">
          <cell r="C183" t="str">
            <v>UPA OLINDA</v>
          </cell>
          <cell r="E183" t="str">
            <v>MATHEUS DAVILLA GALIPI</v>
          </cell>
          <cell r="G183" t="str">
            <v>1 - Médico</v>
          </cell>
          <cell r="H183" t="str">
            <v>2251-25</v>
          </cell>
          <cell r="I183">
            <v>44593</v>
          </cell>
          <cell r="J183" t="str">
            <v>1 - Plantonista</v>
          </cell>
          <cell r="K183" t="str">
            <v>24</v>
          </cell>
          <cell r="L183">
            <v>3200</v>
          </cell>
          <cell r="P183">
            <v>0</v>
          </cell>
          <cell r="Q183">
            <v>0</v>
          </cell>
          <cell r="R183">
            <v>296.95999999999998</v>
          </cell>
          <cell r="S183">
            <v>0</v>
          </cell>
          <cell r="W183">
            <v>457.08</v>
          </cell>
          <cell r="X183">
            <v>3039.88</v>
          </cell>
        </row>
        <row r="184">
          <cell r="C184" t="str">
            <v>UPA OLINDA</v>
          </cell>
          <cell r="E184" t="str">
            <v>MATHIAS REGIS MODESTO</v>
          </cell>
          <cell r="G184" t="str">
            <v>1 - Médico</v>
          </cell>
          <cell r="H184" t="str">
            <v>2251-25</v>
          </cell>
          <cell r="I184">
            <v>44593</v>
          </cell>
          <cell r="J184" t="str">
            <v>1 - Plantonista</v>
          </cell>
          <cell r="K184" t="str">
            <v>24</v>
          </cell>
          <cell r="L184">
            <v>4266.67</v>
          </cell>
          <cell r="P184">
            <v>0</v>
          </cell>
          <cell r="Q184">
            <v>0</v>
          </cell>
          <cell r="R184">
            <v>875.95</v>
          </cell>
          <cell r="S184">
            <v>0</v>
          </cell>
          <cell r="W184">
            <v>959.97</v>
          </cell>
          <cell r="X184">
            <v>4182.6499999999996</v>
          </cell>
        </row>
        <row r="185">
          <cell r="C185" t="str">
            <v>UPA OLINDA</v>
          </cell>
          <cell r="E185" t="str">
            <v>MAURICIO BERNARDINO DE SENA JUNIOR</v>
          </cell>
          <cell r="G185" t="str">
            <v>2 - Outros Profissionais da Saúde</v>
          </cell>
          <cell r="H185" t="str">
            <v>3222-05</v>
          </cell>
          <cell r="I185">
            <v>44593</v>
          </cell>
          <cell r="J185" t="str">
            <v>1 - Plantonista</v>
          </cell>
          <cell r="K185" t="str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374.37</v>
          </cell>
          <cell r="S185">
            <v>0</v>
          </cell>
          <cell r="W185">
            <v>198.52</v>
          </cell>
          <cell r="X185">
            <v>1387.85</v>
          </cell>
        </row>
        <row r="186">
          <cell r="C186" t="str">
            <v>UPA OLINDA</v>
          </cell>
          <cell r="E186" t="str">
            <v>MAURICIO LINO DE SANTANA</v>
          </cell>
          <cell r="G186" t="str">
            <v>1 - Médico</v>
          </cell>
          <cell r="H186" t="str">
            <v>2251-25</v>
          </cell>
          <cell r="I186">
            <v>44593</v>
          </cell>
          <cell r="J186" t="str">
            <v>1 - Plantonista</v>
          </cell>
          <cell r="K186" t="str">
            <v>24</v>
          </cell>
          <cell r="L186">
            <v>8000</v>
          </cell>
          <cell r="P186">
            <v>0</v>
          </cell>
          <cell r="Q186">
            <v>0</v>
          </cell>
          <cell r="R186">
            <v>615.73</v>
          </cell>
          <cell r="S186">
            <v>0</v>
          </cell>
          <cell r="W186">
            <v>1507.97</v>
          </cell>
          <cell r="X186">
            <v>7107.7599999999993</v>
          </cell>
        </row>
        <row r="187">
          <cell r="C187" t="str">
            <v>UPA OLINDA</v>
          </cell>
          <cell r="E187" t="str">
            <v>MAYARA ALBUQUERQUE DORNELAS DE SOUZA</v>
          </cell>
          <cell r="G187" t="str">
            <v>2 - Outros Profissionais da Saúde</v>
          </cell>
          <cell r="H187" t="str">
            <v>2235-05</v>
          </cell>
          <cell r="I187">
            <v>44593</v>
          </cell>
          <cell r="J187" t="str">
            <v>1 - Plantonista</v>
          </cell>
          <cell r="K187" t="str">
            <v>40</v>
          </cell>
          <cell r="L187">
            <v>1596.45</v>
          </cell>
          <cell r="P187">
            <v>0</v>
          </cell>
          <cell r="Q187">
            <v>0</v>
          </cell>
          <cell r="R187">
            <v>242.4</v>
          </cell>
          <cell r="S187">
            <v>0</v>
          </cell>
          <cell r="W187">
            <v>244.7</v>
          </cell>
          <cell r="X187">
            <v>1594.15</v>
          </cell>
        </row>
        <row r="188">
          <cell r="C188" t="str">
            <v>UPA OLINDA</v>
          </cell>
          <cell r="E188" t="str">
            <v>MIRELA GALVAO DE BARROS PEREIRA</v>
          </cell>
          <cell r="G188" t="str">
            <v>2 - Outros Profissionais da Saúde</v>
          </cell>
          <cell r="H188" t="str">
            <v>2234-05</v>
          </cell>
          <cell r="I188">
            <v>44593</v>
          </cell>
          <cell r="J188" t="str">
            <v>1 - Plantonista</v>
          </cell>
          <cell r="K188" t="str">
            <v>30</v>
          </cell>
          <cell r="L188">
            <v>3209.64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379.88</v>
          </cell>
          <cell r="X188">
            <v>2829.7599999999998</v>
          </cell>
        </row>
        <row r="189">
          <cell r="C189" t="str">
            <v>UPA OLINDA</v>
          </cell>
          <cell r="E189" t="str">
            <v>NATALIA VILACA DE QUEIROZ VALENCA</v>
          </cell>
          <cell r="G189" t="str">
            <v>1 - Médico</v>
          </cell>
          <cell r="H189" t="str">
            <v>2251-25</v>
          </cell>
          <cell r="I189">
            <v>44593</v>
          </cell>
          <cell r="J189" t="str">
            <v>1 - Plantonista</v>
          </cell>
          <cell r="K189" t="str">
            <v>24</v>
          </cell>
          <cell r="L189">
            <v>8000</v>
          </cell>
          <cell r="P189">
            <v>0</v>
          </cell>
          <cell r="Q189">
            <v>0</v>
          </cell>
          <cell r="R189">
            <v>989.07</v>
          </cell>
          <cell r="S189">
            <v>0</v>
          </cell>
          <cell r="W189">
            <v>2211.21</v>
          </cell>
          <cell r="X189">
            <v>6777.86</v>
          </cell>
        </row>
        <row r="190">
          <cell r="C190" t="str">
            <v>UPA OLINDA</v>
          </cell>
          <cell r="E190" t="str">
            <v>NATHALIA DUARTE SILVA</v>
          </cell>
          <cell r="G190" t="str">
            <v>1 - Médico</v>
          </cell>
          <cell r="H190" t="str">
            <v>2251-24</v>
          </cell>
          <cell r="I190">
            <v>44593</v>
          </cell>
          <cell r="J190" t="str">
            <v>1 - Plantonista</v>
          </cell>
          <cell r="K190" t="str">
            <v>24</v>
          </cell>
          <cell r="L190">
            <v>8000</v>
          </cell>
          <cell r="P190">
            <v>0</v>
          </cell>
          <cell r="Q190">
            <v>0</v>
          </cell>
          <cell r="R190">
            <v>989.07</v>
          </cell>
          <cell r="S190">
            <v>0</v>
          </cell>
          <cell r="W190">
            <v>2211.21</v>
          </cell>
          <cell r="X190">
            <v>6777.86</v>
          </cell>
        </row>
        <row r="191">
          <cell r="C191" t="str">
            <v>UPA OLINDA</v>
          </cell>
          <cell r="E191" t="str">
            <v>NERVISON PAULY DOS SANTOS MELO</v>
          </cell>
          <cell r="G191" t="str">
            <v>2 - Outros Profissionais da Saúde</v>
          </cell>
          <cell r="H191" t="str">
            <v>5151-10</v>
          </cell>
          <cell r="I191">
            <v>44593</v>
          </cell>
          <cell r="J191" t="str">
            <v>1 - Plantonista</v>
          </cell>
          <cell r="K191" t="str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406.85</v>
          </cell>
          <cell r="S191">
            <v>0</v>
          </cell>
          <cell r="W191">
            <v>123.64</v>
          </cell>
          <cell r="X191">
            <v>1495.2099999999998</v>
          </cell>
        </row>
        <row r="192">
          <cell r="C192" t="str">
            <v>UPA OLINDA</v>
          </cell>
          <cell r="E192" t="str">
            <v>OSEIAS VENTURA DO NASCIMENTO</v>
          </cell>
          <cell r="G192" t="str">
            <v>2 - Outros Profissionais da Saúde</v>
          </cell>
          <cell r="H192" t="str">
            <v>7664-20</v>
          </cell>
          <cell r="I192">
            <v>44593</v>
          </cell>
          <cell r="J192" t="str">
            <v>1 - Plantonista</v>
          </cell>
          <cell r="K192" t="str">
            <v>24</v>
          </cell>
          <cell r="L192">
            <v>2090.16</v>
          </cell>
          <cell r="P192">
            <v>0</v>
          </cell>
          <cell r="Q192">
            <v>0</v>
          </cell>
          <cell r="R192">
            <v>1177.45</v>
          </cell>
          <cell r="S192">
            <v>0</v>
          </cell>
          <cell r="W192">
            <v>393.38</v>
          </cell>
          <cell r="X192">
            <v>2874.2299999999996</v>
          </cell>
        </row>
        <row r="193">
          <cell r="C193" t="str">
            <v>UPA OLINDA</v>
          </cell>
          <cell r="E193" t="str">
            <v>OZIEL SANTANA DOS SANTOS</v>
          </cell>
          <cell r="G193" t="str">
            <v>3 - Administrativo</v>
          </cell>
          <cell r="H193" t="str">
            <v>7823-20</v>
          </cell>
          <cell r="I193">
            <v>44593</v>
          </cell>
          <cell r="J193" t="str">
            <v>1 - Plantonista</v>
          </cell>
          <cell r="K193" t="str">
            <v>44</v>
          </cell>
          <cell r="L193">
            <v>1386.83</v>
          </cell>
          <cell r="P193">
            <v>0</v>
          </cell>
          <cell r="Q193">
            <v>0</v>
          </cell>
          <cell r="R193">
            <v>298.87</v>
          </cell>
          <cell r="S193">
            <v>0</v>
          </cell>
          <cell r="W193">
            <v>129.83999999999997</v>
          </cell>
          <cell r="X193">
            <v>1555.86</v>
          </cell>
        </row>
        <row r="194">
          <cell r="C194" t="str">
            <v>UPA OLINDA</v>
          </cell>
          <cell r="E194" t="str">
            <v>PAULO CARNEIRO MACIEL</v>
          </cell>
          <cell r="G194" t="str">
            <v>3 - Administrativo</v>
          </cell>
          <cell r="H194" t="str">
            <v>5174-10</v>
          </cell>
          <cell r="I194">
            <v>44593</v>
          </cell>
          <cell r="J194" t="str">
            <v>1 - Plantonista</v>
          </cell>
          <cell r="K194" t="str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56.47</v>
          </cell>
          <cell r="S194">
            <v>0</v>
          </cell>
          <cell r="W194">
            <v>92.11</v>
          </cell>
          <cell r="X194">
            <v>1176.3600000000001</v>
          </cell>
        </row>
        <row r="195">
          <cell r="C195" t="str">
            <v>UPA OLINDA</v>
          </cell>
          <cell r="E195" t="str">
            <v>PAULO CESAR OLIVEIRA SANTOS</v>
          </cell>
          <cell r="G195" t="str">
            <v>4 - Assistência Odontológica</v>
          </cell>
          <cell r="H195" t="str">
            <v>2232-88</v>
          </cell>
          <cell r="I195">
            <v>44593</v>
          </cell>
          <cell r="J195" t="str">
            <v>1 - Plantonista</v>
          </cell>
          <cell r="K195" t="str">
            <v>24</v>
          </cell>
          <cell r="L195">
            <v>4601.8500000000004</v>
          </cell>
          <cell r="P195">
            <v>0</v>
          </cell>
          <cell r="Q195">
            <v>0</v>
          </cell>
          <cell r="R195">
            <v>242.4</v>
          </cell>
          <cell r="S195">
            <v>0</v>
          </cell>
          <cell r="W195">
            <v>857.06000000000006</v>
          </cell>
          <cell r="X195">
            <v>3987.19</v>
          </cell>
        </row>
        <row r="196">
          <cell r="C196" t="str">
            <v>UPA OLINDA</v>
          </cell>
          <cell r="E196" t="str">
            <v>PAULO LEANDRO DO NASCIMENTO</v>
          </cell>
          <cell r="G196" t="str">
            <v>3 - Administrativo</v>
          </cell>
          <cell r="H196" t="str">
            <v>3251-05</v>
          </cell>
          <cell r="I196">
            <v>44593</v>
          </cell>
          <cell r="J196" t="str">
            <v>1 - Plantonista</v>
          </cell>
          <cell r="K196" t="str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56.47</v>
          </cell>
          <cell r="S196">
            <v>0</v>
          </cell>
          <cell r="W196">
            <v>92.11</v>
          </cell>
          <cell r="X196">
            <v>1176.3600000000001</v>
          </cell>
        </row>
        <row r="197">
          <cell r="C197" t="str">
            <v>UPA OLINDA</v>
          </cell>
          <cell r="E197" t="str">
            <v>PEDRO GOMES DOS REIS NETO</v>
          </cell>
          <cell r="G197" t="str">
            <v>1 - Médico</v>
          </cell>
          <cell r="H197" t="str">
            <v>2251-25</v>
          </cell>
          <cell r="I197">
            <v>44593</v>
          </cell>
          <cell r="J197" t="str">
            <v>1 - Plantonista</v>
          </cell>
          <cell r="K197" t="str">
            <v>24</v>
          </cell>
          <cell r="L197">
            <v>8000</v>
          </cell>
          <cell r="P197">
            <v>0</v>
          </cell>
          <cell r="Q197">
            <v>0</v>
          </cell>
          <cell r="R197">
            <v>989.07</v>
          </cell>
          <cell r="S197">
            <v>0</v>
          </cell>
          <cell r="W197">
            <v>2211.21</v>
          </cell>
          <cell r="X197">
            <v>6777.86</v>
          </cell>
        </row>
        <row r="198">
          <cell r="C198" t="str">
            <v>UPA OLINDA</v>
          </cell>
          <cell r="E198" t="str">
            <v>PEDRO HENRIQUE QUEIROZ DA SILVA</v>
          </cell>
          <cell r="G198" t="str">
            <v>2 - Outros Profissionais da Saúde</v>
          </cell>
          <cell r="H198" t="str">
            <v>3222-05</v>
          </cell>
          <cell r="I198">
            <v>44593</v>
          </cell>
          <cell r="J198" t="str">
            <v>1 - Plantonista</v>
          </cell>
          <cell r="K198" t="str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374.37</v>
          </cell>
          <cell r="S198">
            <v>0</v>
          </cell>
          <cell r="W198">
            <v>125.8</v>
          </cell>
          <cell r="X198">
            <v>1460.57</v>
          </cell>
        </row>
        <row r="199">
          <cell r="C199" t="str">
            <v>UPA OLINDA</v>
          </cell>
          <cell r="E199" t="str">
            <v>PHALLOMA CORREIA VALERIANO DA SILVA</v>
          </cell>
          <cell r="G199" t="str">
            <v>2 - Outros Profissionais da Saúde</v>
          </cell>
          <cell r="H199" t="str">
            <v>2236-05</v>
          </cell>
          <cell r="I199">
            <v>44593</v>
          </cell>
          <cell r="J199" t="str">
            <v>1 - Plantonista</v>
          </cell>
          <cell r="K199" t="str">
            <v>30</v>
          </cell>
          <cell r="L199">
            <v>1629.58</v>
          </cell>
          <cell r="P199">
            <v>0</v>
          </cell>
          <cell r="Q199">
            <v>0</v>
          </cell>
          <cell r="R199">
            <v>234.32</v>
          </cell>
          <cell r="S199">
            <v>0</v>
          </cell>
          <cell r="W199">
            <v>151.26</v>
          </cell>
          <cell r="X199">
            <v>1712.6399999999999</v>
          </cell>
        </row>
        <row r="200">
          <cell r="C200" t="str">
            <v>UPA OLINDA</v>
          </cell>
          <cell r="E200" t="str">
            <v>PHILLIPE ANDREW FERNANDES SILVA</v>
          </cell>
          <cell r="G200" t="str">
            <v>3 - Administrativo</v>
          </cell>
          <cell r="H200" t="str">
            <v>5174-10</v>
          </cell>
          <cell r="I200">
            <v>44593</v>
          </cell>
          <cell r="J200" t="str">
            <v>1 - Plantonista</v>
          </cell>
          <cell r="K200" t="str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164.45</v>
          </cell>
          <cell r="S200">
            <v>0</v>
          </cell>
          <cell r="W200">
            <v>101.82</v>
          </cell>
          <cell r="X200">
            <v>1274.6300000000001</v>
          </cell>
        </row>
        <row r="201">
          <cell r="C201" t="str">
            <v>UPA OLINDA</v>
          </cell>
          <cell r="E201" t="str">
            <v>PLACIDO FELIX DE LIMA</v>
          </cell>
          <cell r="G201" t="str">
            <v>3 - Administrativo</v>
          </cell>
          <cell r="H201" t="str">
            <v>5174-10</v>
          </cell>
          <cell r="I201">
            <v>44593</v>
          </cell>
          <cell r="J201" t="str">
            <v>1 - Plantonista</v>
          </cell>
          <cell r="K201" t="str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164.83</v>
          </cell>
          <cell r="X201">
            <v>1047.17</v>
          </cell>
        </row>
        <row r="202">
          <cell r="C202" t="str">
            <v>UPA OLINDA</v>
          </cell>
          <cell r="E202" t="str">
            <v>PRISCILLA DE ARAUJO SILVA</v>
          </cell>
          <cell r="G202" t="str">
            <v>2 - Outros Profissionais da Saúde</v>
          </cell>
          <cell r="H202" t="str">
            <v>3222-05</v>
          </cell>
          <cell r="I202">
            <v>44593</v>
          </cell>
          <cell r="J202" t="str">
            <v>1 - Plantonista</v>
          </cell>
          <cell r="K202" t="str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374.37</v>
          </cell>
          <cell r="S202">
            <v>0</v>
          </cell>
          <cell r="W202">
            <v>198.52</v>
          </cell>
          <cell r="X202">
            <v>1387.85</v>
          </cell>
        </row>
        <row r="203">
          <cell r="C203" t="str">
            <v>UPA OLINDA</v>
          </cell>
          <cell r="E203" t="str">
            <v>RADAMES JOSE DA SILVA</v>
          </cell>
          <cell r="G203" t="str">
            <v>3 - Administrativo</v>
          </cell>
          <cell r="H203" t="str">
            <v>5174-10</v>
          </cell>
          <cell r="I203">
            <v>44593</v>
          </cell>
          <cell r="J203" t="str">
            <v>1 - Plantonista</v>
          </cell>
          <cell r="K203" t="str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164.83</v>
          </cell>
          <cell r="X203">
            <v>1047.17</v>
          </cell>
        </row>
        <row r="204">
          <cell r="C204" t="str">
            <v>UPA OLINDA</v>
          </cell>
          <cell r="E204" t="str">
            <v>RAFAELA ESPOSITO DE LIMA ASFORA</v>
          </cell>
          <cell r="G204" t="str">
            <v>1 - Médico</v>
          </cell>
          <cell r="H204" t="str">
            <v>2251-24</v>
          </cell>
          <cell r="I204">
            <v>44593</v>
          </cell>
          <cell r="J204" t="str">
            <v>1 - Plantonista</v>
          </cell>
          <cell r="K204" t="str">
            <v>24</v>
          </cell>
          <cell r="L204">
            <v>8000</v>
          </cell>
          <cell r="P204">
            <v>0</v>
          </cell>
          <cell r="Q204">
            <v>0</v>
          </cell>
          <cell r="R204">
            <v>989.07</v>
          </cell>
          <cell r="S204">
            <v>0</v>
          </cell>
          <cell r="W204">
            <v>2211.21</v>
          </cell>
          <cell r="X204">
            <v>6777.86</v>
          </cell>
        </row>
        <row r="205">
          <cell r="C205" t="str">
            <v>UPA OLINDA</v>
          </cell>
          <cell r="E205" t="str">
            <v>RAFAELA SOUZA SILVA</v>
          </cell>
          <cell r="G205" t="str">
            <v>2 - Outros Profissionais da Saúde</v>
          </cell>
          <cell r="H205" t="str">
            <v>2234-05</v>
          </cell>
          <cell r="I205">
            <v>44593</v>
          </cell>
          <cell r="J205" t="str">
            <v>1 - Plantonista</v>
          </cell>
          <cell r="K205" t="str">
            <v>30</v>
          </cell>
          <cell r="L205">
            <v>3209.64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379.88</v>
          </cell>
          <cell r="X205">
            <v>2829.7599999999998</v>
          </cell>
        </row>
        <row r="206">
          <cell r="C206" t="str">
            <v>UPA OLINDA</v>
          </cell>
          <cell r="E206" t="str">
            <v>RAQUEL NASCIMENTO DE MEDEIROS FERREIRA</v>
          </cell>
          <cell r="G206" t="str">
            <v>2 - Outros Profissionais da Saúde</v>
          </cell>
          <cell r="H206" t="str">
            <v>3222-05</v>
          </cell>
          <cell r="I206">
            <v>44593</v>
          </cell>
          <cell r="J206" t="str">
            <v>1 - Plantonista</v>
          </cell>
          <cell r="K206" t="str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374.37</v>
          </cell>
          <cell r="S206">
            <v>0</v>
          </cell>
          <cell r="W206">
            <v>198.52</v>
          </cell>
          <cell r="X206">
            <v>1387.85</v>
          </cell>
        </row>
        <row r="207">
          <cell r="C207" t="str">
            <v>UPA OLINDA</v>
          </cell>
          <cell r="E207" t="str">
            <v>REBECA VIANA FERREIRA</v>
          </cell>
          <cell r="G207" t="str">
            <v>2 - Outros Profissionais da Saúde</v>
          </cell>
          <cell r="H207" t="str">
            <v>2516-05</v>
          </cell>
          <cell r="I207">
            <v>44593</v>
          </cell>
          <cell r="J207" t="str">
            <v>1 - Plantonista</v>
          </cell>
          <cell r="K207" t="str">
            <v>30</v>
          </cell>
          <cell r="L207">
            <v>1800</v>
          </cell>
          <cell r="P207">
            <v>0</v>
          </cell>
          <cell r="Q207">
            <v>0</v>
          </cell>
          <cell r="R207">
            <v>242.4</v>
          </cell>
          <cell r="S207">
            <v>0</v>
          </cell>
          <cell r="W207">
            <v>167.43</v>
          </cell>
          <cell r="X207">
            <v>1874.97</v>
          </cell>
        </row>
        <row r="208">
          <cell r="C208" t="str">
            <v>UPA OLINDA</v>
          </cell>
          <cell r="E208" t="str">
            <v>REINALDO SOARES DA SILVA</v>
          </cell>
          <cell r="G208" t="str">
            <v>2 - Outros Profissionais da Saúde</v>
          </cell>
          <cell r="H208" t="str">
            <v>7664-20</v>
          </cell>
          <cell r="I208">
            <v>44593</v>
          </cell>
          <cell r="J208" t="str">
            <v>1 - Plantonista</v>
          </cell>
          <cell r="K208" t="str">
            <v>24</v>
          </cell>
          <cell r="L208">
            <v>2090.16</v>
          </cell>
          <cell r="P208">
            <v>0</v>
          </cell>
          <cell r="Q208">
            <v>0</v>
          </cell>
          <cell r="R208">
            <v>933.61</v>
          </cell>
          <cell r="S208">
            <v>0</v>
          </cell>
          <cell r="W208">
            <v>337.53</v>
          </cell>
          <cell r="X208">
            <v>2686.24</v>
          </cell>
        </row>
        <row r="209">
          <cell r="C209" t="str">
            <v>UPA OLINDA</v>
          </cell>
          <cell r="E209" t="str">
            <v>RENATA COSTA DOS SANTOS</v>
          </cell>
          <cell r="G209" t="str">
            <v>1 - Médico</v>
          </cell>
          <cell r="H209" t="str">
            <v>2251-24</v>
          </cell>
          <cell r="I209">
            <v>44593</v>
          </cell>
          <cell r="J209" t="str">
            <v>1 - Plantonista</v>
          </cell>
          <cell r="K209" t="str">
            <v>24</v>
          </cell>
          <cell r="L209">
            <v>8000</v>
          </cell>
          <cell r="P209">
            <v>0</v>
          </cell>
          <cell r="Q209">
            <v>0</v>
          </cell>
          <cell r="R209">
            <v>242.4</v>
          </cell>
          <cell r="S209">
            <v>0</v>
          </cell>
          <cell r="W209">
            <v>2005.88</v>
          </cell>
          <cell r="X209">
            <v>6236.5199999999995</v>
          </cell>
        </row>
        <row r="210">
          <cell r="C210" t="str">
            <v>UPA OLINDA</v>
          </cell>
          <cell r="E210" t="str">
            <v>RENATA CRISTINA RIBEIRO HACKER</v>
          </cell>
          <cell r="G210" t="str">
            <v>1 - Médico</v>
          </cell>
          <cell r="H210" t="str">
            <v>2251-24</v>
          </cell>
          <cell r="I210">
            <v>44593</v>
          </cell>
          <cell r="J210" t="str">
            <v>1 - Plantonista</v>
          </cell>
          <cell r="K210" t="str">
            <v>24</v>
          </cell>
          <cell r="L210">
            <v>8000</v>
          </cell>
          <cell r="P210">
            <v>0</v>
          </cell>
          <cell r="Q210">
            <v>0</v>
          </cell>
          <cell r="R210">
            <v>615.73</v>
          </cell>
          <cell r="S210">
            <v>0</v>
          </cell>
          <cell r="W210">
            <v>2108.54</v>
          </cell>
          <cell r="X210">
            <v>6507.19</v>
          </cell>
        </row>
        <row r="211">
          <cell r="C211" t="str">
            <v>UPA OLINDA</v>
          </cell>
          <cell r="E211" t="str">
            <v>RENATA FERNANDES PINHEIRO</v>
          </cell>
          <cell r="G211" t="str">
            <v>4 - Assistência Odontológica</v>
          </cell>
          <cell r="H211" t="str">
            <v>2232-88</v>
          </cell>
          <cell r="I211">
            <v>44593</v>
          </cell>
          <cell r="J211" t="str">
            <v>1 - Plantonista</v>
          </cell>
          <cell r="K211" t="str">
            <v>24</v>
          </cell>
          <cell r="L211">
            <v>4601.8500000000004</v>
          </cell>
          <cell r="P211">
            <v>0</v>
          </cell>
          <cell r="Q211">
            <v>0</v>
          </cell>
          <cell r="R211">
            <v>242.4</v>
          </cell>
          <cell r="S211">
            <v>0</v>
          </cell>
          <cell r="W211">
            <v>857.06000000000006</v>
          </cell>
          <cell r="X211">
            <v>3987.19</v>
          </cell>
        </row>
        <row r="212">
          <cell r="C212" t="str">
            <v>UPA OLINDA</v>
          </cell>
          <cell r="E212" t="str">
            <v>RENATA GEANE GONCALVES CUNHA BARROS</v>
          </cell>
          <cell r="G212" t="str">
            <v>2 - Outros Profissionais da Saúde</v>
          </cell>
          <cell r="H212" t="str">
            <v>3222-05</v>
          </cell>
          <cell r="I212">
            <v>44593</v>
          </cell>
          <cell r="J212" t="str">
            <v>1 - Plantonista</v>
          </cell>
          <cell r="K212" t="str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298.87</v>
          </cell>
          <cell r="S212">
            <v>0</v>
          </cell>
          <cell r="W212">
            <v>113.91999999999999</v>
          </cell>
          <cell r="X212">
            <v>1396.9499999999998</v>
          </cell>
        </row>
        <row r="213">
          <cell r="C213" t="str">
            <v>UPA OLINDA</v>
          </cell>
          <cell r="E213" t="str">
            <v>RENATA GRANJA COUTINHO DE JESUS</v>
          </cell>
          <cell r="G213" t="str">
            <v>1 - Médico</v>
          </cell>
          <cell r="H213" t="str">
            <v>2251-24</v>
          </cell>
          <cell r="I213">
            <v>44593</v>
          </cell>
          <cell r="J213" t="str">
            <v>1 - Plantonista</v>
          </cell>
          <cell r="K213" t="str">
            <v>24</v>
          </cell>
          <cell r="L213">
            <v>8000</v>
          </cell>
          <cell r="P213">
            <v>0</v>
          </cell>
          <cell r="Q213">
            <v>0</v>
          </cell>
          <cell r="R213">
            <v>242.4</v>
          </cell>
          <cell r="S213">
            <v>0</v>
          </cell>
          <cell r="W213">
            <v>2005.88</v>
          </cell>
          <cell r="X213">
            <v>6236.5199999999995</v>
          </cell>
        </row>
        <row r="214">
          <cell r="C214" t="str">
            <v>UPA OLINDA</v>
          </cell>
          <cell r="E214" t="str">
            <v xml:space="preserve">RENATO COSME CESAR </v>
          </cell>
          <cell r="G214" t="str">
            <v>2 - Outros Profissionais da Saúde</v>
          </cell>
          <cell r="H214" t="str">
            <v>5152-05</v>
          </cell>
          <cell r="I214">
            <v>44593</v>
          </cell>
          <cell r="J214" t="str">
            <v>1 - Plantonista</v>
          </cell>
          <cell r="K214" t="str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242.4</v>
          </cell>
          <cell r="S214">
            <v>0</v>
          </cell>
          <cell r="W214">
            <v>186.64</v>
          </cell>
          <cell r="X214">
            <v>1267.7600000000002</v>
          </cell>
        </row>
        <row r="215">
          <cell r="C215" t="str">
            <v>UPA OLINDA</v>
          </cell>
          <cell r="E215" t="str">
            <v>RICARDO LEITE VIEIRA FILHO</v>
          </cell>
          <cell r="G215" t="str">
            <v>1 - Médico</v>
          </cell>
          <cell r="H215" t="str">
            <v>2251-25</v>
          </cell>
          <cell r="I215">
            <v>44593</v>
          </cell>
          <cell r="J215" t="str">
            <v>1 - Plantonista</v>
          </cell>
          <cell r="K215" t="str">
            <v>24</v>
          </cell>
          <cell r="L215">
            <v>8000</v>
          </cell>
          <cell r="P215">
            <v>0</v>
          </cell>
          <cell r="Q215">
            <v>0</v>
          </cell>
          <cell r="R215">
            <v>989.07</v>
          </cell>
          <cell r="S215">
            <v>0</v>
          </cell>
          <cell r="W215">
            <v>2211.21</v>
          </cell>
          <cell r="X215">
            <v>6777.86</v>
          </cell>
        </row>
        <row r="216">
          <cell r="C216" t="str">
            <v>UPA OLINDA</v>
          </cell>
          <cell r="E216" t="str">
            <v>RITA DE CASSIA LOPES DA SILVA</v>
          </cell>
          <cell r="G216" t="str">
            <v>2 - Outros Profissionais da Saúde</v>
          </cell>
          <cell r="H216" t="str">
            <v>3222-05</v>
          </cell>
          <cell r="I216">
            <v>44593</v>
          </cell>
          <cell r="J216" t="str">
            <v>1 - Plantonista</v>
          </cell>
          <cell r="K216" t="str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242.4</v>
          </cell>
          <cell r="S216">
            <v>0</v>
          </cell>
          <cell r="W216">
            <v>186.64</v>
          </cell>
          <cell r="X216">
            <v>1267.7600000000002</v>
          </cell>
        </row>
        <row r="217">
          <cell r="C217" t="str">
            <v>UPA OLINDA</v>
          </cell>
          <cell r="E217" t="str">
            <v>ROBERTA LUCIA DOURADO DE PAULA FERREIRA</v>
          </cell>
          <cell r="G217" t="str">
            <v>2 - Outros Profissionais da Saúde</v>
          </cell>
          <cell r="H217" t="str">
            <v>2235-05</v>
          </cell>
          <cell r="I217">
            <v>44593</v>
          </cell>
          <cell r="J217" t="str">
            <v>1 - Plantonista</v>
          </cell>
          <cell r="K217" t="str">
            <v>40</v>
          </cell>
          <cell r="L217">
            <v>1596.45</v>
          </cell>
          <cell r="P217">
            <v>0</v>
          </cell>
          <cell r="Q217">
            <v>0</v>
          </cell>
          <cell r="R217">
            <v>242.4</v>
          </cell>
          <cell r="S217">
            <v>0</v>
          </cell>
          <cell r="W217">
            <v>148.91</v>
          </cell>
          <cell r="X217">
            <v>1689.94</v>
          </cell>
        </row>
        <row r="218">
          <cell r="C218" t="str">
            <v>UPA OLINDA</v>
          </cell>
          <cell r="E218" t="str">
            <v>ROSANA FERREIRA DA SILVA</v>
          </cell>
          <cell r="G218" t="str">
            <v>2 - Outros Profissionais da Saúde</v>
          </cell>
          <cell r="H218" t="str">
            <v>3222-05</v>
          </cell>
          <cell r="I218">
            <v>44593</v>
          </cell>
          <cell r="J218" t="str">
            <v>1 - Plantonista</v>
          </cell>
          <cell r="K218" t="str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374.37</v>
          </cell>
          <cell r="S218">
            <v>0</v>
          </cell>
          <cell r="W218">
            <v>198.52</v>
          </cell>
          <cell r="X218">
            <v>1387.85</v>
          </cell>
        </row>
        <row r="219">
          <cell r="C219" t="str">
            <v>UPA OLINDA</v>
          </cell>
          <cell r="E219" t="str">
            <v>ROSANGELA CARDOSO CAVALCANTE</v>
          </cell>
          <cell r="G219" t="str">
            <v>2 - Outros Profissionais da Saúde</v>
          </cell>
          <cell r="H219" t="str">
            <v>3222-05</v>
          </cell>
          <cell r="I219">
            <v>44593</v>
          </cell>
          <cell r="J219" t="str">
            <v>1 - Plantonista</v>
          </cell>
          <cell r="K219" t="str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298.87</v>
          </cell>
          <cell r="S219">
            <v>0</v>
          </cell>
          <cell r="W219">
            <v>186.64</v>
          </cell>
          <cell r="X219">
            <v>1324.23</v>
          </cell>
        </row>
        <row r="220">
          <cell r="C220" t="str">
            <v>UPA OLINDA</v>
          </cell>
          <cell r="E220" t="str">
            <v>ROSELANIA SOLANO DE SOUZA MELO</v>
          </cell>
          <cell r="G220" t="str">
            <v>3 - Administrativo</v>
          </cell>
          <cell r="H220" t="str">
            <v>5174-10</v>
          </cell>
          <cell r="I220">
            <v>44593</v>
          </cell>
          <cell r="J220" t="str">
            <v>1 - Plantonista</v>
          </cell>
          <cell r="K220" t="str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164.83</v>
          </cell>
          <cell r="X220">
            <v>1047.17</v>
          </cell>
        </row>
        <row r="221">
          <cell r="C221" t="str">
            <v>UPA OLINDA</v>
          </cell>
          <cell r="E221" t="str">
            <v>ROSELI CORREIA DA SILVA</v>
          </cell>
          <cell r="G221" t="str">
            <v>2 - Outros Profissionais da Saúde</v>
          </cell>
          <cell r="H221" t="str">
            <v>3222-05</v>
          </cell>
          <cell r="I221">
            <v>44593</v>
          </cell>
          <cell r="J221" t="str">
            <v>1 - Plantonista</v>
          </cell>
          <cell r="K221" t="str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430.84</v>
          </cell>
          <cell r="S221">
            <v>0</v>
          </cell>
          <cell r="W221">
            <v>198.52</v>
          </cell>
          <cell r="X221">
            <v>1444.32</v>
          </cell>
        </row>
        <row r="222">
          <cell r="C222" t="str">
            <v>UPA OLINDA</v>
          </cell>
          <cell r="E222" t="str">
            <v>SCHERLEY ALENCAR VIEIRA DA SILVA</v>
          </cell>
          <cell r="G222" t="str">
            <v>2 - Outros Profissionais da Saúde</v>
          </cell>
          <cell r="H222" t="str">
            <v>7664-20</v>
          </cell>
          <cell r="I222">
            <v>44593</v>
          </cell>
          <cell r="J222" t="str">
            <v>1 - Plantonista</v>
          </cell>
          <cell r="K222" t="str">
            <v>24</v>
          </cell>
          <cell r="L222">
            <v>2090.16</v>
          </cell>
          <cell r="P222">
            <v>0</v>
          </cell>
          <cell r="Q222">
            <v>0</v>
          </cell>
          <cell r="R222">
            <v>933.61</v>
          </cell>
          <cell r="S222">
            <v>0</v>
          </cell>
          <cell r="W222">
            <v>337.53</v>
          </cell>
          <cell r="X222">
            <v>2686.24</v>
          </cell>
        </row>
        <row r="223">
          <cell r="C223" t="str">
            <v>UPA OLINDA</v>
          </cell>
          <cell r="E223" t="str">
            <v>SERIVAL LAURENTINO DA SILVA</v>
          </cell>
          <cell r="G223" t="str">
            <v>3 - Administrativo</v>
          </cell>
          <cell r="H223" t="str">
            <v>5143-10</v>
          </cell>
          <cell r="I223">
            <v>44593</v>
          </cell>
          <cell r="J223" t="str">
            <v>1 - Plantonista</v>
          </cell>
          <cell r="K223" t="str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112.94</v>
          </cell>
          <cell r="S223">
            <v>0</v>
          </cell>
          <cell r="W223">
            <v>164.83</v>
          </cell>
          <cell r="X223">
            <v>1160.1100000000001</v>
          </cell>
        </row>
        <row r="224">
          <cell r="C224" t="str">
            <v>UPA OLINDA</v>
          </cell>
          <cell r="E224" t="str">
            <v>SHIRLEY GOMES DIAS</v>
          </cell>
          <cell r="G224" t="str">
            <v>2 - Outros Profissionais da Saúde</v>
          </cell>
          <cell r="H224" t="str">
            <v>3222-05</v>
          </cell>
          <cell r="I224">
            <v>44593</v>
          </cell>
          <cell r="J224" t="str">
            <v>1 - Plantonista</v>
          </cell>
          <cell r="K224" t="str">
            <v>44</v>
          </cell>
          <cell r="L224">
            <v>1212</v>
          </cell>
          <cell r="P224">
            <v>0</v>
          </cell>
          <cell r="Q224">
            <v>0</v>
          </cell>
          <cell r="R224">
            <v>374.37</v>
          </cell>
          <cell r="S224">
            <v>0</v>
          </cell>
          <cell r="W224">
            <v>125.8</v>
          </cell>
          <cell r="X224">
            <v>1460.57</v>
          </cell>
        </row>
        <row r="225">
          <cell r="C225" t="str">
            <v>UPA OLINDA</v>
          </cell>
          <cell r="E225" t="str">
            <v>SIFRONIO PAULO DOS SANTOS NETO</v>
          </cell>
          <cell r="G225" t="str">
            <v>1 - Médico</v>
          </cell>
          <cell r="H225" t="str">
            <v>2251-25</v>
          </cell>
          <cell r="I225">
            <v>44593</v>
          </cell>
          <cell r="J225" t="str">
            <v>1 - Plantonista</v>
          </cell>
          <cell r="K225" t="str">
            <v>24</v>
          </cell>
          <cell r="L225">
            <v>8000</v>
          </cell>
          <cell r="P225">
            <v>0</v>
          </cell>
          <cell r="Q225">
            <v>0</v>
          </cell>
          <cell r="R225">
            <v>242.4</v>
          </cell>
          <cell r="S225">
            <v>0</v>
          </cell>
          <cell r="W225">
            <v>2005.88</v>
          </cell>
          <cell r="X225">
            <v>6236.5199999999995</v>
          </cell>
        </row>
        <row r="226">
          <cell r="C226" t="str">
            <v>UPA OLINDA</v>
          </cell>
          <cell r="E226" t="str">
            <v>SILVANIA WILMA DE SOUZA SILVA</v>
          </cell>
          <cell r="G226" t="str">
            <v>2 - Outros Profissionais da Saúde</v>
          </cell>
          <cell r="H226" t="str">
            <v>2516-05</v>
          </cell>
          <cell r="I226">
            <v>44593</v>
          </cell>
          <cell r="J226" t="str">
            <v>1 - Plantonista</v>
          </cell>
          <cell r="K226" t="str">
            <v>30</v>
          </cell>
          <cell r="L226">
            <v>1800</v>
          </cell>
          <cell r="P226">
            <v>0</v>
          </cell>
          <cell r="Q226">
            <v>0</v>
          </cell>
          <cell r="R226">
            <v>242.4</v>
          </cell>
          <cell r="S226">
            <v>0</v>
          </cell>
          <cell r="W226">
            <v>167.43</v>
          </cell>
          <cell r="X226">
            <v>1874.97</v>
          </cell>
        </row>
        <row r="227">
          <cell r="C227" t="str">
            <v>UPA OLINDA</v>
          </cell>
          <cell r="E227" t="str">
            <v>SIMONE PAULO MENDES DA SILVA</v>
          </cell>
          <cell r="G227" t="str">
            <v>3 - Administrativo</v>
          </cell>
          <cell r="H227" t="str">
            <v>5135-05</v>
          </cell>
          <cell r="I227">
            <v>44593</v>
          </cell>
          <cell r="J227" t="str">
            <v>1 - Plantonista</v>
          </cell>
          <cell r="K227" t="str">
            <v>44</v>
          </cell>
          <cell r="L227">
            <v>1212</v>
          </cell>
          <cell r="P227">
            <v>0</v>
          </cell>
          <cell r="Q227">
            <v>0</v>
          </cell>
          <cell r="R227">
            <v>242.4</v>
          </cell>
          <cell r="S227">
            <v>0</v>
          </cell>
          <cell r="W227">
            <v>186.64</v>
          </cell>
          <cell r="X227">
            <v>1267.7600000000002</v>
          </cell>
        </row>
        <row r="228">
          <cell r="C228" t="str">
            <v>UPA OLINDA</v>
          </cell>
          <cell r="E228" t="str">
            <v xml:space="preserve">SIMONE RIBEIRO DA SILVA </v>
          </cell>
          <cell r="G228" t="str">
            <v>2 - Outros Profissionais da Saúde</v>
          </cell>
          <cell r="H228" t="str">
            <v>3222-05</v>
          </cell>
          <cell r="I228">
            <v>44593</v>
          </cell>
          <cell r="J228" t="str">
            <v>1 - Plantonista</v>
          </cell>
          <cell r="K228" t="str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298.87</v>
          </cell>
          <cell r="S228">
            <v>0</v>
          </cell>
          <cell r="W228">
            <v>186.64</v>
          </cell>
          <cell r="X228">
            <v>1324.23</v>
          </cell>
        </row>
        <row r="229">
          <cell r="C229" t="str">
            <v>UPA OLINDA</v>
          </cell>
          <cell r="E229" t="str">
            <v>SIRLEIDE DE BARROS CRUZ</v>
          </cell>
          <cell r="G229" t="str">
            <v>2 - Outros Profissionais da Saúde</v>
          </cell>
          <cell r="H229" t="str">
            <v>5152-05</v>
          </cell>
          <cell r="I229">
            <v>44593</v>
          </cell>
          <cell r="J229" t="str">
            <v>1 - Plantonista</v>
          </cell>
          <cell r="K229" t="str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463.32</v>
          </cell>
          <cell r="S229">
            <v>0</v>
          </cell>
          <cell r="W229">
            <v>196.36</v>
          </cell>
          <cell r="X229">
            <v>1478.96</v>
          </cell>
        </row>
        <row r="230">
          <cell r="C230" t="str">
            <v>UPA OLINDA</v>
          </cell>
          <cell r="E230" t="str">
            <v>SYMITON GUILHERME LINS CARDOSO</v>
          </cell>
          <cell r="G230" t="str">
            <v>2 - Outros Profissionais da Saúde</v>
          </cell>
          <cell r="H230" t="str">
            <v>2235-05</v>
          </cell>
          <cell r="I230">
            <v>44593</v>
          </cell>
          <cell r="J230" t="str">
            <v>1 - Plantonista</v>
          </cell>
          <cell r="K230" t="str">
            <v>40</v>
          </cell>
          <cell r="L230">
            <v>1596.45</v>
          </cell>
          <cell r="P230">
            <v>0</v>
          </cell>
          <cell r="Q230">
            <v>0</v>
          </cell>
          <cell r="R230">
            <v>242.4</v>
          </cell>
          <cell r="S230">
            <v>0</v>
          </cell>
          <cell r="W230">
            <v>148.91</v>
          </cell>
          <cell r="X230">
            <v>1689.94</v>
          </cell>
        </row>
        <row r="231">
          <cell r="C231" t="str">
            <v>UPA OLINDA</v>
          </cell>
          <cell r="E231" t="str">
            <v>THAIS MACIEL DE SOUZA PINHEIRO</v>
          </cell>
          <cell r="G231" t="str">
            <v>2 - Outros Profissionais da Saúde</v>
          </cell>
          <cell r="H231" t="str">
            <v>2236-05</v>
          </cell>
          <cell r="I231">
            <v>44593</v>
          </cell>
          <cell r="J231" t="str">
            <v>1 - Plantonista</v>
          </cell>
          <cell r="K231" t="str">
            <v>30</v>
          </cell>
          <cell r="L231">
            <v>1591.86</v>
          </cell>
          <cell r="P231">
            <v>0</v>
          </cell>
          <cell r="Q231">
            <v>0</v>
          </cell>
          <cell r="R231">
            <v>242.4</v>
          </cell>
          <cell r="S231">
            <v>0</v>
          </cell>
          <cell r="W231">
            <v>148.49</v>
          </cell>
          <cell r="X231">
            <v>1685.77</v>
          </cell>
        </row>
        <row r="232">
          <cell r="C232" t="str">
            <v>UPA OLINDA</v>
          </cell>
          <cell r="E232" t="str">
            <v>THAISA FREITAS DE OLIVEIRA</v>
          </cell>
          <cell r="G232" t="str">
            <v>1 - Médico</v>
          </cell>
          <cell r="H232" t="str">
            <v>2251-24</v>
          </cell>
          <cell r="I232">
            <v>44593</v>
          </cell>
          <cell r="J232" t="str">
            <v>1 - Plantonista</v>
          </cell>
          <cell r="K232" t="str">
            <v>24</v>
          </cell>
          <cell r="L232">
            <v>8000</v>
          </cell>
          <cell r="P232">
            <v>0</v>
          </cell>
          <cell r="Q232">
            <v>0</v>
          </cell>
          <cell r="R232">
            <v>186.67</v>
          </cell>
          <cell r="S232">
            <v>0</v>
          </cell>
          <cell r="W232">
            <v>1389.97</v>
          </cell>
          <cell r="X232">
            <v>6796.7</v>
          </cell>
        </row>
        <row r="233">
          <cell r="C233" t="str">
            <v>UPA OLINDA</v>
          </cell>
          <cell r="E233" t="str">
            <v>THATIANY BATISTA DE OLIVEIRA</v>
          </cell>
          <cell r="G233" t="str">
            <v>4 - Assistência Odontológica</v>
          </cell>
          <cell r="H233" t="str">
            <v>3224-15</v>
          </cell>
          <cell r="I233">
            <v>44593</v>
          </cell>
          <cell r="J233" t="str">
            <v>1 - Plantonista</v>
          </cell>
          <cell r="K233" t="str">
            <v>44</v>
          </cell>
          <cell r="L233">
            <v>1171.5999999999999</v>
          </cell>
          <cell r="P233">
            <v>0</v>
          </cell>
          <cell r="Q233">
            <v>0</v>
          </cell>
          <cell r="R233">
            <v>234.32</v>
          </cell>
          <cell r="S233">
            <v>0</v>
          </cell>
          <cell r="W233">
            <v>182.28</v>
          </cell>
          <cell r="X233">
            <v>1223.6399999999999</v>
          </cell>
        </row>
        <row r="234">
          <cell r="C234" t="str">
            <v>UPA OLINDA</v>
          </cell>
          <cell r="E234" t="str">
            <v>VANESSA DOS SANTOS CORDEIRO</v>
          </cell>
          <cell r="G234" t="str">
            <v>2 - Outros Profissionais da Saúde</v>
          </cell>
          <cell r="H234" t="str">
            <v>3251-05</v>
          </cell>
          <cell r="I234">
            <v>44593</v>
          </cell>
          <cell r="J234" t="str">
            <v>1 - Plantonista</v>
          </cell>
          <cell r="K234" t="str">
            <v>44</v>
          </cell>
          <cell r="L234">
            <v>1212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164.83</v>
          </cell>
          <cell r="X234">
            <v>1047.17</v>
          </cell>
        </row>
        <row r="235">
          <cell r="C235" t="str">
            <v>UPA OLINDA</v>
          </cell>
          <cell r="E235" t="str">
            <v>VANUSA ARRUDA DE ARAUJO</v>
          </cell>
          <cell r="G235" t="str">
            <v>2 - Outros Profissionais da Saúde</v>
          </cell>
          <cell r="H235" t="str">
            <v>3222-05</v>
          </cell>
          <cell r="I235">
            <v>44593</v>
          </cell>
          <cell r="J235" t="str">
            <v>1 - Plantonista</v>
          </cell>
          <cell r="K235" t="str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374.37</v>
          </cell>
          <cell r="S235">
            <v>0</v>
          </cell>
          <cell r="W235">
            <v>125.8</v>
          </cell>
          <cell r="X235">
            <v>1460.57</v>
          </cell>
        </row>
        <row r="236">
          <cell r="C236" t="str">
            <v>UPA OLINDA</v>
          </cell>
          <cell r="E236" t="str">
            <v>VINICIUS RIBEIRO CRUZ</v>
          </cell>
          <cell r="G236" t="str">
            <v>4 - Assistência Odontológica</v>
          </cell>
          <cell r="H236" t="str">
            <v>2232-88</v>
          </cell>
          <cell r="I236">
            <v>44593</v>
          </cell>
          <cell r="J236" t="str">
            <v>1 - Plantonista</v>
          </cell>
          <cell r="K236" t="str">
            <v>24</v>
          </cell>
          <cell r="L236">
            <v>4601.8500000000004</v>
          </cell>
          <cell r="P236">
            <v>0</v>
          </cell>
          <cell r="Q236">
            <v>0</v>
          </cell>
          <cell r="R236">
            <v>242.4</v>
          </cell>
          <cell r="S236">
            <v>0</v>
          </cell>
          <cell r="W236">
            <v>857.06000000000006</v>
          </cell>
          <cell r="X236">
            <v>3987.19</v>
          </cell>
        </row>
        <row r="237">
          <cell r="C237" t="str">
            <v>UPA OLINDA</v>
          </cell>
          <cell r="E237" t="str">
            <v>VIVIAN EVELYN LIMA DE ASSIS</v>
          </cell>
          <cell r="G237" t="str">
            <v>3 - Administrativo</v>
          </cell>
          <cell r="H237" t="str">
            <v>3132-20</v>
          </cell>
          <cell r="I237">
            <v>44593</v>
          </cell>
          <cell r="J237" t="str">
            <v>1 - Plantonista</v>
          </cell>
          <cell r="K237" t="str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164.83</v>
          </cell>
          <cell r="X237">
            <v>1047.17</v>
          </cell>
        </row>
        <row r="238">
          <cell r="C238" t="str">
            <v>UPA OLINDA</v>
          </cell>
          <cell r="E238" t="str">
            <v>WANESSA SILVA JOAQUIM DE LIMA</v>
          </cell>
          <cell r="G238" t="str">
            <v>2 - Outros Profissionais da Saúde</v>
          </cell>
          <cell r="H238" t="str">
            <v>2237-10</v>
          </cell>
          <cell r="I238">
            <v>44593</v>
          </cell>
          <cell r="J238" t="str">
            <v>1 - Plantonista</v>
          </cell>
          <cell r="K238" t="str">
            <v>30</v>
          </cell>
          <cell r="L238">
            <v>1988</v>
          </cell>
          <cell r="P238">
            <v>0</v>
          </cell>
          <cell r="Q238">
            <v>0</v>
          </cell>
          <cell r="R238">
            <v>242.4</v>
          </cell>
          <cell r="S238">
            <v>0</v>
          </cell>
          <cell r="W238">
            <v>314.61</v>
          </cell>
          <cell r="X238">
            <v>1915.79</v>
          </cell>
        </row>
        <row r="239">
          <cell r="C239" t="str">
            <v>UPA OLINDA</v>
          </cell>
          <cell r="E239" t="str">
            <v>WAYDINNE PONTES SABINO DE ARAUJO</v>
          </cell>
          <cell r="G239" t="str">
            <v>2 - Outros Profissionais da Saúde</v>
          </cell>
          <cell r="H239" t="str">
            <v>2235-05</v>
          </cell>
          <cell r="I239">
            <v>44593</v>
          </cell>
          <cell r="J239" t="str">
            <v>1 - Plantonista</v>
          </cell>
          <cell r="K239" t="str">
            <v>40</v>
          </cell>
          <cell r="L239">
            <v>1591.86</v>
          </cell>
          <cell r="P239">
            <v>0</v>
          </cell>
          <cell r="Q239">
            <v>0</v>
          </cell>
          <cell r="R239">
            <v>242.4</v>
          </cell>
          <cell r="S239">
            <v>0</v>
          </cell>
          <cell r="W239">
            <v>148.49</v>
          </cell>
          <cell r="X239">
            <v>1685.77</v>
          </cell>
        </row>
        <row r="240">
          <cell r="C240" t="str">
            <v>UPA OLINDA</v>
          </cell>
          <cell r="E240" t="str">
            <v>WESLEY VINICIUS DA SILVA</v>
          </cell>
          <cell r="G240" t="str">
            <v>2 - Outros Profissionais da Saúde</v>
          </cell>
          <cell r="H240" t="str">
            <v>2235-05</v>
          </cell>
          <cell r="I240">
            <v>44593</v>
          </cell>
          <cell r="J240" t="str">
            <v>1 - Plantonista</v>
          </cell>
          <cell r="K240" t="str">
            <v>40</v>
          </cell>
          <cell r="L240">
            <v>1596.45</v>
          </cell>
          <cell r="P240">
            <v>0</v>
          </cell>
          <cell r="Q240">
            <v>0</v>
          </cell>
          <cell r="R240">
            <v>242.4</v>
          </cell>
          <cell r="S240">
            <v>0</v>
          </cell>
          <cell r="W240">
            <v>244.7</v>
          </cell>
          <cell r="X240">
            <v>1594.15</v>
          </cell>
        </row>
        <row r="241">
          <cell r="C241" t="str">
            <v>UPA OLINDA</v>
          </cell>
          <cell r="E241" t="str">
            <v>WHILYANA TEIXEIRA DIAS TAVARES</v>
          </cell>
          <cell r="G241" t="str">
            <v>1 - Médico</v>
          </cell>
          <cell r="H241" t="str">
            <v>2251-25</v>
          </cell>
          <cell r="I241">
            <v>44593</v>
          </cell>
          <cell r="J241" t="str">
            <v>1 - Plantonista</v>
          </cell>
          <cell r="K241" t="str">
            <v>24</v>
          </cell>
          <cell r="L241">
            <v>8000</v>
          </cell>
          <cell r="P241">
            <v>0</v>
          </cell>
          <cell r="Q241">
            <v>0</v>
          </cell>
          <cell r="R241">
            <v>242.4</v>
          </cell>
          <cell r="S241">
            <v>0</v>
          </cell>
          <cell r="W241">
            <v>2005.88</v>
          </cell>
          <cell r="X241">
            <v>6236.5199999999995</v>
          </cell>
        </row>
        <row r="242">
          <cell r="C242" t="str">
            <v>UPA OLINDA</v>
          </cell>
          <cell r="E242" t="str">
            <v>WILDNER LUIS DA SILVA</v>
          </cell>
          <cell r="G242" t="str">
            <v>3 - Administrativo</v>
          </cell>
          <cell r="H242" t="str">
            <v>5143-10</v>
          </cell>
          <cell r="I242">
            <v>44593</v>
          </cell>
          <cell r="J242" t="str">
            <v>1 - Plantonista</v>
          </cell>
          <cell r="K242" t="str">
            <v>44</v>
          </cell>
          <cell r="L242">
            <v>929.2</v>
          </cell>
          <cell r="P242">
            <v>0</v>
          </cell>
          <cell r="Q242">
            <v>0</v>
          </cell>
          <cell r="R242">
            <v>107.98</v>
          </cell>
          <cell r="S242">
            <v>0</v>
          </cell>
          <cell r="W242">
            <v>151.71</v>
          </cell>
          <cell r="X242">
            <v>885.47</v>
          </cell>
        </row>
        <row r="243">
          <cell r="C243" t="str">
            <v>UPA OLINDA</v>
          </cell>
          <cell r="E243" t="str">
            <v xml:space="preserve">YAGO DE ANDRADE LIMA </v>
          </cell>
          <cell r="G243" t="str">
            <v>1 - Médico</v>
          </cell>
          <cell r="H243" t="str">
            <v>2251-25</v>
          </cell>
          <cell r="I243">
            <v>44593</v>
          </cell>
          <cell r="J243" t="str">
            <v>1 - Plantonista</v>
          </cell>
          <cell r="K243" t="str">
            <v>24</v>
          </cell>
          <cell r="L243">
            <v>5066.67</v>
          </cell>
          <cell r="P243">
            <v>0</v>
          </cell>
          <cell r="Q243">
            <v>0</v>
          </cell>
          <cell r="R243">
            <v>542.09</v>
          </cell>
          <cell r="S243">
            <v>0</v>
          </cell>
          <cell r="W243">
            <v>1131.56</v>
          </cell>
          <cell r="X243">
            <v>4477.2000000000007</v>
          </cell>
        </row>
        <row r="244">
          <cell r="C244" t="str">
            <v>UPA OLINDA</v>
          </cell>
          <cell r="E244" t="str">
            <v>ZAYNE VASCONCELOS TORRES</v>
          </cell>
          <cell r="G244" t="str">
            <v>1 - Médico</v>
          </cell>
          <cell r="H244" t="str">
            <v>2251-25</v>
          </cell>
          <cell r="I244">
            <v>44593</v>
          </cell>
          <cell r="J244" t="str">
            <v>1 - Plantonista</v>
          </cell>
          <cell r="K244" t="str">
            <v>24</v>
          </cell>
          <cell r="L244">
            <v>8000</v>
          </cell>
          <cell r="P244">
            <v>0</v>
          </cell>
          <cell r="Q244">
            <v>0</v>
          </cell>
          <cell r="R244">
            <v>242.4</v>
          </cell>
          <cell r="S244">
            <v>0</v>
          </cell>
          <cell r="W244">
            <v>2005.88</v>
          </cell>
          <cell r="X244">
            <v>6236.5199999999995</v>
          </cell>
        </row>
        <row r="245">
          <cell r="C245" t="str">
            <v>UPA OLINDA</v>
          </cell>
          <cell r="E245" t="str">
            <v>ZULEMA MARTINS DE FARIAS</v>
          </cell>
          <cell r="G245" t="str">
            <v>2 - Outros Profissionais da Saúde</v>
          </cell>
          <cell r="H245" t="str">
            <v>2237-10</v>
          </cell>
          <cell r="I245">
            <v>44593</v>
          </cell>
          <cell r="J245" t="str">
            <v>1 - Plantonista</v>
          </cell>
          <cell r="K245" t="str">
            <v>30</v>
          </cell>
          <cell r="L245">
            <v>2468</v>
          </cell>
          <cell r="P245">
            <v>0</v>
          </cell>
          <cell r="Q245">
            <v>0</v>
          </cell>
          <cell r="R245">
            <v>242.4</v>
          </cell>
          <cell r="S245">
            <v>0</v>
          </cell>
          <cell r="W245">
            <v>279.62</v>
          </cell>
          <cell r="X245">
            <v>2430.7800000000002</v>
          </cell>
        </row>
        <row r="246">
          <cell r="C246" t="str">
            <v>UPA OLINDA</v>
          </cell>
          <cell r="E246" t="str">
            <v>BRITA ANIKA SUAREZ ARTEAGA</v>
          </cell>
          <cell r="G246" t="str">
            <v>1 - Médico</v>
          </cell>
          <cell r="H246" t="str">
            <v>2251-25</v>
          </cell>
          <cell r="I246">
            <v>44593</v>
          </cell>
          <cell r="J246" t="str">
            <v>1 - Plantonista</v>
          </cell>
          <cell r="K246" t="str">
            <v>24</v>
          </cell>
          <cell r="L246">
            <v>8000</v>
          </cell>
          <cell r="P246">
            <v>0</v>
          </cell>
          <cell r="Q246">
            <v>0</v>
          </cell>
          <cell r="R246">
            <v>615.73</v>
          </cell>
          <cell r="S246">
            <v>0</v>
          </cell>
          <cell r="W246">
            <v>2108.54</v>
          </cell>
          <cell r="X246">
            <v>6507.19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6BD0A-0FC2-40E4-AA0E-FC837D443C4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ADELIA SIQUEIRA VALVERDE</v>
      </c>
      <c r="E2" s="12" t="str">
        <f>IF('[1]TCE - ANEXO II - Preencher'!G11="4 - Assistência Odontológica","2 - Outros Profissionais da saúde",'[1]TCE - ANEXO II - Preencher'!G11)</f>
        <v>1 - Médico</v>
      </c>
      <c r="F2" s="13">
        <f>'[1]TCE - ANEXO II - Preencher'!H11</f>
        <v>225125</v>
      </c>
      <c r="G2" s="14">
        <f>'[1]TCE - ANEXO II - Preencher'!I11</f>
        <v>44593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8000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2005.88</v>
      </c>
      <c r="P2" s="18">
        <f>'[1]TCE - ANEXO II - Preencher'!X11</f>
        <v>6236.5199999999995</v>
      </c>
      <c r="R2" s="20"/>
    </row>
    <row r="3" spans="1:19" x14ac:dyDescent="0.2">
      <c r="A3" s="8">
        <f>IFERROR(VLOOKUP(B3,'[1]DADOS (OCULTAR)'!$P$3:$R$91,3,0),"")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ADRIANA MALAQUIAS DE SENA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44593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298.87</v>
      </c>
      <c r="N3" s="16">
        <f>'[1]TCE - ANEXO II - Preencher'!S12</f>
        <v>0</v>
      </c>
      <c r="O3" s="17">
        <f>'[1]TCE - ANEXO II - Preencher'!W12</f>
        <v>186.64</v>
      </c>
      <c r="P3" s="18">
        <f>'[1]TCE - ANEXO II - Preencher'!X12</f>
        <v>1324.23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MARIA DE SANTANA LIMA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515205</v>
      </c>
      <c r="G4" s="14">
        <f>'[1]TCE - ANEXO II - Preencher'!I13</f>
        <v>44593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298.87</v>
      </c>
      <c r="N4" s="16">
        <f>'[1]TCE - ANEXO II - Preencher'!S13</f>
        <v>0</v>
      </c>
      <c r="O4" s="17">
        <f>'[1]TCE - ANEXO II - Preencher'!W13</f>
        <v>186.64</v>
      </c>
      <c r="P4" s="18">
        <f>'[1]TCE - ANEXO II - Preencher'!X13</f>
        <v>1324.23</v>
      </c>
      <c r="R4" s="20"/>
      <c r="S4" s="22">
        <v>43831</v>
      </c>
    </row>
    <row r="5" spans="1:19" x14ac:dyDescent="0.2">
      <c r="A5" s="8">
        <f>IFERROR(VLOOKUP(B5,'[1]DADOS (OCULTAR)'!$P$3:$R$91,3,0),"")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 xml:space="preserve">ADRIANA RODRIGUES ARRAES MENDONCA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223288</v>
      </c>
      <c r="G5" s="14">
        <f>'[1]TCE - ANEXO II - Preencher'!I14</f>
        <v>44593</v>
      </c>
      <c r="H5" s="13" t="str">
        <f>'[1]TCE - ANEXO II - Preencher'!J14</f>
        <v>1 - Plantonista</v>
      </c>
      <c r="I5" s="13" t="str">
        <f>'[1]TCE - ANEXO II - Preencher'!K14</f>
        <v>24</v>
      </c>
      <c r="J5" s="15">
        <f>'[1]TCE - ANEXO II - Preencher'!L14</f>
        <v>4601.8500000000004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0</v>
      </c>
      <c r="O5" s="17">
        <f>'[1]TCE - ANEXO II - Preencher'!W14</f>
        <v>857.06000000000006</v>
      </c>
      <c r="P5" s="18">
        <f>'[1]TCE - ANEXO II - Preencher'!X14</f>
        <v>3987.19</v>
      </c>
      <c r="R5" s="20"/>
      <c r="S5" s="22">
        <v>43862</v>
      </c>
    </row>
    <row r="6" spans="1:19" x14ac:dyDescent="0.2">
      <c r="A6" s="8">
        <f>IFERROR(VLOOKUP(B6,'[1]DADOS (OCULTAR)'!$P$3:$R$91,3,0),"")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AGNALDO MACIEL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44593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1596.45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148.91</v>
      </c>
      <c r="P6" s="18">
        <f>'[1]TCE - ANEXO II - Preencher'!X15</f>
        <v>1689.94</v>
      </c>
      <c r="R6" s="20"/>
      <c r="S6" s="22">
        <v>43891</v>
      </c>
    </row>
    <row r="7" spans="1:19" x14ac:dyDescent="0.2">
      <c r="A7" s="8">
        <f>IFERROR(VLOOKUP(B7,'[1]DADOS (OCULTAR)'!$P$3:$R$91,3,0),"")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ALESSANDRA NASCIMENTO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44593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374.37</v>
      </c>
      <c r="N7" s="16">
        <f>'[1]TCE - ANEXO II - Preencher'!S16</f>
        <v>0</v>
      </c>
      <c r="O7" s="17">
        <f>'[1]TCE - ANEXO II - Preencher'!W16</f>
        <v>198.52</v>
      </c>
      <c r="P7" s="18">
        <f>'[1]TCE - ANEXO II - Preencher'!X16</f>
        <v>1387.85</v>
      </c>
      <c r="R7" s="20"/>
      <c r="S7" s="22">
        <v>43922</v>
      </c>
    </row>
    <row r="8" spans="1:19" x14ac:dyDescent="0.2">
      <c r="A8" s="8">
        <f>IFERROR(VLOOKUP(B8,'[1]DADOS (OCULTAR)'!$P$3:$R$91,3,0),"")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ALEXANDRE GAMA MONTEIRO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514310</v>
      </c>
      <c r="G8" s="14">
        <f>'[1]TCE - ANEXO II - Preencher'!I17</f>
        <v>44593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164.83</v>
      </c>
      <c r="P8" s="18">
        <f>'[1]TCE - ANEXO II - Preencher'!X17</f>
        <v>1047.17</v>
      </c>
      <c r="R8" s="20"/>
      <c r="S8" s="22">
        <v>43952</v>
      </c>
    </row>
    <row r="9" spans="1:19" x14ac:dyDescent="0.2">
      <c r="A9" s="8">
        <f>IFERROR(VLOOKUP(B9,'[1]DADOS (OCULTAR)'!$P$3:$R$91,3,0),"")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ALEXANDRE MAGNO OLIVEIRA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313220</v>
      </c>
      <c r="G9" s="14">
        <f>'[1]TCE - ANEXO II - Preencher'!I18</f>
        <v>44593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929.2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43.29</v>
      </c>
      <c r="N9" s="16">
        <f>'[1]TCE - ANEXO II - Preencher'!S18</f>
        <v>0</v>
      </c>
      <c r="O9" s="17">
        <f>'[1]TCE - ANEXO II - Preencher'!W18</f>
        <v>143.62</v>
      </c>
      <c r="P9" s="18">
        <f>'[1]TCE - ANEXO II - Preencher'!X18</f>
        <v>828.87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ALTA VALERIA CAVALCANTE DE LIMA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322415</v>
      </c>
      <c r="G10" s="14">
        <f>'[1]TCE - ANEXO II - Preencher'!I19</f>
        <v>44593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1171.5999999999999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234.32</v>
      </c>
      <c r="N10" s="16">
        <f>'[1]TCE - ANEXO II - Preencher'!S19</f>
        <v>0</v>
      </c>
      <c r="O10" s="17">
        <f>'[1]TCE - ANEXO II - Preencher'!W19</f>
        <v>182.28</v>
      </c>
      <c r="P10" s="18">
        <f>'[1]TCE - ANEXO II - Preencher'!X19</f>
        <v>1223.6399999999999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ALVANY VIEIRA DAS NEVES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517410</v>
      </c>
      <c r="G11" s="14">
        <f>'[1]TCE - ANEXO II - Preencher'!I20</f>
        <v>44593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107.98</v>
      </c>
      <c r="N11" s="16">
        <f>'[1]TCE - ANEXO II - Preencher'!S20</f>
        <v>0</v>
      </c>
      <c r="O11" s="17">
        <f>'[1]TCE - ANEXO II - Preencher'!W20</f>
        <v>174.54000000000002</v>
      </c>
      <c r="P11" s="18">
        <f>'[1]TCE - ANEXO II - Preencher'!X20</f>
        <v>1145.44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ALYSSON BATISTA TAVARES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44593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374.37</v>
      </c>
      <c r="N12" s="16">
        <f>'[1]TCE - ANEXO II - Preencher'!S21</f>
        <v>0</v>
      </c>
      <c r="O12" s="17">
        <f>'[1]TCE - ANEXO II - Preencher'!W21</f>
        <v>125.8</v>
      </c>
      <c r="P12" s="18">
        <f>'[1]TCE - ANEXO II - Preencher'!X21</f>
        <v>1460.57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AMANDA DE LIMA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223605</v>
      </c>
      <c r="G13" s="14">
        <f>'[1]TCE - ANEXO II - Preencher'!I22</f>
        <v>44593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1591.86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242.4</v>
      </c>
      <c r="N13" s="16">
        <f>'[1]TCE - ANEXO II - Preencher'!S22</f>
        <v>0</v>
      </c>
      <c r="O13" s="17">
        <f>'[1]TCE - ANEXO II - Preencher'!W22</f>
        <v>148.49</v>
      </c>
      <c r="P13" s="18">
        <f>'[1]TCE - ANEXO II - Preencher'!X22</f>
        <v>1685.77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AMANDA MACHADO PIMENTEL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44593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430.84</v>
      </c>
      <c r="N14" s="16">
        <f>'[1]TCE - ANEXO II - Preencher'!S23</f>
        <v>0</v>
      </c>
      <c r="O14" s="17">
        <f>'[1]TCE - ANEXO II - Preencher'!W23</f>
        <v>198.52</v>
      </c>
      <c r="P14" s="18">
        <f>'[1]TCE - ANEXO II - Preencher'!X23</f>
        <v>1444.32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ANA AMELIA FRUSCALSO TAVARES CORDEIRO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44593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8000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989.07</v>
      </c>
      <c r="N15" s="16">
        <f>'[1]TCE - ANEXO II - Preencher'!S24</f>
        <v>0</v>
      </c>
      <c r="O15" s="17">
        <f>'[1]TCE - ANEXO II - Preencher'!W24</f>
        <v>2211.21</v>
      </c>
      <c r="P15" s="18">
        <f>'[1]TCE - ANEXO II - Preencher'!X24</f>
        <v>6777.86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ANA CAROLINA LEMOS ALVES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123105</v>
      </c>
      <c r="G16" s="14">
        <f>'[1]TCE - ANEXO II - Preencher'!I25</f>
        <v>44593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14000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3595.22</v>
      </c>
      <c r="P16" s="18">
        <f>'[1]TCE - ANEXO II - Preencher'!X25</f>
        <v>10404.780000000001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ANA CECILIA SILVA DA CUNHA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44593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8000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615.73</v>
      </c>
      <c r="N17" s="16">
        <f>'[1]TCE - ANEXO II - Preencher'!S26</f>
        <v>0</v>
      </c>
      <c r="O17" s="17">
        <f>'[1]TCE - ANEXO II - Preencher'!W26</f>
        <v>2108.54</v>
      </c>
      <c r="P17" s="18">
        <f>'[1]TCE - ANEXO II - Preencher'!X26</f>
        <v>6507.19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ANA PAULA CLEMENTINO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44593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0</v>
      </c>
      <c r="O18" s="17">
        <f>'[1]TCE - ANEXO II - Preencher'!W27</f>
        <v>186.64</v>
      </c>
      <c r="P18" s="18">
        <f>'[1]TCE - ANEXO II - Preencher'!X27</f>
        <v>1267.7600000000002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ANDRE HENRIQUE SANTOS PIRES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44593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430.84</v>
      </c>
      <c r="N19" s="16">
        <f>'[1]TCE - ANEXO II - Preencher'!S28</f>
        <v>0</v>
      </c>
      <c r="O19" s="17">
        <f>'[1]TCE - ANEXO II - Preencher'!W28</f>
        <v>198.52</v>
      </c>
      <c r="P19" s="18">
        <f>'[1]TCE - ANEXO II - Preencher'!X28</f>
        <v>1444.32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ANDRE PORTO DE BARROS WANDERLEY LIMA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225270</v>
      </c>
      <c r="G20" s="14">
        <f>'[1]TCE - ANEXO II - Preencher'!I29</f>
        <v>44593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2933.33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88.88</v>
      </c>
      <c r="N20" s="16">
        <f>'[1]TCE - ANEXO II - Preencher'!S29</f>
        <v>0</v>
      </c>
      <c r="O20" s="17">
        <f>'[1]TCE - ANEXO II - Preencher'!W29</f>
        <v>411.93</v>
      </c>
      <c r="P20" s="18">
        <f>'[1]TCE - ANEXO II - Preencher'!X29</f>
        <v>2610.2800000000002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ANDREA MARIA GOMES MARINHO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251605</v>
      </c>
      <c r="G21" s="14">
        <f>'[1]TCE - ANEXO II - Preencher'!I30</f>
        <v>44593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1800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393.6</v>
      </c>
      <c r="N21" s="16">
        <f>'[1]TCE - ANEXO II - Preencher'!S30</f>
        <v>0</v>
      </c>
      <c r="O21" s="17">
        <f>'[1]TCE - ANEXO II - Preencher'!W30</f>
        <v>297.32</v>
      </c>
      <c r="P21" s="18">
        <f>'[1]TCE - ANEXO II - Preencher'!X30</f>
        <v>1896.28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ANDREANA MARIA DE MENDONCA ALVES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225124</v>
      </c>
      <c r="G22" s="14">
        <f>'[1]TCE - ANEXO II - Preencher'!I31</f>
        <v>44593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8000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989.07</v>
      </c>
      <c r="N22" s="16">
        <f>'[1]TCE - ANEXO II - Preencher'!S31</f>
        <v>0</v>
      </c>
      <c r="O22" s="17">
        <f>'[1]TCE - ANEXO II - Preencher'!W31</f>
        <v>2211.21</v>
      </c>
      <c r="P22" s="18">
        <f>'[1]TCE - ANEXO II - Preencher'!X31</f>
        <v>6777.86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ANDREZA KARLA DA SILVA CAVALCANTI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44593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374.37</v>
      </c>
      <c r="N23" s="16">
        <f>'[1]TCE - ANEXO II - Preencher'!S32</f>
        <v>0</v>
      </c>
      <c r="O23" s="17">
        <f>'[1]TCE - ANEXO II - Preencher'!W32</f>
        <v>125.8</v>
      </c>
      <c r="P23" s="18">
        <f>'[1]TCE - ANEXO II - Preencher'!X32</f>
        <v>1460.57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ANNA BEATRIZ GALLINDO MACHADO LACERDA SANTIAGO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44593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8000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989.07</v>
      </c>
      <c r="N24" s="16">
        <f>'[1]TCE - ANEXO II - Preencher'!S33</f>
        <v>0</v>
      </c>
      <c r="O24" s="17">
        <f>'[1]TCE - ANEXO II - Preencher'!W33</f>
        <v>2211.21</v>
      </c>
      <c r="P24" s="18">
        <f>'[1]TCE - ANEXO II - Preencher'!X33</f>
        <v>6777.86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ANTONIO CARLOS SALES CARDEAL JUNIOR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44593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1596.45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242.4</v>
      </c>
      <c r="N25" s="16">
        <f>'[1]TCE - ANEXO II - Preencher'!S34</f>
        <v>0</v>
      </c>
      <c r="O25" s="17">
        <f>'[1]TCE - ANEXO II - Preencher'!W34</f>
        <v>148.91</v>
      </c>
      <c r="P25" s="18">
        <f>'[1]TCE - ANEXO II - Preencher'!X34</f>
        <v>1689.94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ARLINDA TAVEIRA DO NASCIMENTO FELIX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513505</v>
      </c>
      <c r="G26" s="14">
        <f>'[1]TCE - ANEXO II - Preencher'!I35</f>
        <v>44593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298.87</v>
      </c>
      <c r="N26" s="16">
        <f>'[1]TCE - ANEXO II - Preencher'!S35</f>
        <v>0</v>
      </c>
      <c r="O26" s="17">
        <f>'[1]TCE - ANEXO II - Preencher'!W35</f>
        <v>186.64</v>
      </c>
      <c r="P26" s="18">
        <f>'[1]TCE - ANEXO II - Preencher'!X35</f>
        <v>1324.23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ARNAUD ALBUQUERQUE DO REGO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44593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969.6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146.65</v>
      </c>
      <c r="P27" s="18">
        <f>'[1]TCE - ANEXO II - Preencher'!X36</f>
        <v>822.95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ARTHUR TORRES LAGE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44593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8000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615.73</v>
      </c>
      <c r="N28" s="16">
        <f>'[1]TCE - ANEXO II - Preencher'!S37</f>
        <v>0</v>
      </c>
      <c r="O28" s="17">
        <f>'[1]TCE - ANEXO II - Preencher'!W37</f>
        <v>2108.54</v>
      </c>
      <c r="P28" s="18">
        <f>'[1]TCE - ANEXO II - Preencher'!X37</f>
        <v>6507.19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BRUNNA CAROLINE SANTOS DE MOURA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225124</v>
      </c>
      <c r="G29" s="14">
        <f>'[1]TCE - ANEXO II - Preencher'!I38</f>
        <v>44593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8000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989.07</v>
      </c>
      <c r="N29" s="16">
        <f>'[1]TCE - ANEXO II - Preencher'!S38</f>
        <v>0</v>
      </c>
      <c r="O29" s="17">
        <f>'[1]TCE - ANEXO II - Preencher'!W38</f>
        <v>2211.21</v>
      </c>
      <c r="P29" s="18">
        <f>'[1]TCE - ANEXO II - Preencher'!X38</f>
        <v>6777.86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CAMILA FERNANDA CANDIDO DE ALBUQUERQUE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44593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6400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934.97</v>
      </c>
      <c r="N30" s="16">
        <f>'[1]TCE - ANEXO II - Preencher'!S39</f>
        <v>0</v>
      </c>
      <c r="O30" s="17">
        <f>'[1]TCE - ANEXO II - Preencher'!W39</f>
        <v>1756.33</v>
      </c>
      <c r="P30" s="18">
        <f>'[1]TCE - ANEXO II - Preencher'!X39</f>
        <v>5578.64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CAMYLA MELO COELHO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2252-10</v>
      </c>
      <c r="G31" s="14">
        <f>'[1]TCE - ANEXO II - Preencher'!I40</f>
        <v>44593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6666.67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976.74</v>
      </c>
      <c r="N31" s="16">
        <f>'[1]TCE - ANEXO II - Preencher'!S40</f>
        <v>0</v>
      </c>
      <c r="O31" s="17">
        <f>'[1]TCE - ANEXO II - Preencher'!W40</f>
        <v>1240.58</v>
      </c>
      <c r="P31" s="18">
        <f>'[1]TCE - ANEXO II - Preencher'!X40</f>
        <v>6402.83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CARLA MIKAELE RAMOS CRUZ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44593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430.84</v>
      </c>
      <c r="N32" s="16">
        <f>'[1]TCE - ANEXO II - Preencher'!S41</f>
        <v>0</v>
      </c>
      <c r="O32" s="17">
        <f>'[1]TCE - ANEXO II - Preencher'!W41</f>
        <v>198.52</v>
      </c>
      <c r="P32" s="18">
        <f>'[1]TCE - ANEXO II - Preencher'!X41</f>
        <v>1444.32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 xml:space="preserve">CARLA PATRICIA LIMA DO NASCIMENTO 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44593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1596.45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242.4</v>
      </c>
      <c r="N33" s="16">
        <f>'[1]TCE - ANEXO II - Preencher'!S42</f>
        <v>0</v>
      </c>
      <c r="O33" s="17">
        <f>'[1]TCE - ANEXO II - Preencher'!W42</f>
        <v>244.7</v>
      </c>
      <c r="P33" s="18">
        <f>'[1]TCE - ANEXO II - Preencher'!X42</f>
        <v>1594.15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CARLOS EDUARDO FERREIRA CAMPOS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7823-20</v>
      </c>
      <c r="G34" s="14">
        <f>'[1]TCE - ANEXO II - Preencher'!I43</f>
        <v>44593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1386.83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365.95</v>
      </c>
      <c r="N34" s="16">
        <f>'[1]TCE - ANEXO II - Preencher'!S43</f>
        <v>0</v>
      </c>
      <c r="O34" s="17">
        <f>'[1]TCE - ANEXO II - Preencher'!W43</f>
        <v>140.95999999999998</v>
      </c>
      <c r="P34" s="18">
        <f>'[1]TCE - ANEXO II - Preencher'!X43</f>
        <v>1611.82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CARLOS HUMBERTO DOS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1421-05</v>
      </c>
      <c r="G35" s="14">
        <f>'[1]TCE - ANEXO II - Preencher'!I44</f>
        <v>44593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9000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2215.2199999999998</v>
      </c>
      <c r="P35" s="18">
        <f>'[1]TCE - ANEXO II - Preencher'!X44</f>
        <v>6784.7800000000007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CERES MEDEIROS DO COUTO SOARES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2234-05</v>
      </c>
      <c r="G36" s="14">
        <f>'[1]TCE - ANEXO II - Preencher'!I45</f>
        <v>44593</v>
      </c>
      <c r="H36" s="13" t="str">
        <f>'[1]TCE - ANEXO II - Preencher'!J45</f>
        <v>1 - Plantonista</v>
      </c>
      <c r="I36" s="13" t="str">
        <f>'[1]TCE - ANEXO II - Preencher'!K45</f>
        <v>30</v>
      </c>
      <c r="J36" s="15">
        <f>'[1]TCE - ANEXO II - Preencher'!L45</f>
        <v>3209.64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379.88</v>
      </c>
      <c r="P36" s="18">
        <f>'[1]TCE - ANEXO II - Preencher'!X45</f>
        <v>2829.7599999999998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CICERO FERNANDES DE ARAUJO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44593</v>
      </c>
      <c r="H37" s="13" t="str">
        <f>'[1]TCE - ANEXO II - Preencher'!J46</f>
        <v>1 - Plantonista</v>
      </c>
      <c r="I37" s="13" t="str">
        <f>'[1]TCE - ANEXO II - Preencher'!K46</f>
        <v>40</v>
      </c>
      <c r="J37" s="15">
        <f>'[1]TCE - ANEXO II - Preencher'!L46</f>
        <v>1596.45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148.91</v>
      </c>
      <c r="P37" s="18">
        <f>'[1]TCE - ANEXO II - Preencher'!X46</f>
        <v>1689.94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CICERO JOSE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7664-20</v>
      </c>
      <c r="G38" s="14">
        <f>'[1]TCE - ANEXO II - Preencher'!I47</f>
        <v>44593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484.8</v>
      </c>
      <c r="N38" s="16">
        <f>'[1]TCE - ANEXO II - Preencher'!S47</f>
        <v>0</v>
      </c>
      <c r="O38" s="17">
        <f>'[1]TCE - ANEXO II - Preencher'!W47</f>
        <v>135.74</v>
      </c>
      <c r="P38" s="18">
        <f>'[1]TCE - ANEXO II - Preencher'!X47</f>
        <v>1561.06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CLARICE FREITAS VILAR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>
        <f>'[1]TCE - ANEXO II - Preencher'!I48</f>
        <v>44593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8000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2005.88</v>
      </c>
      <c r="P39" s="18">
        <f>'[1]TCE - ANEXO II - Preencher'!X48</f>
        <v>6236.5199999999995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CLAUDEMIR ALVES DE FREITAS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7823-20</v>
      </c>
      <c r="G40" s="14">
        <f>'[1]TCE - ANEXO II - Preencher'!I49</f>
        <v>44593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1386.83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365.95</v>
      </c>
      <c r="N40" s="16">
        <f>'[1]TCE - ANEXO II - Preencher'!S49</f>
        <v>0</v>
      </c>
      <c r="O40" s="17">
        <f>'[1]TCE - ANEXO II - Preencher'!W49</f>
        <v>140.95999999999998</v>
      </c>
      <c r="P40" s="18">
        <f>'[1]TCE - ANEXO II - Preencher'!X49</f>
        <v>1611.82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CLAUDIO LUIS DE MOURA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7664-20</v>
      </c>
      <c r="G41" s="14">
        <f>'[1]TCE - ANEXO II - Preencher'!I50</f>
        <v>44593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113.03</v>
      </c>
      <c r="N41" s="16">
        <f>'[1]TCE - ANEXO II - Preencher'!S50</f>
        <v>0</v>
      </c>
      <c r="O41" s="17">
        <f>'[1]TCE - ANEXO II - Preencher'!W50</f>
        <v>95.99</v>
      </c>
      <c r="P41" s="18">
        <f>'[1]TCE - ANEXO II - Preencher'!X50</f>
        <v>1229.04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CLAUDJANE SOBRAL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44593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374.37</v>
      </c>
      <c r="N42" s="16">
        <f>'[1]TCE - ANEXO II - Preencher'!S51</f>
        <v>0</v>
      </c>
      <c r="O42" s="17">
        <f>'[1]TCE - ANEXO II - Preencher'!W51</f>
        <v>125.8</v>
      </c>
      <c r="P42" s="18">
        <f>'[1]TCE - ANEXO II - Preencher'!X51</f>
        <v>1460.57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 xml:space="preserve">CRISTIANA VALERIA DA SILVA SINFRONIO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44593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242.4</v>
      </c>
      <c r="N43" s="16">
        <f>'[1]TCE - ANEXO II - Preencher'!S52</f>
        <v>0</v>
      </c>
      <c r="O43" s="17">
        <f>'[1]TCE - ANEXO II - Preencher'!W52</f>
        <v>186.64</v>
      </c>
      <c r="P43" s="18">
        <f>'[1]TCE - ANEXO II - Preencher'!X52</f>
        <v>1267.7600000000002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CRISTIANE APRIGIO DE ASSUNCAO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44593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487.31</v>
      </c>
      <c r="N44" s="16">
        <f>'[1]TCE - ANEXO II - Preencher'!S53</f>
        <v>0</v>
      </c>
      <c r="O44" s="17">
        <f>'[1]TCE - ANEXO II - Preencher'!W53</f>
        <v>198.52</v>
      </c>
      <c r="P44" s="18">
        <f>'[1]TCE - ANEXO II - Preencher'!X53</f>
        <v>1500.79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CRISTIANO BATISTA LOPES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5151-10</v>
      </c>
      <c r="G45" s="14">
        <f>'[1]TCE - ANEXO II - Preencher'!I54</f>
        <v>44593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298.87</v>
      </c>
      <c r="N45" s="16">
        <f>'[1]TCE - ANEXO II - Preencher'!S54</f>
        <v>0</v>
      </c>
      <c r="O45" s="17">
        <f>'[1]TCE - ANEXO II - Preencher'!W54</f>
        <v>186.64</v>
      </c>
      <c r="P45" s="18">
        <f>'[1]TCE - ANEXO II - Preencher'!X54</f>
        <v>1324.23</v>
      </c>
      <c r="S45" s="22">
        <v>45078</v>
      </c>
    </row>
    <row r="46" spans="1:19" x14ac:dyDescent="0.2">
      <c r="A46" s="8">
        <f>IFERROR(VLOOKUP(B46,'[1]DADOS (OCULTAR)'!$P$3:$R$91,3,0),"")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CRISTIANO VITOR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44593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242.4</v>
      </c>
      <c r="N46" s="16">
        <f>'[1]TCE - ANEXO II - Preencher'!S55</f>
        <v>0</v>
      </c>
      <c r="O46" s="17">
        <f>'[1]TCE - ANEXO II - Preencher'!W55</f>
        <v>186.64</v>
      </c>
      <c r="P46" s="18">
        <f>'[1]TCE - ANEXO II - Preencher'!X55</f>
        <v>1267.7600000000002</v>
      </c>
      <c r="S46" s="22">
        <v>45108</v>
      </c>
    </row>
    <row r="47" spans="1:19" x14ac:dyDescent="0.2">
      <c r="A47" s="8">
        <f>IFERROR(VLOOKUP(B47,'[1]DADOS (OCULTAR)'!$P$3:$R$91,3,0),"")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CRISTINA FLOR DA SILVA FELIPE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44593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374.37</v>
      </c>
      <c r="N47" s="16">
        <f>'[1]TCE - ANEXO II - Preencher'!S56</f>
        <v>0</v>
      </c>
      <c r="O47" s="17">
        <f>'[1]TCE - ANEXO II - Preencher'!W56</f>
        <v>198.52</v>
      </c>
      <c r="P47" s="18">
        <f>'[1]TCE - ANEXO II - Preencher'!X56</f>
        <v>1387.85</v>
      </c>
      <c r="S47" s="22">
        <v>45139</v>
      </c>
    </row>
    <row r="48" spans="1:19" x14ac:dyDescent="0.2">
      <c r="A48" s="8">
        <f>IFERROR(VLOOKUP(B48,'[1]DADOS (OCULTAR)'!$P$3:$R$91,3,0),"")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DAIANE RIBEIRO PEREIRA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44593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565.6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113.12</v>
      </c>
      <c r="N48" s="16">
        <f>'[1]TCE - ANEXO II - Preencher'!S57</f>
        <v>0</v>
      </c>
      <c r="O48" s="17">
        <f>'[1]TCE - ANEXO II - Preencher'!W57</f>
        <v>124.83000000000001</v>
      </c>
      <c r="P48" s="18">
        <f>'[1]TCE - ANEXO II - Preencher'!X57</f>
        <v>553.89</v>
      </c>
      <c r="S48" s="22">
        <v>45170</v>
      </c>
    </row>
    <row r="49" spans="1:19" x14ac:dyDescent="0.2">
      <c r="A49" s="8">
        <f>IFERROR(VLOOKUP(B49,'[1]DADOS (OCULTAR)'!$P$3:$R$91,3,0),"")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DANIEL MACX COSTA DO NASCIMENTO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44593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374.37</v>
      </c>
      <c r="N49" s="16">
        <f>'[1]TCE - ANEXO II - Preencher'!S58</f>
        <v>0</v>
      </c>
      <c r="O49" s="17">
        <f>'[1]TCE - ANEXO II - Preencher'!W58</f>
        <v>198.52</v>
      </c>
      <c r="P49" s="18">
        <f>'[1]TCE - ANEXO II - Preencher'!X58</f>
        <v>1387.85</v>
      </c>
      <c r="S49" s="22">
        <v>45200</v>
      </c>
    </row>
    <row r="50" spans="1:19" x14ac:dyDescent="0.2">
      <c r="A50" s="8">
        <f>IFERROR(VLOOKUP(B50,'[1]DADOS (OCULTAR)'!$P$3:$R$91,3,0),"")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DANIELA DE SOUZA TRAVASSO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>
        <f>'[1]TCE - ANEXO II - Preencher'!I59</f>
        <v>44593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8000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429.07</v>
      </c>
      <c r="N50" s="16">
        <f>'[1]TCE - ANEXO II - Preencher'!S59</f>
        <v>0</v>
      </c>
      <c r="O50" s="17">
        <f>'[1]TCE - ANEXO II - Preencher'!W59</f>
        <v>1456.63</v>
      </c>
      <c r="P50" s="18">
        <f>'[1]TCE - ANEXO II - Preencher'!X59</f>
        <v>6972.44</v>
      </c>
      <c r="S50" s="22">
        <v>45231</v>
      </c>
    </row>
    <row r="51" spans="1:19" x14ac:dyDescent="0.2">
      <c r="A51" s="8">
        <f>IFERROR(VLOOKUP(B51,'[1]DADOS (OCULTAR)'!$P$3:$R$91,3,0),"")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DANIELE MARIA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4221-05</v>
      </c>
      <c r="G51" s="14">
        <f>'[1]TCE - ANEXO II - Preencher'!I60</f>
        <v>44593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56.47</v>
      </c>
      <c r="N51" s="16">
        <f>'[1]TCE - ANEXO II - Preencher'!S60</f>
        <v>0</v>
      </c>
      <c r="O51" s="17">
        <f>'[1]TCE - ANEXO II - Preencher'!W60</f>
        <v>92.11</v>
      </c>
      <c r="P51" s="18">
        <f>'[1]TCE - ANEXO II - Preencher'!X60</f>
        <v>1176.3600000000001</v>
      </c>
      <c r="S51" s="22">
        <v>45261</v>
      </c>
    </row>
    <row r="52" spans="1:19" x14ac:dyDescent="0.2">
      <c r="A52" s="8">
        <f>IFERROR(VLOOKUP(B52,'[1]DADOS (OCULTAR)'!$P$3:$R$91,3,0),"")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 xml:space="preserve">DANIELLE COSTA DA SILVA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44593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1596.45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242.4</v>
      </c>
      <c r="N52" s="16">
        <f>'[1]TCE - ANEXO II - Preencher'!S61</f>
        <v>0</v>
      </c>
      <c r="O52" s="17">
        <f>'[1]TCE - ANEXO II - Preencher'!W61</f>
        <v>244.7</v>
      </c>
      <c r="P52" s="18">
        <f>'[1]TCE - ANEXO II - Preencher'!X61</f>
        <v>1594.15</v>
      </c>
      <c r="S52" s="22">
        <v>45292</v>
      </c>
    </row>
    <row r="53" spans="1:19" x14ac:dyDescent="0.2">
      <c r="A53" s="8">
        <f>IFERROR(VLOOKUP(B53,'[1]DADOS (OCULTAR)'!$P$3:$R$91,3,0),"")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DANIELLY SANTOS RAMOS DE BARROS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44593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1596.45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242.4</v>
      </c>
      <c r="N53" s="16">
        <f>'[1]TCE - ANEXO II - Preencher'!S62</f>
        <v>0</v>
      </c>
      <c r="O53" s="17">
        <f>'[1]TCE - ANEXO II - Preencher'!W62</f>
        <v>148.91</v>
      </c>
      <c r="P53" s="18">
        <f>'[1]TCE - ANEXO II - Preencher'!X62</f>
        <v>1689.94</v>
      </c>
      <c r="S53" s="22">
        <v>45323</v>
      </c>
    </row>
    <row r="54" spans="1:19" x14ac:dyDescent="0.2">
      <c r="A54" s="8">
        <f>IFERROR(VLOOKUP(B54,'[1]DADOS (OCULTAR)'!$P$3:$R$91,3,0),"")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DANTON MARTINS FILHO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2252-70</v>
      </c>
      <c r="G54" s="14">
        <f>'[1]TCE - ANEXO II - Preencher'!I63</f>
        <v>44593</v>
      </c>
      <c r="H54" s="13" t="str">
        <f>'[1]TCE - ANEXO II - Preencher'!J63</f>
        <v>1 - Plantonista</v>
      </c>
      <c r="I54" s="13" t="str">
        <f>'[1]TCE - ANEXO II - Preencher'!K63</f>
        <v>24</v>
      </c>
      <c r="J54" s="15">
        <f>'[1]TCE - ANEXO II - Preencher'!L63</f>
        <v>8000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615.73</v>
      </c>
      <c r="N54" s="16">
        <f>'[1]TCE - ANEXO II - Preencher'!S63</f>
        <v>0</v>
      </c>
      <c r="O54" s="17">
        <f>'[1]TCE - ANEXO II - Preencher'!W63</f>
        <v>2108.54</v>
      </c>
      <c r="P54" s="18">
        <f>'[1]TCE - ANEXO II - Preencher'!X63</f>
        <v>6507.19</v>
      </c>
      <c r="S54" s="22">
        <v>45352</v>
      </c>
    </row>
    <row r="55" spans="1:19" x14ac:dyDescent="0.2">
      <c r="A55" s="8">
        <f>IFERROR(VLOOKUP(B55,'[1]DADOS (OCULTAR)'!$P$3:$R$91,3,0),"")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DAYANA SILVA DE VASCONCELOS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2516-05</v>
      </c>
      <c r="G55" s="14">
        <f>'[1]TCE - ANEXO II - Preencher'!I64</f>
        <v>44593</v>
      </c>
      <c r="H55" s="13" t="str">
        <f>'[1]TCE - ANEXO II - Preencher'!J64</f>
        <v>1 - Plantonista</v>
      </c>
      <c r="I55" s="13" t="str">
        <f>'[1]TCE - ANEXO II - Preencher'!K64</f>
        <v>30</v>
      </c>
      <c r="J55" s="15">
        <f>'[1]TCE - ANEXO II - Preencher'!L64</f>
        <v>1800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393.6</v>
      </c>
      <c r="N55" s="16">
        <f>'[1]TCE - ANEXO II - Preencher'!S64</f>
        <v>0</v>
      </c>
      <c r="O55" s="17">
        <f>'[1]TCE - ANEXO II - Preencher'!W64</f>
        <v>189.32000000000002</v>
      </c>
      <c r="P55" s="18">
        <f>'[1]TCE - ANEXO II - Preencher'!X64</f>
        <v>2004.28</v>
      </c>
      <c r="S55" s="22">
        <v>45383</v>
      </c>
    </row>
    <row r="56" spans="1:19" x14ac:dyDescent="0.2">
      <c r="A56" s="8">
        <f>IFERROR(VLOOKUP(B56,'[1]DADOS (OCULTAR)'!$P$3:$R$91,3,0),"")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DAYANE CAROLINE CANDIDO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2237-10</v>
      </c>
      <c r="G56" s="14">
        <f>'[1]TCE - ANEXO II - Preencher'!I65</f>
        <v>44593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2468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242.4</v>
      </c>
      <c r="N56" s="16">
        <f>'[1]TCE - ANEXO II - Preencher'!S65</f>
        <v>0</v>
      </c>
      <c r="O56" s="17">
        <f>'[1]TCE - ANEXO II - Preencher'!W65</f>
        <v>279.62</v>
      </c>
      <c r="P56" s="18">
        <f>'[1]TCE - ANEXO II - Preencher'!X65</f>
        <v>2430.7800000000002</v>
      </c>
      <c r="S56" s="22">
        <v>45413</v>
      </c>
    </row>
    <row r="57" spans="1:19" x14ac:dyDescent="0.2">
      <c r="A57" s="8">
        <f>IFERROR(VLOOKUP(B57,'[1]DADOS (OCULTAR)'!$P$3:$R$91,3,0),"")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DAYANE SILVA QUEIROZ CAVALCANTI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2234-05</v>
      </c>
      <c r="G57" s="14">
        <f>'[1]TCE - ANEXO II - Preencher'!I66</f>
        <v>44593</v>
      </c>
      <c r="H57" s="13" t="str">
        <f>'[1]TCE - ANEXO II - Preencher'!J66</f>
        <v>1 - Plantonista</v>
      </c>
      <c r="I57" s="13" t="str">
        <f>'[1]TCE - ANEXO II - Preencher'!K66</f>
        <v>30</v>
      </c>
      <c r="J57" s="15">
        <f>'[1]TCE - ANEXO II - Preencher'!L66</f>
        <v>3209.64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379.88</v>
      </c>
      <c r="P57" s="18">
        <f>'[1]TCE - ANEXO II - Preencher'!X66</f>
        <v>2829.7599999999998</v>
      </c>
      <c r="S57" s="22">
        <v>45444</v>
      </c>
    </row>
    <row r="58" spans="1:19" x14ac:dyDescent="0.2">
      <c r="A58" s="8">
        <f>IFERROR(VLOOKUP(B58,'[1]DADOS (OCULTAR)'!$P$3:$R$91,3,0),"")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IALLE PESSOA DE SOUSA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>
        <f>'[1]TCE - ANEXO II - Preencher'!I67</f>
        <v>44593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8000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615.73</v>
      </c>
      <c r="N58" s="16">
        <f>'[1]TCE - ANEXO II - Preencher'!S67</f>
        <v>0</v>
      </c>
      <c r="O58" s="17">
        <f>'[1]TCE - ANEXO II - Preencher'!W67</f>
        <v>2108.54</v>
      </c>
      <c r="P58" s="18">
        <f>'[1]TCE - ANEXO II - Preencher'!X67</f>
        <v>6507.19</v>
      </c>
      <c r="S58" s="22">
        <v>45474</v>
      </c>
    </row>
    <row r="59" spans="1:19" x14ac:dyDescent="0.2">
      <c r="A59" s="8">
        <f>IFERROR(VLOOKUP(B59,'[1]DADOS (OCULTAR)'!$P$3:$R$91,3,0),"")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DEIZIANA DA SILVA BARROS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44593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374.37</v>
      </c>
      <c r="N59" s="16">
        <f>'[1]TCE - ANEXO II - Preencher'!S68</f>
        <v>0</v>
      </c>
      <c r="O59" s="17">
        <f>'[1]TCE - ANEXO II - Preencher'!W68</f>
        <v>125.8</v>
      </c>
      <c r="P59" s="18">
        <f>'[1]TCE - ANEXO II - Preencher'!X68</f>
        <v>1460.57</v>
      </c>
      <c r="S59" s="22">
        <v>45505</v>
      </c>
    </row>
    <row r="60" spans="1:19" x14ac:dyDescent="0.2">
      <c r="A60" s="8">
        <f>IFERROR(VLOOKUP(B60,'[1]DADOS (OCULTAR)'!$P$3:$R$91,3,0),"")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DIOGENES HENRIQUE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>
        <f>'[1]TCE - ANEXO II - Preencher'!I69</f>
        <v>44593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406.85</v>
      </c>
      <c r="N60" s="16">
        <f>'[1]TCE - ANEXO II - Preencher'!S69</f>
        <v>0</v>
      </c>
      <c r="O60" s="17">
        <f>'[1]TCE - ANEXO II - Preencher'!W69</f>
        <v>123.64</v>
      </c>
      <c r="P60" s="18">
        <f>'[1]TCE - ANEXO II - Preencher'!X69</f>
        <v>1495.2099999999998</v>
      </c>
      <c r="S60" s="22">
        <v>45536</v>
      </c>
    </row>
    <row r="61" spans="1:19" x14ac:dyDescent="0.2">
      <c r="A61" s="8">
        <f>IFERROR(VLOOKUP(B61,'[1]DADOS (OCULTAR)'!$P$3:$R$91,3,0),"")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DRIELI GESSICA DA SILVA PRAD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44593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242.4</v>
      </c>
      <c r="N61" s="16">
        <f>'[1]TCE - ANEXO II - Preencher'!S70</f>
        <v>0</v>
      </c>
      <c r="O61" s="17">
        <f>'[1]TCE - ANEXO II - Preencher'!W70</f>
        <v>186.64</v>
      </c>
      <c r="P61" s="18">
        <f>'[1]TCE - ANEXO II - Preencher'!X70</f>
        <v>1267.7600000000002</v>
      </c>
      <c r="S61" s="22">
        <v>45566</v>
      </c>
    </row>
    <row r="62" spans="1:19" x14ac:dyDescent="0.2">
      <c r="A62" s="8">
        <f>IFERROR(VLOOKUP(B62,'[1]DADOS (OCULTAR)'!$P$3:$R$91,3,0),"")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EDGAR DE BARROS LOBO JUNIOR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2252-70</v>
      </c>
      <c r="G62" s="14">
        <f>'[1]TCE - ANEXO II - Preencher'!I71</f>
        <v>44593</v>
      </c>
      <c r="H62" s="13" t="str">
        <f>'[1]TCE - ANEXO II - Preencher'!J71</f>
        <v>1 - Plantonista</v>
      </c>
      <c r="I62" s="13" t="str">
        <f>'[1]TCE - ANEXO II - Preencher'!K71</f>
        <v>24</v>
      </c>
      <c r="J62" s="15">
        <f>'[1]TCE - ANEXO II - Preencher'!L71</f>
        <v>8000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242.4</v>
      </c>
      <c r="N62" s="16">
        <f>'[1]TCE - ANEXO II - Preencher'!S71</f>
        <v>0</v>
      </c>
      <c r="O62" s="17">
        <f>'[1]TCE - ANEXO II - Preencher'!W71</f>
        <v>2005.88</v>
      </c>
      <c r="P62" s="18">
        <f>'[1]TCE - ANEXO II - Preencher'!X71</f>
        <v>6236.5199999999995</v>
      </c>
      <c r="S62" s="22">
        <v>45597</v>
      </c>
    </row>
    <row r="63" spans="1:19" x14ac:dyDescent="0.2">
      <c r="A63" s="8">
        <f>IFERROR(VLOOKUP(B63,'[1]DADOS (OCULTAR)'!$P$3:$R$91,3,0),"")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EDGAR DE OLIVEIRA NETO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5151-10</v>
      </c>
      <c r="G63" s="14">
        <f>'[1]TCE - ANEXO II - Preencher'!I72</f>
        <v>44593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298.87</v>
      </c>
      <c r="N63" s="16">
        <f>'[1]TCE - ANEXO II - Preencher'!S72</f>
        <v>0</v>
      </c>
      <c r="O63" s="17">
        <f>'[1]TCE - ANEXO II - Preencher'!W72</f>
        <v>186.64</v>
      </c>
      <c r="P63" s="18">
        <f>'[1]TCE - ANEXO II - Preencher'!X72</f>
        <v>1324.23</v>
      </c>
      <c r="S63" s="22">
        <v>45627</v>
      </c>
    </row>
    <row r="64" spans="1:19" x14ac:dyDescent="0.2">
      <c r="A64" s="8">
        <f>IFERROR(VLOOKUP(B64,'[1]DADOS (OCULTAR)'!$P$3:$R$91,3,0),"")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EDIVANI JOSEFA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3226-05</v>
      </c>
      <c r="G64" s="14">
        <f>'[1]TCE - ANEXO II - Preencher'!I73</f>
        <v>44593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350.38</v>
      </c>
      <c r="N64" s="16">
        <f>'[1]TCE - ANEXO II - Preencher'!S73</f>
        <v>0</v>
      </c>
      <c r="O64" s="17">
        <f>'[1]TCE - ANEXO II - Preencher'!W73</f>
        <v>196.36</v>
      </c>
      <c r="P64" s="18">
        <f>'[1]TCE - ANEXO II - Preencher'!X73</f>
        <v>1366.02</v>
      </c>
      <c r="S64" s="22">
        <v>45658</v>
      </c>
    </row>
    <row r="65" spans="1:19" x14ac:dyDescent="0.2">
      <c r="A65" s="8">
        <f>IFERROR(VLOOKUP(B65,'[1]DADOS (OCULTAR)'!$P$3:$R$91,3,0),"")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EDIVANIA MARIA DA SILVA BELARMINO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44593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242.4</v>
      </c>
      <c r="N65" s="16">
        <f>'[1]TCE - ANEXO II - Preencher'!S74</f>
        <v>0</v>
      </c>
      <c r="O65" s="17">
        <f>'[1]TCE - ANEXO II - Preencher'!W74</f>
        <v>186.64</v>
      </c>
      <c r="P65" s="18">
        <f>'[1]TCE - ANEXO II - Preencher'!X74</f>
        <v>1267.7600000000002</v>
      </c>
      <c r="S65" s="22">
        <v>45689</v>
      </c>
    </row>
    <row r="66" spans="1:19" x14ac:dyDescent="0.2">
      <c r="A66" s="8">
        <f>IFERROR(VLOOKUP(B66,'[1]DADOS (OCULTAR)'!$P$3:$R$91,3,0),"")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EDIVANICE LIBERALINO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44593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298.87</v>
      </c>
      <c r="N66" s="16">
        <f>'[1]TCE - ANEXO II - Preencher'!S75</f>
        <v>0</v>
      </c>
      <c r="O66" s="17">
        <f>'[1]TCE - ANEXO II - Preencher'!W75</f>
        <v>113.91999999999999</v>
      </c>
      <c r="P66" s="18">
        <f>'[1]TCE - ANEXO II - Preencher'!X75</f>
        <v>1396.9499999999998</v>
      </c>
      <c r="S66" s="22">
        <v>45717</v>
      </c>
    </row>
    <row r="67" spans="1:19" x14ac:dyDescent="0.2">
      <c r="A67" s="8">
        <f>IFERROR(VLOOKUP(B67,'[1]DADOS (OCULTAR)'!$P$3:$R$91,3,0),"")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EDJANE MARIA DOS SANTOS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44593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374.37</v>
      </c>
      <c r="N67" s="16">
        <f>'[1]TCE - ANEXO II - Preencher'!S76</f>
        <v>0</v>
      </c>
      <c r="O67" s="17">
        <f>'[1]TCE - ANEXO II - Preencher'!W76</f>
        <v>198.52</v>
      </c>
      <c r="P67" s="18">
        <f>'[1]TCE - ANEXO II - Preencher'!X76</f>
        <v>1387.85</v>
      </c>
      <c r="S67" s="22">
        <v>45748</v>
      </c>
    </row>
    <row r="68" spans="1:19" x14ac:dyDescent="0.2">
      <c r="A68" s="8">
        <f>IFERROR(VLOOKUP(B68,'[1]DADOS (OCULTAR)'!$P$3:$R$91,3,0),"")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 xml:space="preserve">EDUARDA CRISTINA ARAUJO DA SILVA 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44593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242.4</v>
      </c>
      <c r="N68" s="16">
        <f>'[1]TCE - ANEXO II - Preencher'!S77</f>
        <v>0</v>
      </c>
      <c r="O68" s="17">
        <f>'[1]TCE - ANEXO II - Preencher'!W77</f>
        <v>186.64</v>
      </c>
      <c r="P68" s="18">
        <f>'[1]TCE - ANEXO II - Preencher'!X77</f>
        <v>1267.7600000000002</v>
      </c>
      <c r="S68" s="22">
        <v>45778</v>
      </c>
    </row>
    <row r="69" spans="1:19" x14ac:dyDescent="0.2">
      <c r="A69" s="8">
        <f>IFERROR(VLOOKUP(B69,'[1]DADOS (OCULTAR)'!$P$3:$R$91,3,0),"")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EDVANIA VIANA DE LIRA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44593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374.37</v>
      </c>
      <c r="N69" s="16">
        <f>'[1]TCE - ANEXO II - Preencher'!S78</f>
        <v>0</v>
      </c>
      <c r="O69" s="17">
        <f>'[1]TCE - ANEXO II - Preencher'!W78</f>
        <v>198.52</v>
      </c>
      <c r="P69" s="18">
        <f>'[1]TCE - ANEXO II - Preencher'!X78</f>
        <v>1387.85</v>
      </c>
      <c r="S69" s="22">
        <v>45809</v>
      </c>
    </row>
    <row r="70" spans="1:19" x14ac:dyDescent="0.2">
      <c r="A70" s="8">
        <f>IFERROR(VLOOKUP(B70,'[1]DADOS (OCULTAR)'!$P$3:$R$91,3,0),"")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ELEONORA DE LIMA BATISTA CAVALCANTI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3226-05</v>
      </c>
      <c r="G70" s="14">
        <f>'[1]TCE - ANEXO II - Preencher'!I79</f>
        <v>44593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298.87</v>
      </c>
      <c r="N70" s="16">
        <f>'[1]TCE - ANEXO II - Preencher'!S79</f>
        <v>0</v>
      </c>
      <c r="O70" s="17">
        <f>'[1]TCE - ANEXO II - Preencher'!W79</f>
        <v>113.91999999999999</v>
      </c>
      <c r="P70" s="18">
        <f>'[1]TCE - ANEXO II - Preencher'!X79</f>
        <v>1396.9499999999998</v>
      </c>
      <c r="S70" s="22">
        <v>45839</v>
      </c>
    </row>
    <row r="71" spans="1:19" x14ac:dyDescent="0.2">
      <c r="A71" s="8">
        <f>IFERROR(VLOOKUP(B71,'[1]DADOS (OCULTAR)'!$P$3:$R$91,3,0),"")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ELINE MONIQUE SILVA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44593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487.31</v>
      </c>
      <c r="N71" s="16">
        <f>'[1]TCE - ANEXO II - Preencher'!S80</f>
        <v>0</v>
      </c>
      <c r="O71" s="17">
        <f>'[1]TCE - ANEXO II - Preencher'!W80</f>
        <v>198.52</v>
      </c>
      <c r="P71" s="18">
        <f>'[1]TCE - ANEXO II - Preencher'!X80</f>
        <v>1500.79</v>
      </c>
      <c r="S71" s="22">
        <v>45870</v>
      </c>
    </row>
    <row r="72" spans="1:19" x14ac:dyDescent="0.2">
      <c r="A72" s="8">
        <f>IFERROR(VLOOKUP(B72,'[1]DADOS (OCULTAR)'!$P$3:$R$91,3,0),"")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ELIS REGINA DA SILVA VILAR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44593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0</v>
      </c>
      <c r="O72" s="17">
        <f>'[1]TCE - ANEXO II - Preencher'!W81</f>
        <v>186.64</v>
      </c>
      <c r="P72" s="18">
        <f>'[1]TCE - ANEXO II - Preencher'!X81</f>
        <v>1267.7600000000002</v>
      </c>
      <c r="S72" s="22">
        <v>45901</v>
      </c>
    </row>
    <row r="73" spans="1:19" x14ac:dyDescent="0.2">
      <c r="A73" s="8">
        <f>IFERROR(VLOOKUP(B73,'[1]DADOS (OCULTAR)'!$P$3:$R$91,3,0),"")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ELISANGELA DE AGUIAR SANTANA DE LEMOS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>
        <f>'[1]TCE - ANEXO II - Preencher'!I82</f>
        <v>44593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2090.16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933.61</v>
      </c>
      <c r="N73" s="16">
        <f>'[1]TCE - ANEXO II - Preencher'!S82</f>
        <v>0</v>
      </c>
      <c r="O73" s="17">
        <f>'[1]TCE - ANEXO II - Preencher'!W82</f>
        <v>462.94</v>
      </c>
      <c r="P73" s="18">
        <f>'[1]TCE - ANEXO II - Preencher'!X82</f>
        <v>2560.83</v>
      </c>
      <c r="S73" s="22">
        <v>45931</v>
      </c>
    </row>
    <row r="74" spans="1:19" x14ac:dyDescent="0.2">
      <c r="A74" s="8">
        <f>IFERROR(VLOOKUP(B74,'[1]DADOS (OCULTAR)'!$P$3:$R$91,3,0),"")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ELIZANDRA CARVALHO DE FRANÇA CABRAL BARBOSA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4110-10</v>
      </c>
      <c r="G74" s="14">
        <f>'[1]TCE - ANEXO II - Preencher'!I83</f>
        <v>44593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169.41</v>
      </c>
      <c r="N74" s="16">
        <f>'[1]TCE - ANEXO II - Preencher'!S83</f>
        <v>0</v>
      </c>
      <c r="O74" s="17">
        <f>'[1]TCE - ANEXO II - Preencher'!W83</f>
        <v>164.83</v>
      </c>
      <c r="P74" s="18">
        <f>'[1]TCE - ANEXO II - Preencher'!X83</f>
        <v>1216.5800000000002</v>
      </c>
      <c r="S74" s="22">
        <v>45962</v>
      </c>
    </row>
    <row r="75" spans="1:19" x14ac:dyDescent="0.2">
      <c r="A75" s="8">
        <f>IFERROR(VLOOKUP(B75,'[1]DADOS (OCULTAR)'!$P$3:$R$91,3,0),"")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ELTON JOSE OLIVEIRA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44593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1596.45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242.4</v>
      </c>
      <c r="N75" s="16">
        <f>'[1]TCE - ANEXO II - Preencher'!S84</f>
        <v>0</v>
      </c>
      <c r="O75" s="17">
        <f>'[1]TCE - ANEXO II - Preencher'!W84</f>
        <v>148.91</v>
      </c>
      <c r="P75" s="18">
        <f>'[1]TCE - ANEXO II - Preencher'!X84</f>
        <v>1689.94</v>
      </c>
      <c r="S75" s="22">
        <v>45992</v>
      </c>
    </row>
    <row r="76" spans="1:19" x14ac:dyDescent="0.2">
      <c r="A76" s="8">
        <f>IFERROR(VLOOKUP(B76,'[1]DADOS (OCULTAR)'!$P$3:$R$91,3,0),"")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 xml:space="preserve">ELZA MARIA DA SILVA CORREIA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44593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0</v>
      </c>
      <c r="O76" s="17">
        <f>'[1]TCE - ANEXO II - Preencher'!W85</f>
        <v>186.64</v>
      </c>
      <c r="P76" s="18">
        <f>'[1]TCE - ANEXO II - Preencher'!X85</f>
        <v>1267.7600000000002</v>
      </c>
      <c r="S76" s="22">
        <v>46023</v>
      </c>
    </row>
    <row r="77" spans="1:19" x14ac:dyDescent="0.2">
      <c r="A77" s="8">
        <f>IFERROR(VLOOKUP(B77,'[1]DADOS (OCULTAR)'!$P$3:$R$91,3,0),"")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EMANUEL RABI GOIANA FREIRE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>
        <f>'[1]TCE - ANEXO II - Preencher'!I86</f>
        <v>44593</v>
      </c>
      <c r="H77" s="13" t="str">
        <f>'[1]TCE - ANEXO II - Preencher'!J86</f>
        <v>1 - Plantonista</v>
      </c>
      <c r="I77" s="13" t="str">
        <f>'[1]TCE - ANEXO II - Preencher'!K86</f>
        <v>40</v>
      </c>
      <c r="J77" s="15">
        <f>'[1]TCE - ANEXO II - Preencher'!L86</f>
        <v>1596.45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242.4</v>
      </c>
      <c r="N77" s="16">
        <f>'[1]TCE - ANEXO II - Preencher'!S86</f>
        <v>0</v>
      </c>
      <c r="O77" s="17">
        <f>'[1]TCE - ANEXO II - Preencher'!W86</f>
        <v>148.91</v>
      </c>
      <c r="P77" s="18">
        <f>'[1]TCE - ANEXO II - Preencher'!X86</f>
        <v>1689.94</v>
      </c>
      <c r="S77" s="22">
        <v>46054</v>
      </c>
    </row>
    <row r="78" spans="1:19" x14ac:dyDescent="0.2">
      <c r="A78" s="8">
        <f>IFERROR(VLOOKUP(B78,'[1]DADOS (OCULTAR)'!$P$3:$R$91,3,0),"")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EMERLAINE FERREIRA GOMES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44593</v>
      </c>
      <c r="H78" s="13" t="str">
        <f>'[1]TCE - ANEXO II - Preencher'!J87</f>
        <v>1 - Plantonista</v>
      </c>
      <c r="I78" s="13" t="str">
        <f>'[1]TCE - ANEXO II - Preencher'!K87</f>
        <v>40</v>
      </c>
      <c r="J78" s="15">
        <f>'[1]TCE - ANEXO II - Preencher'!L87</f>
        <v>1596.45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242.4</v>
      </c>
      <c r="N78" s="16">
        <f>'[1]TCE - ANEXO II - Preencher'!S87</f>
        <v>0</v>
      </c>
      <c r="O78" s="17">
        <f>'[1]TCE - ANEXO II - Preencher'!W87</f>
        <v>148.91</v>
      </c>
      <c r="P78" s="18">
        <f>'[1]TCE - ANEXO II - Preencher'!X87</f>
        <v>1689.94</v>
      </c>
      <c r="S78" s="22">
        <v>46082</v>
      </c>
    </row>
    <row r="79" spans="1:19" x14ac:dyDescent="0.2">
      <c r="A79" s="8">
        <f>IFERROR(VLOOKUP(B79,'[1]DADOS (OCULTAR)'!$P$3:$R$91,3,0),"")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 xml:space="preserve">EVALDO FRANÇA DE FARIAS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44593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242.4</v>
      </c>
      <c r="N79" s="16">
        <f>'[1]TCE - ANEXO II - Preencher'!S88</f>
        <v>0</v>
      </c>
      <c r="O79" s="17">
        <f>'[1]TCE - ANEXO II - Preencher'!W88</f>
        <v>186.64</v>
      </c>
      <c r="P79" s="18">
        <f>'[1]TCE - ANEXO II - Preencher'!X88</f>
        <v>1267.7600000000002</v>
      </c>
      <c r="S79" s="22">
        <v>46113</v>
      </c>
    </row>
    <row r="80" spans="1:19" x14ac:dyDescent="0.2">
      <c r="A80" s="8">
        <f>IFERROR(VLOOKUP(B80,'[1]DADOS (OCULTAR)'!$P$3:$R$91,3,0),"")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 xml:space="preserve">FABIANA DAMO BERNART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2232-88</v>
      </c>
      <c r="G80" s="14">
        <f>'[1]TCE - ANEXO II - Preencher'!I89</f>
        <v>44593</v>
      </c>
      <c r="H80" s="13" t="str">
        <f>'[1]TCE - ANEXO II - Preencher'!J89</f>
        <v>1 - Plantonista</v>
      </c>
      <c r="I80" s="13" t="str">
        <f>'[1]TCE - ANEXO II - Preencher'!K89</f>
        <v>24</v>
      </c>
      <c r="J80" s="15">
        <f>'[1]TCE - ANEXO II - Preencher'!L89</f>
        <v>4601.8500000000004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242.4</v>
      </c>
      <c r="N80" s="16">
        <f>'[1]TCE - ANEXO II - Preencher'!S89</f>
        <v>0</v>
      </c>
      <c r="O80" s="17">
        <f>'[1]TCE - ANEXO II - Preencher'!W89</f>
        <v>857.06000000000006</v>
      </c>
      <c r="P80" s="18">
        <f>'[1]TCE - ANEXO II - Preencher'!X89</f>
        <v>3987.19</v>
      </c>
      <c r="S80" s="22">
        <v>46143</v>
      </c>
    </row>
    <row r="81" spans="1:19" x14ac:dyDescent="0.2">
      <c r="A81" s="8">
        <f>IFERROR(VLOOKUP(B81,'[1]DADOS (OCULTAR)'!$P$3:$R$91,3,0),"")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FABIANA GONCALVES DE MORAES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44593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298.87</v>
      </c>
      <c r="N81" s="16">
        <f>'[1]TCE - ANEXO II - Preencher'!S90</f>
        <v>0</v>
      </c>
      <c r="O81" s="17">
        <f>'[1]TCE - ANEXO II - Preencher'!W90</f>
        <v>186.64</v>
      </c>
      <c r="P81" s="18">
        <f>'[1]TCE - ANEXO II - Preencher'!X90</f>
        <v>1324.23</v>
      </c>
      <c r="S81" s="22">
        <v>46174</v>
      </c>
    </row>
    <row r="82" spans="1:19" x14ac:dyDescent="0.2">
      <c r="A82" s="8">
        <f>IFERROR(VLOOKUP(B82,'[1]DADOS (OCULTAR)'!$P$3:$R$91,3,0),"")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FABIENE CRISTIANE GOMES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44593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298.87</v>
      </c>
      <c r="N82" s="16">
        <f>'[1]TCE - ANEXO II - Preencher'!S91</f>
        <v>0</v>
      </c>
      <c r="O82" s="17">
        <f>'[1]TCE - ANEXO II - Preencher'!W91</f>
        <v>186.64</v>
      </c>
      <c r="P82" s="18">
        <f>'[1]TCE - ANEXO II - Preencher'!X91</f>
        <v>1324.23</v>
      </c>
      <c r="S82" s="22">
        <v>46204</v>
      </c>
    </row>
    <row r="83" spans="1:19" x14ac:dyDescent="0.2">
      <c r="A83" s="8">
        <f>IFERROR(VLOOKUP(B83,'[1]DADOS (OCULTAR)'!$P$3:$R$91,3,0),"")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 xml:space="preserve">FABIO MATOS DE MELO JUNIOR 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3226-05</v>
      </c>
      <c r="G83" s="14">
        <f>'[1]TCE - ANEXO II - Preencher'!I92</f>
        <v>44593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350.38</v>
      </c>
      <c r="N83" s="16">
        <f>'[1]TCE - ANEXO II - Preencher'!S92</f>
        <v>0</v>
      </c>
      <c r="O83" s="17">
        <f>'[1]TCE - ANEXO II - Preencher'!W92</f>
        <v>123.64</v>
      </c>
      <c r="P83" s="18">
        <f>'[1]TCE - ANEXO II - Preencher'!X92</f>
        <v>1438.74</v>
      </c>
      <c r="S83" s="22">
        <v>46235</v>
      </c>
    </row>
    <row r="84" spans="1:19" x14ac:dyDescent="0.2">
      <c r="A84" s="8">
        <f>IFERROR(VLOOKUP(B84,'[1]DADOS (OCULTAR)'!$P$3:$R$91,3,0),"")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FERNANDA FIGUEIRA VICTOR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2251-24</v>
      </c>
      <c r="G84" s="14">
        <f>'[1]TCE - ANEXO II - Preencher'!I93</f>
        <v>44593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8000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989.07</v>
      </c>
      <c r="N84" s="16">
        <f>'[1]TCE - ANEXO II - Preencher'!S93</f>
        <v>0</v>
      </c>
      <c r="O84" s="17">
        <f>'[1]TCE - ANEXO II - Preencher'!W93</f>
        <v>2211.21</v>
      </c>
      <c r="P84" s="18">
        <f>'[1]TCE - ANEXO II - Preencher'!X93</f>
        <v>6777.86</v>
      </c>
      <c r="S84" s="22">
        <v>46266</v>
      </c>
    </row>
    <row r="85" spans="1:19" x14ac:dyDescent="0.2">
      <c r="A85" s="8">
        <f>IFERROR(VLOOKUP(B85,'[1]DADOS (OCULTAR)'!$P$3:$R$91,3,0),"")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FERNANDA PORTO CARREIRO COELHO CAVALCANTI DE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2232-88</v>
      </c>
      <c r="G85" s="14">
        <f>'[1]TCE - ANEXO II - Preencher'!I94</f>
        <v>44593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4601.8500000000004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242.4</v>
      </c>
      <c r="N85" s="16">
        <f>'[1]TCE - ANEXO II - Preencher'!S94</f>
        <v>0</v>
      </c>
      <c r="O85" s="17">
        <f>'[1]TCE - ANEXO II - Preencher'!W94</f>
        <v>857.06000000000006</v>
      </c>
      <c r="P85" s="18">
        <f>'[1]TCE - ANEXO II - Preencher'!X94</f>
        <v>3987.19</v>
      </c>
      <c r="S85" s="22">
        <v>46296</v>
      </c>
    </row>
    <row r="86" spans="1:19" x14ac:dyDescent="0.2">
      <c r="A86" s="8">
        <f>IFERROR(VLOOKUP(B86,'[1]DADOS (OCULTAR)'!$P$3:$R$91,3,0),"")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FILIPE GUEDES SILVA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2252-70</v>
      </c>
      <c r="G86" s="14">
        <f>'[1]TCE - ANEXO II - Preencher'!I95</f>
        <v>44593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8000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989.07</v>
      </c>
      <c r="N86" s="16">
        <f>'[1]TCE - ANEXO II - Preencher'!S95</f>
        <v>0</v>
      </c>
      <c r="O86" s="17">
        <f>'[1]TCE - ANEXO II - Preencher'!W95</f>
        <v>2211.21</v>
      </c>
      <c r="P86" s="18">
        <f>'[1]TCE - ANEXO II - Preencher'!X95</f>
        <v>6777.86</v>
      </c>
      <c r="S86" s="22">
        <v>46327</v>
      </c>
    </row>
    <row r="87" spans="1:19" x14ac:dyDescent="0.2">
      <c r="A87" s="8">
        <f>IFERROR(VLOOKUP(B87,'[1]DADOS (OCULTAR)'!$P$3:$R$91,3,0),"")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FLAVIA MARIA DE FREITAS BEZERRA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4221-05</v>
      </c>
      <c r="G87" s="14">
        <f>'[1]TCE - ANEXO II - Preencher'!I96</f>
        <v>44593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277.39</v>
      </c>
      <c r="N87" s="16">
        <f>'[1]TCE - ANEXO II - Preencher'!S96</f>
        <v>0</v>
      </c>
      <c r="O87" s="17">
        <f>'[1]TCE - ANEXO II - Preencher'!W96</f>
        <v>174.54000000000002</v>
      </c>
      <c r="P87" s="18">
        <f>'[1]TCE - ANEXO II - Preencher'!X96</f>
        <v>1314.85</v>
      </c>
      <c r="S87" s="22">
        <v>46357</v>
      </c>
    </row>
    <row r="88" spans="1:19" x14ac:dyDescent="0.2">
      <c r="A88" s="8">
        <f>IFERROR(VLOOKUP(B88,'[1]DADOS (OCULTAR)'!$P$3:$R$91,3,0),"")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FRANCISCA NOBREGA DE FIGUEIREDO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44593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8000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615.73</v>
      </c>
      <c r="N88" s="16">
        <f>'[1]TCE - ANEXO II - Preencher'!S97</f>
        <v>0</v>
      </c>
      <c r="O88" s="17">
        <f>'[1]TCE - ANEXO II - Preencher'!W97</f>
        <v>1507.97</v>
      </c>
      <c r="P88" s="18">
        <f>'[1]TCE - ANEXO II - Preencher'!X97</f>
        <v>7107.7599999999993</v>
      </c>
      <c r="S88" s="22">
        <v>46388</v>
      </c>
    </row>
    <row r="89" spans="1:19" x14ac:dyDescent="0.2">
      <c r="A89" s="8">
        <f>IFERROR(VLOOKUP(B89,'[1]DADOS (OCULTAR)'!$P$3:$R$91,3,0),"")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FRANCISCO HERBERT ROCHA CUSTODIO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44593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4533.33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1245.05</v>
      </c>
      <c r="N89" s="16">
        <f>'[1]TCE - ANEXO II - Preencher'!S98</f>
        <v>0</v>
      </c>
      <c r="O89" s="17">
        <f>'[1]TCE - ANEXO II - Preencher'!W98</f>
        <v>850.26</v>
      </c>
      <c r="P89" s="18">
        <f>'[1]TCE - ANEXO II - Preencher'!X98</f>
        <v>4928.12</v>
      </c>
      <c r="S89" s="22">
        <v>46419</v>
      </c>
    </row>
    <row r="90" spans="1:19" x14ac:dyDescent="0.2">
      <c r="A90" s="8">
        <f>IFERROR(VLOOKUP(B90,'[1]DADOS (OCULTAR)'!$P$3:$R$91,3,0),"")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FRANCISCO JOAO ROSSI NETO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2252-70</v>
      </c>
      <c r="G90" s="14">
        <f>'[1]TCE - ANEXO II - Preencher'!I99</f>
        <v>44593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8000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615.73</v>
      </c>
      <c r="N90" s="16">
        <f>'[1]TCE - ANEXO II - Preencher'!S99</f>
        <v>0</v>
      </c>
      <c r="O90" s="17">
        <f>'[1]TCE - ANEXO II - Preencher'!W99</f>
        <v>2108.54</v>
      </c>
      <c r="P90" s="18">
        <f>'[1]TCE - ANEXO II - Preencher'!X99</f>
        <v>6507.19</v>
      </c>
      <c r="S90" s="22">
        <v>46447</v>
      </c>
    </row>
    <row r="91" spans="1:19" x14ac:dyDescent="0.2">
      <c r="A91" s="8">
        <f>IFERROR(VLOOKUP(B91,'[1]DADOS (OCULTAR)'!$P$3:$R$91,3,0),"")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GABRIEL MARTINS LIMA MORAES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44593</v>
      </c>
      <c r="H91" s="13" t="str">
        <f>'[1]TCE - ANEXO II - Preencher'!J100</f>
        <v>1 - Plantonista</v>
      </c>
      <c r="I91" s="13" t="str">
        <f>'[1]TCE - ANEXO II - Preencher'!K100</f>
        <v>24</v>
      </c>
      <c r="J91" s="15">
        <f>'[1]TCE - ANEXO II - Preencher'!L100</f>
        <v>3200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296.95999999999998</v>
      </c>
      <c r="N91" s="16">
        <f>'[1]TCE - ANEXO II - Preencher'!S100</f>
        <v>0</v>
      </c>
      <c r="O91" s="17">
        <f>'[1]TCE - ANEXO II - Preencher'!W100</f>
        <v>457.08</v>
      </c>
      <c r="P91" s="18">
        <f>'[1]TCE - ANEXO II - Preencher'!X100</f>
        <v>3039.88</v>
      </c>
      <c r="S91" s="22">
        <v>46478</v>
      </c>
    </row>
    <row r="92" spans="1:19" x14ac:dyDescent="0.2">
      <c r="A92" s="8">
        <f>IFERROR(VLOOKUP(B92,'[1]DADOS (OCULTAR)'!$P$3:$R$91,3,0),"")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GABRIELA CANEDO CAMPOS VALENCA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44593</v>
      </c>
      <c r="H92" s="13" t="str">
        <f>'[1]TCE - ANEXO II - Preencher'!J101</f>
        <v>1 - Plantonista</v>
      </c>
      <c r="I92" s="13" t="str">
        <f>'[1]TCE - ANEXO II - Preencher'!K101</f>
        <v>24</v>
      </c>
      <c r="J92" s="15">
        <f>'[1]TCE - ANEXO II - Preencher'!L101</f>
        <v>8000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2005.88</v>
      </c>
      <c r="P92" s="18">
        <f>'[1]TCE - ANEXO II - Preencher'!X101</f>
        <v>6236.5199999999995</v>
      </c>
      <c r="S92" s="22">
        <v>46508</v>
      </c>
    </row>
    <row r="93" spans="1:19" x14ac:dyDescent="0.2">
      <c r="A93" s="8">
        <f>IFERROR(VLOOKUP(B93,'[1]DADOS (OCULTAR)'!$P$3:$R$91,3,0),"")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GABRIELA DELGADO SORIANO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2251-24</v>
      </c>
      <c r="G93" s="14">
        <f>'[1]TCE - ANEXO II - Preencher'!I102</f>
        <v>44593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8000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615.73</v>
      </c>
      <c r="N93" s="16">
        <f>'[1]TCE - ANEXO II - Preencher'!S102</f>
        <v>0</v>
      </c>
      <c r="O93" s="17">
        <f>'[1]TCE - ANEXO II - Preencher'!W102</f>
        <v>1507.97</v>
      </c>
      <c r="P93" s="18">
        <f>'[1]TCE - ANEXO II - Preencher'!X102</f>
        <v>7107.7599999999993</v>
      </c>
      <c r="S93" s="22">
        <v>46539</v>
      </c>
    </row>
    <row r="94" spans="1:19" x14ac:dyDescent="0.2">
      <c r="A94" s="8">
        <f>IFERROR(VLOOKUP(B94,'[1]DADOS (OCULTAR)'!$P$3:$R$91,3,0),"")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GABRIELA FLAESCHEN CARIBE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44593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8000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242.4</v>
      </c>
      <c r="N94" s="16">
        <f>'[1]TCE - ANEXO II - Preencher'!S103</f>
        <v>0</v>
      </c>
      <c r="O94" s="17">
        <f>'[1]TCE - ANEXO II - Preencher'!W103</f>
        <v>2005.88</v>
      </c>
      <c r="P94" s="18">
        <f>'[1]TCE - ANEXO II - Preencher'!X103</f>
        <v>6236.5199999999995</v>
      </c>
      <c r="S94" s="22">
        <v>46569</v>
      </c>
    </row>
    <row r="95" spans="1:19" x14ac:dyDescent="0.2">
      <c r="A95" s="8">
        <f>IFERROR(VLOOKUP(B95,'[1]DADOS (OCULTAR)'!$P$3:$R$91,3,0),"")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GABRIELA VIEIRA CABRAL FIGUEIREDO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2232-88</v>
      </c>
      <c r="G95" s="14">
        <f>'[1]TCE - ANEXO II - Preencher'!I104</f>
        <v>44593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4601.8500000000004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242.4</v>
      </c>
      <c r="N95" s="16">
        <f>'[1]TCE - ANEXO II - Preencher'!S104</f>
        <v>0</v>
      </c>
      <c r="O95" s="17">
        <f>'[1]TCE - ANEXO II - Preencher'!W104</f>
        <v>857.06000000000006</v>
      </c>
      <c r="P95" s="18">
        <f>'[1]TCE - ANEXO II - Preencher'!X104</f>
        <v>3987.19</v>
      </c>
      <c r="S95" s="22">
        <v>46600</v>
      </c>
    </row>
    <row r="96" spans="1:19" x14ac:dyDescent="0.2">
      <c r="A96" s="8">
        <f>IFERROR(VLOOKUP(B96,'[1]DADOS (OCULTAR)'!$P$3:$R$91,3,0),"")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GEDIVALDO LUIZ DOS SANTOS JUNIOR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4221-05</v>
      </c>
      <c r="G96" s="14">
        <f>'[1]TCE - ANEXO II - Preencher'!I105</f>
        <v>44593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164.45</v>
      </c>
      <c r="N96" s="16">
        <f>'[1]TCE - ANEXO II - Preencher'!S105</f>
        <v>0</v>
      </c>
      <c r="O96" s="17">
        <f>'[1]TCE - ANEXO II - Preencher'!W105</f>
        <v>174.54000000000002</v>
      </c>
      <c r="P96" s="18">
        <f>'[1]TCE - ANEXO II - Preencher'!X105</f>
        <v>1201.9100000000001</v>
      </c>
      <c r="S96" s="22">
        <v>46631</v>
      </c>
    </row>
    <row r="97" spans="1:19" x14ac:dyDescent="0.2">
      <c r="A97" s="8">
        <f>IFERROR(VLOOKUP(B97,'[1]DADOS (OCULTAR)'!$P$3:$R$91,3,0),"")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GEMISON LUIZ DOS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4221-05</v>
      </c>
      <c r="G97" s="14">
        <f>'[1]TCE - ANEXO II - Preencher'!I106</f>
        <v>44593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92.11</v>
      </c>
      <c r="P97" s="18">
        <f>'[1]TCE - ANEXO II - Preencher'!X106</f>
        <v>1119.8900000000001</v>
      </c>
      <c r="S97" s="22">
        <v>46661</v>
      </c>
    </row>
    <row r="98" spans="1:19" x14ac:dyDescent="0.2">
      <c r="A98" s="8">
        <f>IFERROR(VLOOKUP(B98,'[1]DADOS (OCULTAR)'!$P$3:$R$91,3,0),"")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 xml:space="preserve">GESIKA ASSUNCAO DO NASCIMENTO 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2237-10</v>
      </c>
      <c r="G98" s="14">
        <f>'[1]TCE - ANEXO II - Preencher'!I107</f>
        <v>44593</v>
      </c>
      <c r="H98" s="13" t="str">
        <f>'[1]TCE - ANEXO II - Preencher'!J107</f>
        <v>1 - Plantonista</v>
      </c>
      <c r="I98" s="13" t="str">
        <f>'[1]TCE - ANEXO II - Preencher'!K107</f>
        <v>30</v>
      </c>
      <c r="J98" s="15">
        <f>'[1]TCE - ANEXO II - Preencher'!L107</f>
        <v>2786.9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242.4</v>
      </c>
      <c r="N98" s="16">
        <f>'[1]TCE - ANEXO II - Preencher'!S107</f>
        <v>0</v>
      </c>
      <c r="O98" s="17">
        <f>'[1]TCE - ANEXO II - Preencher'!W107</f>
        <v>339.26000000000005</v>
      </c>
      <c r="P98" s="18">
        <f>'[1]TCE - ANEXO II - Preencher'!X107</f>
        <v>2690.04</v>
      </c>
      <c r="S98" s="22">
        <v>46692</v>
      </c>
    </row>
    <row r="99" spans="1:19" x14ac:dyDescent="0.2">
      <c r="A99" s="8">
        <f>IFERROR(VLOOKUP(B99,'[1]DADOS (OCULTAR)'!$P$3:$R$91,3,0),"")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GILCENILDO DA SILVA CARDOSO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44593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242.4</v>
      </c>
      <c r="N99" s="16">
        <f>'[1]TCE - ANEXO II - Preencher'!S108</f>
        <v>0</v>
      </c>
      <c r="O99" s="17">
        <f>'[1]TCE - ANEXO II - Preencher'!W108</f>
        <v>113.91999999999999</v>
      </c>
      <c r="P99" s="18">
        <f>'[1]TCE - ANEXO II - Preencher'!X108</f>
        <v>1340.48</v>
      </c>
      <c r="S99" s="22">
        <v>46722</v>
      </c>
    </row>
    <row r="100" spans="1:19" x14ac:dyDescent="0.2">
      <c r="A100" s="8">
        <f>IFERROR(VLOOKUP(B100,'[1]DADOS (OCULTAR)'!$P$3:$R$91,3,0),"")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GIOVANNA LUNA SHARON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44593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5066.67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153.52000000000001</v>
      </c>
      <c r="N100" s="16">
        <f>'[1]TCE - ANEXO II - Preencher'!S109</f>
        <v>0</v>
      </c>
      <c r="O100" s="17">
        <f>'[1]TCE - ANEXO II - Preencher'!W109</f>
        <v>985.84</v>
      </c>
      <c r="P100" s="18">
        <f>'[1]TCE - ANEXO II - Preencher'!X109</f>
        <v>4234.3500000000004</v>
      </c>
      <c r="S100" s="22">
        <v>46753</v>
      </c>
    </row>
    <row r="101" spans="1:19" x14ac:dyDescent="0.2">
      <c r="A101" s="8">
        <f>IFERROR(VLOOKUP(B101,'[1]DADOS (OCULTAR)'!$P$3:$R$91,3,0),"")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GLEINE PINHEIRO SANTOS BARROS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2251-24</v>
      </c>
      <c r="G101" s="14">
        <f>'[1]TCE - ANEXO II - Preencher'!I110</f>
        <v>44593</v>
      </c>
      <c r="H101" s="13" t="str">
        <f>'[1]TCE - ANEXO II - Preencher'!J110</f>
        <v>1 - Plantonista</v>
      </c>
      <c r="I101" s="13" t="str">
        <f>'[1]TCE - ANEXO II - Preencher'!K110</f>
        <v>24</v>
      </c>
      <c r="J101" s="15">
        <f>'[1]TCE - ANEXO II - Preencher'!L110</f>
        <v>8000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242.4</v>
      </c>
      <c r="N101" s="16">
        <f>'[1]TCE - ANEXO II - Preencher'!S110</f>
        <v>0</v>
      </c>
      <c r="O101" s="17">
        <f>'[1]TCE - ANEXO II - Preencher'!W110</f>
        <v>2005.88</v>
      </c>
      <c r="P101" s="18">
        <f>'[1]TCE - ANEXO II - Preencher'!X110</f>
        <v>6236.5199999999995</v>
      </c>
      <c r="S101" s="22">
        <v>46784</v>
      </c>
    </row>
    <row r="102" spans="1:19" x14ac:dyDescent="0.2">
      <c r="A102" s="8">
        <f>IFERROR(VLOOKUP(B102,'[1]DADOS (OCULTAR)'!$P$3:$R$91,3,0),"")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GLEISON LUCAS SANTOS DO NASCIMENTO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44593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0</v>
      </c>
      <c r="O102" s="17">
        <f>'[1]TCE - ANEXO II - Preencher'!W111</f>
        <v>148.91</v>
      </c>
      <c r="P102" s="18">
        <f>'[1]TCE - ANEXO II - Preencher'!X111</f>
        <v>1689.94</v>
      </c>
      <c r="S102" s="22">
        <v>46813</v>
      </c>
    </row>
    <row r="103" spans="1:19" x14ac:dyDescent="0.2">
      <c r="A103" s="8">
        <f>IFERROR(VLOOKUP(B103,'[1]DADOS (OCULTAR)'!$P$3:$R$91,3,0),"")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GLEYCE ANDRADE DO NASCIMENTO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44593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430.84</v>
      </c>
      <c r="N103" s="16">
        <f>'[1]TCE - ANEXO II - Preencher'!S112</f>
        <v>0</v>
      </c>
      <c r="O103" s="17">
        <f>'[1]TCE - ANEXO II - Preencher'!W112</f>
        <v>198.52</v>
      </c>
      <c r="P103" s="18">
        <f>'[1]TCE - ANEXO II - Preencher'!X112</f>
        <v>1444.32</v>
      </c>
      <c r="S103" s="22">
        <v>46844</v>
      </c>
    </row>
    <row r="104" spans="1:19" x14ac:dyDescent="0.2">
      <c r="A104" s="8">
        <f>IFERROR(VLOOKUP(B104,'[1]DADOS (OCULTAR)'!$P$3:$R$91,3,0),"")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GLORIA CONCEICAO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>
        <f>'[1]TCE - ANEXO II - Preencher'!I113</f>
        <v>44593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112.94</v>
      </c>
      <c r="N104" s="16">
        <f>'[1]TCE - ANEXO II - Preencher'!S113</f>
        <v>0</v>
      </c>
      <c r="O104" s="17">
        <f>'[1]TCE - ANEXO II - Preencher'!W113</f>
        <v>164.83</v>
      </c>
      <c r="P104" s="18">
        <f>'[1]TCE - ANEXO II - Preencher'!X113</f>
        <v>1160.1100000000001</v>
      </c>
      <c r="S104" s="22">
        <v>46874</v>
      </c>
    </row>
    <row r="105" spans="1:19" x14ac:dyDescent="0.2">
      <c r="A105" s="8">
        <f>IFERROR(VLOOKUP(B105,'[1]DADOS (OCULTAR)'!$P$3:$R$91,3,0),"")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GLORIA MARIA CORREIA TAVARES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7664-20</v>
      </c>
      <c r="G105" s="14">
        <f>'[1]TCE - ANEXO II - Preencher'!I114</f>
        <v>44593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411.99</v>
      </c>
      <c r="N105" s="16">
        <f>'[1]TCE - ANEXO II - Preencher'!S114</f>
        <v>0</v>
      </c>
      <c r="O105" s="17">
        <f>'[1]TCE - ANEXO II - Preencher'!W114</f>
        <v>124.1</v>
      </c>
      <c r="P105" s="18">
        <f>'[1]TCE - ANEXO II - Preencher'!X114</f>
        <v>1499.89</v>
      </c>
      <c r="S105" s="22">
        <v>46905</v>
      </c>
    </row>
    <row r="106" spans="1:19" x14ac:dyDescent="0.2">
      <c r="A106" s="8">
        <f>IFERROR(VLOOKUP(B106,'[1]DADOS (OCULTAR)'!$P$3:$R$91,3,0),"")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HALANA FREIRES LEANDRO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44593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8000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242.4</v>
      </c>
      <c r="N106" s="16">
        <f>'[1]TCE - ANEXO II - Preencher'!S115</f>
        <v>0</v>
      </c>
      <c r="O106" s="17">
        <f>'[1]TCE - ANEXO II - Preencher'!W115</f>
        <v>2005.88</v>
      </c>
      <c r="P106" s="18">
        <f>'[1]TCE - ANEXO II - Preencher'!X115</f>
        <v>6236.5199999999995</v>
      </c>
      <c r="S106" s="22">
        <v>46935</v>
      </c>
    </row>
    <row r="107" spans="1:19" x14ac:dyDescent="0.2">
      <c r="A107" s="8">
        <f>IFERROR(VLOOKUP(B107,'[1]DADOS (OCULTAR)'!$P$3:$R$91,3,0),"")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HELAINE MANOELA FERREIRA DE OLIVEIRA MORAES GOMES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2516-05</v>
      </c>
      <c r="G107" s="14">
        <f>'[1]TCE - ANEXO II - Preencher'!I116</f>
        <v>44593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360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86.88</v>
      </c>
      <c r="N107" s="16">
        <f>'[1]TCE - ANEXO II - Preencher'!S116</f>
        <v>0</v>
      </c>
      <c r="O107" s="17">
        <f>'[1]TCE - ANEXO II - Preencher'!W116</f>
        <v>35.309999999999995</v>
      </c>
      <c r="P107" s="18">
        <f>'[1]TCE - ANEXO II - Preencher'!X116</f>
        <v>411.57</v>
      </c>
      <c r="S107" s="22">
        <v>46966</v>
      </c>
    </row>
    <row r="108" spans="1:19" x14ac:dyDescent="0.2">
      <c r="A108" s="8">
        <f>IFERROR(VLOOKUP(B108,'[1]DADOS (OCULTAR)'!$P$3:$R$91,3,0),"")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HELOISY MARIA NUNES GALVAO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44593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8000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242.4</v>
      </c>
      <c r="N108" s="16">
        <f>'[1]TCE - ANEXO II - Preencher'!S117</f>
        <v>0</v>
      </c>
      <c r="O108" s="17">
        <f>'[1]TCE - ANEXO II - Preencher'!W117</f>
        <v>2005.88</v>
      </c>
      <c r="P108" s="18">
        <f>'[1]TCE - ANEXO II - Preencher'!X117</f>
        <v>6236.5199999999995</v>
      </c>
      <c r="S108" s="22">
        <v>46997</v>
      </c>
    </row>
    <row r="109" spans="1:19" x14ac:dyDescent="0.2">
      <c r="A109" s="8">
        <f>IFERROR(VLOOKUP(B109,'[1]DADOS (OCULTAR)'!$P$3:$R$91,3,0),"")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HEVERTON CESAR DA SILVA RAMOS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44593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1596.45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242.4</v>
      </c>
      <c r="N109" s="16">
        <f>'[1]TCE - ANEXO II - Preencher'!S118</f>
        <v>0</v>
      </c>
      <c r="O109" s="17">
        <f>'[1]TCE - ANEXO II - Preencher'!W118</f>
        <v>148.91</v>
      </c>
      <c r="P109" s="18">
        <f>'[1]TCE - ANEXO II - Preencher'!X118</f>
        <v>1689.94</v>
      </c>
      <c r="S109" s="22">
        <v>47027</v>
      </c>
    </row>
    <row r="110" spans="1:19" x14ac:dyDescent="0.2">
      <c r="A110" s="8">
        <f>IFERROR(VLOOKUP(B110,'[1]DADOS (OCULTAR)'!$P$3:$R$91,3,0),"")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IDEILDO RIBEIRO TOZER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44593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242.4</v>
      </c>
      <c r="N110" s="16">
        <f>'[1]TCE - ANEXO II - Preencher'!S119</f>
        <v>0</v>
      </c>
      <c r="O110" s="17">
        <f>'[1]TCE - ANEXO II - Preencher'!W119</f>
        <v>186.64</v>
      </c>
      <c r="P110" s="18">
        <f>'[1]TCE - ANEXO II - Preencher'!X119</f>
        <v>1267.7600000000002</v>
      </c>
      <c r="S110" s="22">
        <v>47058</v>
      </c>
    </row>
    <row r="111" spans="1:19" x14ac:dyDescent="0.2">
      <c r="A111" s="8">
        <f>IFERROR(VLOOKUP(B111,'[1]DADOS (OCULTAR)'!$P$3:$R$91,3,0),"")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IGOR DANIEL FLORENCIO DE MELO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>
        <f>'[1]TCE - ANEXO II - Preencher'!I120</f>
        <v>44593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8000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2005.88</v>
      </c>
      <c r="P111" s="18">
        <f>'[1]TCE - ANEXO II - Preencher'!X120</f>
        <v>6236.5199999999995</v>
      </c>
      <c r="S111" s="22">
        <v>47088</v>
      </c>
    </row>
    <row r="112" spans="1:19" x14ac:dyDescent="0.2">
      <c r="A112" s="8">
        <f>IFERROR(VLOOKUP(B112,'[1]DADOS (OCULTAR)'!$P$3:$R$91,3,0),"")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IGOR JOSE FERREIRA NOBREGA DINIZ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>
        <f>'[1]TCE - ANEXO II - Preencher'!I121</f>
        <v>44593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5333.33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161.6</v>
      </c>
      <c r="N112" s="16">
        <f>'[1]TCE - ANEXO II - Preencher'!S121</f>
        <v>0</v>
      </c>
      <c r="O112" s="17">
        <f>'[1]TCE - ANEXO II - Preencher'!W121</f>
        <v>1088.7</v>
      </c>
      <c r="P112" s="18">
        <f>'[1]TCE - ANEXO II - Preencher'!X121</f>
        <v>4406.2300000000005</v>
      </c>
      <c r="S112" s="22">
        <v>47119</v>
      </c>
    </row>
    <row r="113" spans="1:19" x14ac:dyDescent="0.2">
      <c r="A113" s="8">
        <f>IFERROR(VLOOKUP(B113,'[1]DADOS (OCULTAR)'!$P$3:$R$91,3,0),"")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IVISON MEIRELES MONTEIRO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5143-10</v>
      </c>
      <c r="G113" s="14">
        <f>'[1]TCE - ANEXO II - Preencher'!I122</f>
        <v>44593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164.45</v>
      </c>
      <c r="N113" s="16">
        <f>'[1]TCE - ANEXO II - Preencher'!S122</f>
        <v>0</v>
      </c>
      <c r="O113" s="17">
        <f>'[1]TCE - ANEXO II - Preencher'!W122</f>
        <v>174.54000000000002</v>
      </c>
      <c r="P113" s="18">
        <f>'[1]TCE - ANEXO II - Preencher'!X122</f>
        <v>1201.9100000000001</v>
      </c>
      <c r="S113" s="22">
        <v>47150</v>
      </c>
    </row>
    <row r="114" spans="1:19" x14ac:dyDescent="0.2">
      <c r="A114" s="8">
        <f>IFERROR(VLOOKUP(B114,'[1]DADOS (OCULTAR)'!$P$3:$R$91,3,0),"")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IZABELA DO SOCORRO SIQUEIRA NUNES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>
        <f>'[1]TCE - ANEXO II - Preencher'!I123</f>
        <v>44593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8000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242.4</v>
      </c>
      <c r="N114" s="16">
        <f>'[1]TCE - ANEXO II - Preencher'!S123</f>
        <v>0</v>
      </c>
      <c r="O114" s="17">
        <f>'[1]TCE - ANEXO II - Preencher'!W123</f>
        <v>2005.88</v>
      </c>
      <c r="P114" s="18">
        <f>'[1]TCE - ANEXO II - Preencher'!X123</f>
        <v>6236.5199999999995</v>
      </c>
      <c r="S114" s="22">
        <v>47178</v>
      </c>
    </row>
    <row r="115" spans="1:19" x14ac:dyDescent="0.2">
      <c r="A115" s="8">
        <f>IFERROR(VLOOKUP(B115,'[1]DADOS (OCULTAR)'!$P$3:$R$91,3,0),"")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JACIAN DE ANDRADE CAMPELLO SOBRAL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>
        <f>'[1]TCE - ANEXO II - Preencher'!I124</f>
        <v>44593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164.83</v>
      </c>
      <c r="P115" s="18">
        <f>'[1]TCE - ANEXO II - Preencher'!X124</f>
        <v>1047.17</v>
      </c>
      <c r="S115" s="22">
        <v>47209</v>
      </c>
    </row>
    <row r="116" spans="1:19" x14ac:dyDescent="0.2">
      <c r="A116" s="8">
        <f>IFERROR(VLOOKUP(B116,'[1]DADOS (OCULTAR)'!$P$3:$R$91,3,0),"")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JACKELINE DA SILVA LIMA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44593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374.37</v>
      </c>
      <c r="N116" s="16">
        <f>'[1]TCE - ANEXO II - Preencher'!S125</f>
        <v>0</v>
      </c>
      <c r="O116" s="17">
        <f>'[1]TCE - ANEXO II - Preencher'!W125</f>
        <v>125.8</v>
      </c>
      <c r="P116" s="18">
        <f>'[1]TCE - ANEXO II - Preencher'!X125</f>
        <v>1460.57</v>
      </c>
      <c r="S116" s="22">
        <v>47239</v>
      </c>
    </row>
    <row r="117" spans="1:19" x14ac:dyDescent="0.2">
      <c r="A117" s="8">
        <f>IFERROR(VLOOKUP(B117,'[1]DADOS (OCULTAR)'!$P$3:$R$91,3,0),"")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JAIRO GOMES DE MELO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3226-05</v>
      </c>
      <c r="G117" s="14">
        <f>'[1]TCE - ANEXO II - Preencher'!I126</f>
        <v>44593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242.4</v>
      </c>
      <c r="N117" s="16">
        <f>'[1]TCE - ANEXO II - Preencher'!S126</f>
        <v>0</v>
      </c>
      <c r="O117" s="17">
        <f>'[1]TCE - ANEXO II - Preencher'!W126</f>
        <v>186.64</v>
      </c>
      <c r="P117" s="18">
        <f>'[1]TCE - ANEXO II - Preencher'!X126</f>
        <v>1267.7600000000002</v>
      </c>
      <c r="S117" s="22">
        <v>47270</v>
      </c>
    </row>
    <row r="118" spans="1:19" x14ac:dyDescent="0.2">
      <c r="A118" s="8">
        <f>IFERROR(VLOOKUP(B118,'[1]DADOS (OCULTAR)'!$P$3:$R$91,3,0),"")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JAKIELE BEM GOMES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2251-24</v>
      </c>
      <c r="G118" s="14">
        <f>'[1]TCE - ANEXO II - Preencher'!I127</f>
        <v>44593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8000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615.73</v>
      </c>
      <c r="N118" s="16">
        <f>'[1]TCE - ANEXO II - Preencher'!S127</f>
        <v>0</v>
      </c>
      <c r="O118" s="17">
        <f>'[1]TCE - ANEXO II - Preencher'!W127</f>
        <v>2108.54</v>
      </c>
      <c r="P118" s="18">
        <f>'[1]TCE - ANEXO II - Preencher'!X127</f>
        <v>6507.19</v>
      </c>
      <c r="S118" s="22">
        <v>47300</v>
      </c>
    </row>
    <row r="119" spans="1:19" x14ac:dyDescent="0.2">
      <c r="A119" s="8">
        <f>IFERROR(VLOOKUP(B119,'[1]DADOS (OCULTAR)'!$P$3:$R$91,3,0),"")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JANAINA BARBOSA DE FRAGA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44593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0</v>
      </c>
      <c r="O119" s="17">
        <f>'[1]TCE - ANEXO II - Preencher'!W128</f>
        <v>186.64</v>
      </c>
      <c r="P119" s="18">
        <f>'[1]TCE - ANEXO II - Preencher'!X128</f>
        <v>1267.7600000000002</v>
      </c>
      <c r="S119" s="22">
        <v>47331</v>
      </c>
    </row>
    <row r="120" spans="1:19" x14ac:dyDescent="0.2">
      <c r="A120" s="8">
        <f>IFERROR(VLOOKUP(B120,'[1]DADOS (OCULTAR)'!$P$3:$R$91,3,0),"")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JEREMIAS DE SOUZA SIMPLICIO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3251-05</v>
      </c>
      <c r="G120" s="14">
        <f>'[1]TCE - ANEXO II - Preencher'!I129</f>
        <v>44593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92.11</v>
      </c>
      <c r="P120" s="18">
        <f>'[1]TCE - ANEXO II - Preencher'!X129</f>
        <v>1119.8900000000001</v>
      </c>
      <c r="S120" s="22">
        <v>47362</v>
      </c>
    </row>
    <row r="121" spans="1:19" x14ac:dyDescent="0.2">
      <c r="A121" s="8">
        <f>IFERROR(VLOOKUP(B121,'[1]DADOS (OCULTAR)'!$P$3:$R$91,3,0),"")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JESSIKA LIMA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44593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298.87</v>
      </c>
      <c r="N121" s="16">
        <f>'[1]TCE - ANEXO II - Preencher'!S130</f>
        <v>0</v>
      </c>
      <c r="O121" s="17">
        <f>'[1]TCE - ANEXO II - Preencher'!W130</f>
        <v>186.64</v>
      </c>
      <c r="P121" s="18">
        <f>'[1]TCE - ANEXO II - Preencher'!X130</f>
        <v>1324.23</v>
      </c>
      <c r="S121" s="22">
        <v>47392</v>
      </c>
    </row>
    <row r="122" spans="1:19" x14ac:dyDescent="0.2">
      <c r="A122" s="8">
        <f>IFERROR(VLOOKUP(B122,'[1]DADOS (OCULTAR)'!$P$3:$R$91,3,0),"")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JOABE GOMES DO NASCIMENTO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>
        <f>'[1]TCE - ANEXO II - Preencher'!I131</f>
        <v>44593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107.98</v>
      </c>
      <c r="N122" s="16">
        <f>'[1]TCE - ANEXO II - Preencher'!S131</f>
        <v>0</v>
      </c>
      <c r="O122" s="17">
        <f>'[1]TCE - ANEXO II - Preencher'!W131</f>
        <v>174.54000000000002</v>
      </c>
      <c r="P122" s="18">
        <f>'[1]TCE - ANEXO II - Preencher'!X131</f>
        <v>1145.44</v>
      </c>
      <c r="S122" s="22">
        <v>47423</v>
      </c>
    </row>
    <row r="123" spans="1:19" x14ac:dyDescent="0.2">
      <c r="A123" s="8">
        <f>IFERROR(VLOOKUP(B123,'[1]DADOS (OCULTAR)'!$P$3:$R$91,3,0),"")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JOANA KARINA LEITE PEIXOTO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5152-05</v>
      </c>
      <c r="G123" s="14">
        <f>'[1]TCE - ANEXO II - Preencher'!I132</f>
        <v>44593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406.85</v>
      </c>
      <c r="N123" s="16">
        <f>'[1]TCE - ANEXO II - Preencher'!S132</f>
        <v>0</v>
      </c>
      <c r="O123" s="17">
        <f>'[1]TCE - ANEXO II - Preencher'!W132</f>
        <v>196.36</v>
      </c>
      <c r="P123" s="18">
        <f>'[1]TCE - ANEXO II - Preencher'!X132</f>
        <v>1422.4899999999998</v>
      </c>
      <c r="S123" s="22">
        <v>47453</v>
      </c>
    </row>
    <row r="124" spans="1:19" x14ac:dyDescent="0.2">
      <c r="A124" s="8">
        <f>IFERROR(VLOOKUP(B124,'[1]DADOS (OCULTAR)'!$P$3:$R$91,3,0),"")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JOAO AGRICIO COSTA DE FRANCA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>
        <f>'[1]TCE - ANEXO II - Preencher'!I133</f>
        <v>44593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2090.16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933.61</v>
      </c>
      <c r="N124" s="16">
        <f>'[1]TCE - ANEXO II - Preencher'!S133</f>
        <v>0</v>
      </c>
      <c r="O124" s="17">
        <f>'[1]TCE - ANEXO II - Preencher'!W133</f>
        <v>337.53</v>
      </c>
      <c r="P124" s="18">
        <f>'[1]TCE - ANEXO II - Preencher'!X133</f>
        <v>2686.24</v>
      </c>
      <c r="S124" s="22">
        <v>47484</v>
      </c>
    </row>
    <row r="125" spans="1:19" x14ac:dyDescent="0.2">
      <c r="A125" s="8">
        <f>IFERROR(VLOOKUP(B125,'[1]DADOS (OCULTAR)'!$P$3:$R$91,3,0),"")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JOAO GABRIEL CARNEIRO DE LIRA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7664-20</v>
      </c>
      <c r="G125" s="14">
        <f>'[1]TCE - ANEXO II - Preencher'!I134</f>
        <v>44593</v>
      </c>
      <c r="H125" s="13" t="str">
        <f>'[1]TCE - ANEXO II - Preencher'!J134</f>
        <v>1 - Plantonista</v>
      </c>
      <c r="I125" s="13" t="str">
        <f>'[1]TCE - ANEXO II - Preencher'!K134</f>
        <v>24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484.8</v>
      </c>
      <c r="N125" s="16">
        <f>'[1]TCE - ANEXO II - Preencher'!S134</f>
        <v>0</v>
      </c>
      <c r="O125" s="17">
        <f>'[1]TCE - ANEXO II - Preencher'!W134</f>
        <v>135.74</v>
      </c>
      <c r="P125" s="18">
        <f>'[1]TCE - ANEXO II - Preencher'!X134</f>
        <v>1561.06</v>
      </c>
      <c r="S125" s="22">
        <v>47515</v>
      </c>
    </row>
    <row r="126" spans="1:19" x14ac:dyDescent="0.2">
      <c r="A126" s="8">
        <f>IFERROR(VLOOKUP(B126,'[1]DADOS (OCULTAR)'!$P$3:$R$91,3,0),"")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JOAO VICTOR PAIXAO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>
        <f>'[1]TCE - ANEXO II - Preencher'!I135</f>
        <v>44593</v>
      </c>
      <c r="H126" s="13" t="str">
        <f>'[1]TCE - ANEXO II - Preencher'!J135</f>
        <v>2 - Diarista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112.94</v>
      </c>
      <c r="N126" s="16">
        <f>'[1]TCE - ANEXO II - Preencher'!S135</f>
        <v>0</v>
      </c>
      <c r="O126" s="17">
        <f>'[1]TCE - ANEXO II - Preencher'!W135</f>
        <v>164.83</v>
      </c>
      <c r="P126" s="18">
        <f>'[1]TCE - ANEXO II - Preencher'!X135</f>
        <v>1160.1100000000001</v>
      </c>
      <c r="S126" s="22">
        <v>47543</v>
      </c>
    </row>
    <row r="127" spans="1:19" x14ac:dyDescent="0.2">
      <c r="A127" s="8">
        <f>IFERROR(VLOOKUP(B127,'[1]DADOS (OCULTAR)'!$P$3:$R$91,3,0),"")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JOICY DE SOUZA SILVA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>
        <f>'[1]TCE - ANEXO II - Preencher'!I136</f>
        <v>44593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8000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989.07</v>
      </c>
      <c r="N127" s="16">
        <f>'[1]TCE - ANEXO II - Preencher'!S136</f>
        <v>0</v>
      </c>
      <c r="O127" s="17">
        <f>'[1]TCE - ANEXO II - Preencher'!W136</f>
        <v>2211.21</v>
      </c>
      <c r="P127" s="18">
        <f>'[1]TCE - ANEXO II - Preencher'!X136</f>
        <v>6777.86</v>
      </c>
      <c r="S127" s="22">
        <v>47574</v>
      </c>
    </row>
    <row r="128" spans="1:19" x14ac:dyDescent="0.2">
      <c r="A128" s="8">
        <f>IFERROR(VLOOKUP(B128,'[1]DADOS (OCULTAR)'!$P$3:$R$91,3,0),"")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JOSE ANDERSON XAVIER DE SANTANA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5135-05</v>
      </c>
      <c r="G128" s="14">
        <f>'[1]TCE - ANEXO II - Preencher'!I137</f>
        <v>44593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242.4</v>
      </c>
      <c r="N128" s="16">
        <f>'[1]TCE - ANEXO II - Preencher'!S137</f>
        <v>0</v>
      </c>
      <c r="O128" s="17">
        <f>'[1]TCE - ANEXO II - Preencher'!W137</f>
        <v>186.64</v>
      </c>
      <c r="P128" s="18">
        <f>'[1]TCE - ANEXO II - Preencher'!X137</f>
        <v>1267.7600000000002</v>
      </c>
      <c r="S128" s="22">
        <v>47604</v>
      </c>
    </row>
    <row r="129" spans="1:19" x14ac:dyDescent="0.2">
      <c r="A129" s="8">
        <f>IFERROR(VLOOKUP(B129,'[1]DADOS (OCULTAR)'!$P$3:$R$91,3,0),"")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JOSE FERREIRA BASTOS NETO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4221-05</v>
      </c>
      <c r="G129" s="14">
        <f>'[1]TCE - ANEXO II - Preencher'!I138</f>
        <v>44593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107.98</v>
      </c>
      <c r="N129" s="16">
        <f>'[1]TCE - ANEXO II - Preencher'!S138</f>
        <v>0</v>
      </c>
      <c r="O129" s="17">
        <f>'[1]TCE - ANEXO II - Preencher'!W138</f>
        <v>101.82</v>
      </c>
      <c r="P129" s="18">
        <f>'[1]TCE - ANEXO II - Preencher'!X138</f>
        <v>1218.1600000000001</v>
      </c>
      <c r="S129" s="22">
        <v>47635</v>
      </c>
    </row>
    <row r="130" spans="1:19" x14ac:dyDescent="0.2">
      <c r="A130" s="8">
        <f>IFERROR(VLOOKUP(B130,'[1]DADOS (OCULTAR)'!$P$3:$R$91,3,0),"")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JOSE VICENTE FERREIRA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7664-20</v>
      </c>
      <c r="G130" s="14">
        <f>'[1]TCE - ANEXO II - Preencher'!I139</f>
        <v>44593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541.36</v>
      </c>
      <c r="N130" s="16">
        <f>'[1]TCE - ANEXO II - Preencher'!S139</f>
        <v>0</v>
      </c>
      <c r="O130" s="17">
        <f>'[1]TCE - ANEXO II - Preencher'!W139</f>
        <v>140.83000000000001</v>
      </c>
      <c r="P130" s="18">
        <f>'[1]TCE - ANEXO II - Preencher'!X139</f>
        <v>1612.5300000000002</v>
      </c>
      <c r="S130" s="22">
        <v>47665</v>
      </c>
    </row>
    <row r="131" spans="1:19" x14ac:dyDescent="0.2">
      <c r="A131" s="8">
        <f>IFERROR(VLOOKUP(B131,'[1]DADOS (OCULTAR)'!$P$3:$R$91,3,0),"")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JOSE WELLINGTON DA SILVA PEREIRA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44593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242.4</v>
      </c>
      <c r="N131" s="16">
        <f>'[1]TCE - ANEXO II - Preencher'!S140</f>
        <v>0</v>
      </c>
      <c r="O131" s="17">
        <f>'[1]TCE - ANEXO II - Preencher'!W140</f>
        <v>186.64</v>
      </c>
      <c r="P131" s="18">
        <f>'[1]TCE - ANEXO II - Preencher'!X140</f>
        <v>1267.7600000000002</v>
      </c>
      <c r="S131" s="22">
        <v>47696</v>
      </c>
    </row>
    <row r="132" spans="1:19" x14ac:dyDescent="0.2">
      <c r="A132" s="8">
        <f>IFERROR(VLOOKUP(B132,'[1]DADOS (OCULTAR)'!$P$3:$R$91,3,0),"")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JOSELI CAVALCANTE DE ANDRADE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44593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298.87</v>
      </c>
      <c r="N132" s="16">
        <f>'[1]TCE - ANEXO II - Preencher'!S141</f>
        <v>0</v>
      </c>
      <c r="O132" s="17">
        <f>'[1]TCE - ANEXO II - Preencher'!W141</f>
        <v>186.64</v>
      </c>
      <c r="P132" s="18">
        <f>'[1]TCE - ANEXO II - Preencher'!X141</f>
        <v>1324.23</v>
      </c>
      <c r="S132" s="22">
        <v>47727</v>
      </c>
    </row>
    <row r="133" spans="1:19" x14ac:dyDescent="0.2">
      <c r="A133" s="8">
        <f>IFERROR(VLOOKUP(B133,'[1]DADOS (OCULTAR)'!$P$3:$R$91,3,0),"")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JOSELIA MARIA DE BRITO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44593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298.87</v>
      </c>
      <c r="N133" s="16">
        <f>'[1]TCE - ANEXO II - Preencher'!S142</f>
        <v>0</v>
      </c>
      <c r="O133" s="17">
        <f>'[1]TCE - ANEXO II - Preencher'!W142</f>
        <v>186.64</v>
      </c>
      <c r="P133" s="18">
        <f>'[1]TCE - ANEXO II - Preencher'!X142</f>
        <v>1324.23</v>
      </c>
      <c r="S133" s="22">
        <v>47757</v>
      </c>
    </row>
    <row r="134" spans="1:19" x14ac:dyDescent="0.2">
      <c r="A134" s="8">
        <f>IFERROR(VLOOKUP(B134,'[1]DADOS (OCULTAR)'!$P$3:$R$91,3,0),"")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JOZIMO ALVES FEITOSA NETO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44593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8000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242.4</v>
      </c>
      <c r="N134" s="16">
        <f>'[1]TCE - ANEXO II - Preencher'!S143</f>
        <v>0</v>
      </c>
      <c r="O134" s="17">
        <f>'[1]TCE - ANEXO II - Preencher'!W143</f>
        <v>2005.88</v>
      </c>
      <c r="P134" s="18">
        <f>'[1]TCE - ANEXO II - Preencher'!X143</f>
        <v>6236.5199999999995</v>
      </c>
      <c r="S134" s="22">
        <v>47788</v>
      </c>
    </row>
    <row r="135" spans="1:19" x14ac:dyDescent="0.2">
      <c r="A135" s="8">
        <f>IFERROR(VLOOKUP(B135,'[1]DADOS (OCULTAR)'!$P$3:$R$91,3,0),"")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JUCILEIDE GABRIEL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44593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374.37</v>
      </c>
      <c r="N135" s="16">
        <f>'[1]TCE - ANEXO II - Preencher'!S144</f>
        <v>0</v>
      </c>
      <c r="O135" s="17">
        <f>'[1]TCE - ANEXO II - Preencher'!W144</f>
        <v>198.52</v>
      </c>
      <c r="P135" s="18">
        <f>'[1]TCE - ANEXO II - Preencher'!X144</f>
        <v>1387.85</v>
      </c>
      <c r="S135" s="22">
        <v>47818</v>
      </c>
    </row>
    <row r="136" spans="1:19" x14ac:dyDescent="0.2">
      <c r="A136" s="8">
        <f>IFERROR(VLOOKUP(B136,'[1]DADOS (OCULTAR)'!$P$3:$R$91,3,0),"")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JULIA CALINA RODRIGUES GUEDES SANTOS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>
        <f>'[1]TCE - ANEXO II - Preencher'!I145</f>
        <v>44593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8000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242.4</v>
      </c>
      <c r="N136" s="16">
        <f>'[1]TCE - ANEXO II - Preencher'!S145</f>
        <v>0</v>
      </c>
      <c r="O136" s="17">
        <f>'[1]TCE - ANEXO II - Preencher'!W145</f>
        <v>2005.88</v>
      </c>
      <c r="P136" s="18">
        <f>'[1]TCE - ANEXO II - Preencher'!X145</f>
        <v>6236.5199999999995</v>
      </c>
      <c r="S136" s="22">
        <v>47849</v>
      </c>
    </row>
    <row r="137" spans="1:19" x14ac:dyDescent="0.2">
      <c r="A137" s="8">
        <f>IFERROR(VLOOKUP(B137,'[1]DADOS (OCULTAR)'!$P$3:$R$91,3,0),"")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JULIANA CAROLINE FERREIRA DE CARVALHO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4221-05</v>
      </c>
      <c r="G137" s="14">
        <f>'[1]TCE - ANEXO II - Preencher'!I146</f>
        <v>44593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92.11</v>
      </c>
      <c r="P137" s="18">
        <f>'[1]TCE - ANEXO II - Preencher'!X146</f>
        <v>1119.8900000000001</v>
      </c>
      <c r="S137" s="22">
        <v>47880</v>
      </c>
    </row>
    <row r="138" spans="1:19" x14ac:dyDescent="0.2">
      <c r="A138" s="8">
        <f>IFERROR(VLOOKUP(B138,'[1]DADOS (OCULTAR)'!$P$3:$R$91,3,0),"")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JULIANA MARIA DE JESUS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3224-15</v>
      </c>
      <c r="G138" s="14">
        <f>'[1]TCE - ANEXO II - Preencher'!I147</f>
        <v>44593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1171.5999999999999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288.91000000000003</v>
      </c>
      <c r="N138" s="16">
        <f>'[1]TCE - ANEXO II - Preencher'!S147</f>
        <v>0</v>
      </c>
      <c r="O138" s="17">
        <f>'[1]TCE - ANEXO II - Preencher'!W147</f>
        <v>182.28</v>
      </c>
      <c r="P138" s="18">
        <f>'[1]TCE - ANEXO II - Preencher'!X147</f>
        <v>1278.23</v>
      </c>
      <c r="S138" s="22">
        <v>47908</v>
      </c>
    </row>
    <row r="139" spans="1:19" x14ac:dyDescent="0.2">
      <c r="A139" s="8">
        <f>IFERROR(VLOOKUP(B139,'[1]DADOS (OCULTAR)'!$P$3:$R$91,3,0),"")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JULIANA RUSSO GOMES CALABRIA GUIMARA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>
        <f>'[1]TCE - ANEXO II - Preencher'!I148</f>
        <v>44593</v>
      </c>
      <c r="H139" s="13" t="str">
        <f>'[1]TCE - ANEXO II - Preencher'!J148</f>
        <v>1 - Plantonista</v>
      </c>
      <c r="I139" s="13" t="str">
        <f>'[1]TCE - ANEXO II - Preencher'!K148</f>
        <v>24</v>
      </c>
      <c r="J139" s="15">
        <f>'[1]TCE - ANEXO II - Preencher'!L148</f>
        <v>8000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</v>
      </c>
      <c r="N139" s="16">
        <f>'[1]TCE - ANEXO II - Preencher'!S148</f>
        <v>0</v>
      </c>
      <c r="O139" s="17">
        <f>'[1]TCE - ANEXO II - Preencher'!W148</f>
        <v>2005.88</v>
      </c>
      <c r="P139" s="18">
        <f>'[1]TCE - ANEXO II - Preencher'!X148</f>
        <v>6236.5199999999995</v>
      </c>
      <c r="S139" s="22">
        <v>47939</v>
      </c>
    </row>
    <row r="140" spans="1:19" x14ac:dyDescent="0.2">
      <c r="A140" s="8">
        <f>IFERROR(VLOOKUP(B140,'[1]DADOS (OCULTAR)'!$P$3:$R$91,3,0),"")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KARLA FRANCILENE ALBINO CAMPOS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7664-20</v>
      </c>
      <c r="G140" s="14">
        <f>'[1]TCE - ANEXO II - Preencher'!I149</f>
        <v>44593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2090.16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933.61</v>
      </c>
      <c r="N140" s="16">
        <f>'[1]TCE - ANEXO II - Preencher'!S149</f>
        <v>0</v>
      </c>
      <c r="O140" s="17">
        <f>'[1]TCE - ANEXO II - Preencher'!W149</f>
        <v>462.94</v>
      </c>
      <c r="P140" s="18">
        <f>'[1]TCE - ANEXO II - Preencher'!X149</f>
        <v>2560.83</v>
      </c>
      <c r="S140" s="22">
        <v>47969</v>
      </c>
    </row>
    <row r="141" spans="1:19" x14ac:dyDescent="0.2">
      <c r="A141" s="8">
        <f>IFERROR(VLOOKUP(B141,'[1]DADOS (OCULTAR)'!$P$3:$R$91,3,0),"")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KARLA FREITAS NOGUEIRA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1312-10</v>
      </c>
      <c r="G141" s="14">
        <f>'[1]TCE - ANEXO II - Preencher'!I150</f>
        <v>44593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7000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242.4</v>
      </c>
      <c r="N141" s="16">
        <f>'[1]TCE - ANEXO II - Preencher'!S150</f>
        <v>0</v>
      </c>
      <c r="O141" s="17">
        <f>'[1]TCE - ANEXO II - Preencher'!W150</f>
        <v>1729.88</v>
      </c>
      <c r="P141" s="18">
        <f>'[1]TCE - ANEXO II - Preencher'!X150</f>
        <v>5512.5199999999995</v>
      </c>
      <c r="S141" s="22">
        <v>48000</v>
      </c>
    </row>
    <row r="142" spans="1:19" x14ac:dyDescent="0.2">
      <c r="A142" s="8">
        <f>IFERROR(VLOOKUP(B142,'[1]DADOS (OCULTAR)'!$P$3:$R$91,3,0),"")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KLEITON JORGE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44593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242.4</v>
      </c>
      <c r="N142" s="16">
        <f>'[1]TCE - ANEXO II - Preencher'!S151</f>
        <v>0</v>
      </c>
      <c r="O142" s="17">
        <f>'[1]TCE - ANEXO II - Preencher'!W151</f>
        <v>186.64</v>
      </c>
      <c r="P142" s="18">
        <f>'[1]TCE - ANEXO II - Preencher'!X151</f>
        <v>1267.7600000000002</v>
      </c>
      <c r="S142" s="22">
        <v>48030</v>
      </c>
    </row>
    <row r="143" spans="1:19" x14ac:dyDescent="0.2">
      <c r="A143" s="8">
        <f>IFERROR(VLOOKUP(B143,'[1]DADOS (OCULTAR)'!$P$3:$R$91,3,0),"")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LAIANE DE OLIVEIRA MONTEIRO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3516-05</v>
      </c>
      <c r="G143" s="14">
        <f>'[1]TCE - ANEXO II - Preencher'!I152</f>
        <v>44593</v>
      </c>
      <c r="H143" s="13" t="str">
        <f>'[1]TCE - ANEXO II - Preencher'!J152</f>
        <v>2 - Diarista</v>
      </c>
      <c r="I143" s="13" t="str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164.83</v>
      </c>
      <c r="P143" s="18">
        <f>'[1]TCE - ANEXO II - Preencher'!X152</f>
        <v>1047.17</v>
      </c>
      <c r="S143" s="22">
        <v>48061</v>
      </c>
    </row>
    <row r="144" spans="1:19" x14ac:dyDescent="0.2">
      <c r="A144" s="8">
        <f>IFERROR(VLOOKUP(B144,'[1]DADOS (OCULTAR)'!$P$3:$R$91,3,0),"")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LAISA GONCALVES DE SIQUEIRA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2251-24</v>
      </c>
      <c r="G144" s="14">
        <f>'[1]TCE - ANEXO II - Preencher'!I153</f>
        <v>44593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7200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980.06</v>
      </c>
      <c r="N144" s="16">
        <f>'[1]TCE - ANEXO II - Preencher'!S153</f>
        <v>0</v>
      </c>
      <c r="O144" s="17">
        <f>'[1]TCE - ANEXO II - Preencher'!W153</f>
        <v>1988.73</v>
      </c>
      <c r="P144" s="18">
        <f>'[1]TCE - ANEXO II - Preencher'!X153</f>
        <v>6191.33</v>
      </c>
      <c r="S144" s="22">
        <v>48092</v>
      </c>
    </row>
    <row r="145" spans="1:19" x14ac:dyDescent="0.2">
      <c r="A145" s="8">
        <f>IFERROR(VLOOKUP(B145,'[1]DADOS (OCULTAR)'!$P$3:$R$91,3,0),"")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LARISSA MARIA CABRAL MEDEIROS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>
        <f>'[1]TCE - ANEXO II - Preencher'!I154</f>
        <v>44593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8000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615.73</v>
      </c>
      <c r="N145" s="16">
        <f>'[1]TCE - ANEXO II - Preencher'!S154</f>
        <v>0</v>
      </c>
      <c r="O145" s="17">
        <f>'[1]TCE - ANEXO II - Preencher'!W154</f>
        <v>1507.97</v>
      </c>
      <c r="P145" s="18">
        <f>'[1]TCE - ANEXO II - Preencher'!X154</f>
        <v>7107.7599999999993</v>
      </c>
      <c r="S145" s="22">
        <v>48122</v>
      </c>
    </row>
    <row r="146" spans="1:19" x14ac:dyDescent="0.2">
      <c r="A146" s="8">
        <f>IFERROR(VLOOKUP(B146,'[1]DADOS (OCULTAR)'!$P$3:$R$91,3,0),"")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LEONARDO DE OLIVEIRA MEDEIROS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2252-70</v>
      </c>
      <c r="G146" s="14">
        <f>'[1]TCE - ANEXO II - Preencher'!I155</f>
        <v>44593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8000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615.73</v>
      </c>
      <c r="N146" s="16">
        <f>'[1]TCE - ANEXO II - Preencher'!S155</f>
        <v>0</v>
      </c>
      <c r="O146" s="17">
        <f>'[1]TCE - ANEXO II - Preencher'!W155</f>
        <v>2108.54</v>
      </c>
      <c r="P146" s="18">
        <f>'[1]TCE - ANEXO II - Preencher'!X155</f>
        <v>6507.19</v>
      </c>
      <c r="S146" s="22">
        <v>48153</v>
      </c>
    </row>
    <row r="147" spans="1:19" x14ac:dyDescent="0.2">
      <c r="A147" s="8">
        <f>IFERROR(VLOOKUP(B147,'[1]DADOS (OCULTAR)'!$P$3:$R$91,3,0),"")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LEONARDO FREITAS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7664-20</v>
      </c>
      <c r="G147" s="14">
        <f>'[1]TCE - ANEXO II - Preencher'!I156</f>
        <v>44593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2090.16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933.61</v>
      </c>
      <c r="N147" s="16">
        <f>'[1]TCE - ANEXO II - Preencher'!S156</f>
        <v>0</v>
      </c>
      <c r="O147" s="17">
        <f>'[1]TCE - ANEXO II - Preencher'!W156</f>
        <v>337.53</v>
      </c>
      <c r="P147" s="18">
        <f>'[1]TCE - ANEXO II - Preencher'!X156</f>
        <v>2686.24</v>
      </c>
      <c r="S147" s="22">
        <v>48183</v>
      </c>
    </row>
    <row r="148" spans="1:19" x14ac:dyDescent="0.2">
      <c r="A148" s="8">
        <f>IFERROR(VLOOKUP(B148,'[1]DADOS (OCULTAR)'!$P$3:$R$91,3,0),"")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LIA BORGES CAVALCANTE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>
        <f>'[1]TCE - ANEXO II - Preencher'!I157</f>
        <v>44593</v>
      </c>
      <c r="H148" s="13" t="str">
        <f>'[1]TCE - ANEXO II - Preencher'!J157</f>
        <v>1 - Plantonista</v>
      </c>
      <c r="I148" s="13" t="str">
        <f>'[1]TCE - ANEXO II - Preencher'!K157</f>
        <v>24</v>
      </c>
      <c r="J148" s="15">
        <f>'[1]TCE - ANEXO II - Preencher'!L157</f>
        <v>8000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615.73</v>
      </c>
      <c r="N148" s="16">
        <f>'[1]TCE - ANEXO II - Preencher'!S157</f>
        <v>0</v>
      </c>
      <c r="O148" s="17">
        <f>'[1]TCE - ANEXO II - Preencher'!W157</f>
        <v>2108.54</v>
      </c>
      <c r="P148" s="18">
        <f>'[1]TCE - ANEXO II - Preencher'!X157</f>
        <v>6507.19</v>
      </c>
      <c r="S148" s="22">
        <v>48214</v>
      </c>
    </row>
    <row r="149" spans="1:19" x14ac:dyDescent="0.2">
      <c r="A149" s="8">
        <f>IFERROR(VLOOKUP(B149,'[1]DADOS (OCULTAR)'!$P$3:$R$91,3,0),"")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LILIANE DE ALMEIDA SILVA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>
        <f>'[1]TCE - ANEXO II - Preencher'!I158</f>
        <v>44593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8000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242.4</v>
      </c>
      <c r="N149" s="16">
        <f>'[1]TCE - ANEXO II - Preencher'!S158</f>
        <v>0</v>
      </c>
      <c r="O149" s="17">
        <f>'[1]TCE - ANEXO II - Preencher'!W158</f>
        <v>2005.88</v>
      </c>
      <c r="P149" s="18">
        <f>'[1]TCE - ANEXO II - Preencher'!X158</f>
        <v>6236.5199999999995</v>
      </c>
      <c r="S149" s="22">
        <v>48245</v>
      </c>
    </row>
    <row r="150" spans="1:19" x14ac:dyDescent="0.2">
      <c r="A150" s="8">
        <f>IFERROR(VLOOKUP(B150,'[1]DADOS (OCULTAR)'!$P$3:$R$91,3,0),"")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LIVIA LOCIO ROSADO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>
        <f>'[1]TCE - ANEXO II - Preencher'!I159</f>
        <v>44593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6400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193.92</v>
      </c>
      <c r="N150" s="16">
        <f>'[1]TCE - ANEXO II - Preencher'!S159</f>
        <v>0</v>
      </c>
      <c r="O150" s="17">
        <f>'[1]TCE - ANEXO II - Preencher'!W159</f>
        <v>1502.48</v>
      </c>
      <c r="P150" s="18">
        <f>'[1]TCE - ANEXO II - Preencher'!X159</f>
        <v>5091.4400000000005</v>
      </c>
      <c r="S150" s="22">
        <v>48274</v>
      </c>
    </row>
    <row r="151" spans="1:19" x14ac:dyDescent="0.2">
      <c r="A151" s="8">
        <f>IFERROR(VLOOKUP(B151,'[1]DADOS (OCULTAR)'!$P$3:$R$91,3,0),"")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LUCAS BARBOSA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7664-20</v>
      </c>
      <c r="G151" s="14">
        <f>'[1]TCE - ANEXO II - Preencher'!I160</f>
        <v>44593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541.36</v>
      </c>
      <c r="N151" s="16">
        <f>'[1]TCE - ANEXO II - Preencher'!S160</f>
        <v>0</v>
      </c>
      <c r="O151" s="17">
        <f>'[1]TCE - ANEXO II - Preencher'!W160</f>
        <v>140.83000000000001</v>
      </c>
      <c r="P151" s="18">
        <f>'[1]TCE - ANEXO II - Preencher'!X160</f>
        <v>1612.5300000000002</v>
      </c>
      <c r="S151" s="22">
        <v>48305</v>
      </c>
    </row>
    <row r="152" spans="1:19" x14ac:dyDescent="0.2">
      <c r="A152" s="8">
        <f>IFERROR(VLOOKUP(B152,'[1]DADOS (OCULTAR)'!$P$3:$R$91,3,0),"")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LUCAS NATARIO FERREIRA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>
        <f>'[1]TCE - ANEXO II - Preencher'!I161</f>
        <v>44593</v>
      </c>
      <c r="H152" s="13" t="str">
        <f>'[1]TCE - ANEXO II - Preencher'!J161</f>
        <v>1 - Plantonista</v>
      </c>
      <c r="I152" s="13" t="str">
        <f>'[1]TCE - ANEXO II - Preencher'!K161</f>
        <v>24</v>
      </c>
      <c r="J152" s="15">
        <f>'[1]TCE - ANEXO II - Preencher'!L161</f>
        <v>3200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96.96</v>
      </c>
      <c r="N152" s="16">
        <f>'[1]TCE - ANEXO II - Preencher'!S161</f>
        <v>0</v>
      </c>
      <c r="O152" s="17">
        <f>'[1]TCE - ANEXO II - Preencher'!W161</f>
        <v>406.68</v>
      </c>
      <c r="P152" s="18">
        <f>'[1]TCE - ANEXO II - Preencher'!X161</f>
        <v>2890.28</v>
      </c>
      <c r="S152" s="22">
        <v>48335</v>
      </c>
    </row>
    <row r="153" spans="1:19" x14ac:dyDescent="0.2">
      <c r="A153" s="8">
        <f>IFERROR(VLOOKUP(B153,'[1]DADOS (OCULTAR)'!$P$3:$R$91,3,0),"")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LUCIANA GUILHERMINO DE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3224-15</v>
      </c>
      <c r="G153" s="14">
        <f>'[1]TCE - ANEXO II - Preencher'!I162</f>
        <v>44593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1171.5999999999999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234.32</v>
      </c>
      <c r="N153" s="16">
        <f>'[1]TCE - ANEXO II - Preencher'!S162</f>
        <v>0</v>
      </c>
      <c r="O153" s="17">
        <f>'[1]TCE - ANEXO II - Preencher'!W162</f>
        <v>182.28</v>
      </c>
      <c r="P153" s="18">
        <f>'[1]TCE - ANEXO II - Preencher'!X162</f>
        <v>1223.6399999999999</v>
      </c>
      <c r="S153" s="22">
        <v>48366</v>
      </c>
    </row>
    <row r="154" spans="1:19" x14ac:dyDescent="0.2">
      <c r="A154" s="8">
        <f>IFERROR(VLOOKUP(B154,'[1]DADOS (OCULTAR)'!$P$3:$R$91,3,0),"")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LUCIANO CUNHA FILHO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>
        <f>'[1]TCE - ANEXO II - Preencher'!I163</f>
        <v>44593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6666.67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976.74</v>
      </c>
      <c r="N154" s="16">
        <f>'[1]TCE - ANEXO II - Preencher'!S163</f>
        <v>0</v>
      </c>
      <c r="O154" s="17">
        <f>'[1]TCE - ANEXO II - Preencher'!W163</f>
        <v>1841.15</v>
      </c>
      <c r="P154" s="18">
        <f>'[1]TCE - ANEXO II - Preencher'!X163</f>
        <v>5802.26</v>
      </c>
      <c r="S154" s="22">
        <v>48396</v>
      </c>
    </row>
    <row r="155" spans="1:19" x14ac:dyDescent="0.2">
      <c r="A155" s="8">
        <f>IFERROR(VLOOKUP(B155,'[1]DADOS (OCULTAR)'!$P$3:$R$91,3,0),"")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MAGDA MARIA APOLINARIO BARBOSA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>
        <f>'[1]TCE - ANEXO II - Preencher'!I164</f>
        <v>44593</v>
      </c>
      <c r="H155" s="13" t="str">
        <f>'[1]TCE - ANEXO II - Preencher'!J164</f>
        <v>1 - Plantonista</v>
      </c>
      <c r="I155" s="13" t="str">
        <f>'[1]TCE - ANEXO II - Preencher'!K164</f>
        <v>24</v>
      </c>
      <c r="J155" s="15">
        <f>'[1]TCE - ANEXO II - Preencher'!L164</f>
        <v>8000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989.07</v>
      </c>
      <c r="N155" s="16">
        <f>'[1]TCE - ANEXO II - Preencher'!S164</f>
        <v>0</v>
      </c>
      <c r="O155" s="17">
        <f>'[1]TCE - ANEXO II - Preencher'!W164</f>
        <v>2211.21</v>
      </c>
      <c r="P155" s="18">
        <f>'[1]TCE - ANEXO II - Preencher'!X164</f>
        <v>6777.86</v>
      </c>
      <c r="S155" s="22">
        <v>48427</v>
      </c>
    </row>
    <row r="156" spans="1:19" x14ac:dyDescent="0.2">
      <c r="A156" s="8">
        <f>IFERROR(VLOOKUP(B156,'[1]DADOS (OCULTAR)'!$P$3:$R$91,3,0),"")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MANUELA DE MELO RIBEIRO PARANHOS AGRA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>
        <f>'[1]TCE - ANEXO II - Preencher'!I165</f>
        <v>44593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8000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615.73</v>
      </c>
      <c r="N156" s="16">
        <f>'[1]TCE - ANEXO II - Preencher'!S165</f>
        <v>0</v>
      </c>
      <c r="O156" s="17">
        <f>'[1]TCE - ANEXO II - Preencher'!W165</f>
        <v>2108.54</v>
      </c>
      <c r="P156" s="18">
        <f>'[1]TCE - ANEXO II - Preencher'!X165</f>
        <v>6507.19</v>
      </c>
      <c r="S156" s="22">
        <v>48458</v>
      </c>
    </row>
    <row r="157" spans="1:19" x14ac:dyDescent="0.2">
      <c r="A157" s="8">
        <f>IFERROR(VLOOKUP(B157,'[1]DADOS (OCULTAR)'!$P$3:$R$91,3,0),"")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MARCO FERREIRA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5174-10</v>
      </c>
      <c r="G157" s="14">
        <f>'[1]TCE - ANEXO II - Preencher'!I166</f>
        <v>44593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107.98</v>
      </c>
      <c r="N157" s="16">
        <f>'[1]TCE - ANEXO II - Preencher'!S166</f>
        <v>0</v>
      </c>
      <c r="O157" s="17">
        <f>'[1]TCE - ANEXO II - Preencher'!W166</f>
        <v>174.54000000000002</v>
      </c>
      <c r="P157" s="18">
        <f>'[1]TCE - ANEXO II - Preencher'!X166</f>
        <v>1145.44</v>
      </c>
      <c r="S157" s="22">
        <v>48488</v>
      </c>
    </row>
    <row r="158" spans="1:19" x14ac:dyDescent="0.2">
      <c r="A158" s="8">
        <f>IFERROR(VLOOKUP(B158,'[1]DADOS (OCULTAR)'!$P$3:$R$91,3,0),"")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MARCOS ANTONIO PIRES VALADARES LUSTOSA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>
        <f>'[1]TCE - ANEXO II - Preencher'!I167</f>
        <v>44593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8000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615.73</v>
      </c>
      <c r="N158" s="16">
        <f>'[1]TCE - ANEXO II - Preencher'!S167</f>
        <v>0</v>
      </c>
      <c r="O158" s="17">
        <f>'[1]TCE - ANEXO II - Preencher'!W167</f>
        <v>2108.54</v>
      </c>
      <c r="P158" s="18">
        <f>'[1]TCE - ANEXO II - Preencher'!X167</f>
        <v>6507.19</v>
      </c>
      <c r="S158" s="22">
        <v>48519</v>
      </c>
    </row>
    <row r="159" spans="1:19" x14ac:dyDescent="0.2">
      <c r="A159" s="8">
        <f>IFERROR(VLOOKUP(B159,'[1]DADOS (OCULTAR)'!$P$3:$R$91,3,0),"")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 xml:space="preserve">MARCUS VINICIUS DE OLIVEIRA VASCONCELOS 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2234-05</v>
      </c>
      <c r="G159" s="14">
        <f>'[1]TCE - ANEXO II - Preencher'!I168</f>
        <v>44593</v>
      </c>
      <c r="H159" s="13" t="str">
        <f>'[1]TCE - ANEXO II - Preencher'!J168</f>
        <v>1 - Plantonista</v>
      </c>
      <c r="I159" s="13" t="str">
        <f>'[1]TCE - ANEXO II - Preencher'!K168</f>
        <v>30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4407.8999999999996</v>
      </c>
      <c r="S159" s="22">
        <v>48549</v>
      </c>
    </row>
    <row r="160" spans="1:19" x14ac:dyDescent="0.2">
      <c r="A160" s="8">
        <f>IFERROR(VLOOKUP(B160,'[1]DADOS (OCULTAR)'!$P$3:$R$91,3,0),"")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MARIA APARECIDA DE FATIMA ALENCAR NOBRE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2232-88</v>
      </c>
      <c r="G160" s="14">
        <f>'[1]TCE - ANEXO II - Preencher'!I169</f>
        <v>44593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4601.8500000000004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242.4</v>
      </c>
      <c r="N160" s="16">
        <f>'[1]TCE - ANEXO II - Preencher'!S169</f>
        <v>0</v>
      </c>
      <c r="O160" s="17">
        <f>'[1]TCE - ANEXO II - Preencher'!W169</f>
        <v>857.06000000000006</v>
      </c>
      <c r="P160" s="18">
        <f>'[1]TCE - ANEXO II - Preencher'!X169</f>
        <v>3987.19</v>
      </c>
      <c r="S160" s="22">
        <v>48580</v>
      </c>
    </row>
    <row r="161" spans="1:19" x14ac:dyDescent="0.2">
      <c r="A161" s="8">
        <f>IFERROR(VLOOKUP(B161,'[1]DADOS (OCULTAR)'!$P$3:$R$91,3,0),"")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MARIA BEATRIZ DE SOUZA NERY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4221-05</v>
      </c>
      <c r="G161" s="14">
        <f>'[1]TCE - ANEXO II - Preencher'!I170</f>
        <v>44593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164.45</v>
      </c>
      <c r="N161" s="16">
        <f>'[1]TCE - ANEXO II - Preencher'!S170</f>
        <v>0</v>
      </c>
      <c r="O161" s="17">
        <f>'[1]TCE - ANEXO II - Preencher'!W170</f>
        <v>101.82</v>
      </c>
      <c r="P161" s="18">
        <f>'[1]TCE - ANEXO II - Preencher'!X170</f>
        <v>1274.6300000000001</v>
      </c>
      <c r="S161" s="22">
        <v>48611</v>
      </c>
    </row>
    <row r="162" spans="1:19" x14ac:dyDescent="0.2">
      <c r="A162" s="8">
        <f>IFERROR(VLOOKUP(B162,'[1]DADOS (OCULTAR)'!$P$3:$R$91,3,0),"")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MARIA BETANIA MUNIZ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7664-20</v>
      </c>
      <c r="G162" s="14">
        <f>'[1]TCE - ANEXO II - Preencher'!I171</f>
        <v>44593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113.12</v>
      </c>
      <c r="N162" s="16">
        <f>'[1]TCE - ANEXO II - Preencher'!S171</f>
        <v>0</v>
      </c>
      <c r="O162" s="17">
        <f>'[1]TCE - ANEXO II - Preencher'!W171</f>
        <v>101.08</v>
      </c>
      <c r="P162" s="18">
        <f>'[1]TCE - ANEXO II - Preencher'!X171</f>
        <v>1224.04</v>
      </c>
      <c r="S162" s="22">
        <v>48639</v>
      </c>
    </row>
    <row r="163" spans="1:19" x14ac:dyDescent="0.2">
      <c r="A163" s="8">
        <f>IFERROR(VLOOKUP(B163,'[1]DADOS (OCULTAR)'!$P$3:$R$91,3,0),"")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MARIA CAROLINA MENEZES CARNEIRO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>
        <f>'[1]TCE - ANEXO II - Preencher'!I172</f>
        <v>44593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8000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242.4</v>
      </c>
      <c r="N163" s="16">
        <f>'[1]TCE - ANEXO II - Preencher'!S172</f>
        <v>0</v>
      </c>
      <c r="O163" s="17">
        <f>'[1]TCE - ANEXO II - Preencher'!W172</f>
        <v>2005.88</v>
      </c>
      <c r="P163" s="18">
        <f>'[1]TCE - ANEXO II - Preencher'!X172</f>
        <v>6236.5199999999995</v>
      </c>
      <c r="S163" s="22">
        <v>48670</v>
      </c>
    </row>
    <row r="164" spans="1:19" x14ac:dyDescent="0.2">
      <c r="A164" s="8">
        <f>IFERROR(VLOOKUP(B164,'[1]DADOS (OCULTAR)'!$P$3:$R$91,3,0),"")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MARIA CLARA NASCIMENTO SANTANA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>
        <f>'[1]TCE - ANEXO II - Preencher'!I173</f>
        <v>44593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8000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615.73</v>
      </c>
      <c r="N164" s="16">
        <f>'[1]TCE - ANEXO II - Preencher'!S173</f>
        <v>0</v>
      </c>
      <c r="O164" s="17">
        <f>'[1]TCE - ANEXO II - Preencher'!W173</f>
        <v>2108.54</v>
      </c>
      <c r="P164" s="18">
        <f>'[1]TCE - ANEXO II - Preencher'!X173</f>
        <v>6507.19</v>
      </c>
      <c r="S164" s="22">
        <v>48700</v>
      </c>
    </row>
    <row r="165" spans="1:19" x14ac:dyDescent="0.2">
      <c r="A165" s="8">
        <f>IFERROR(VLOOKUP(B165,'[1]DADOS (OCULTAR)'!$P$3:$R$91,3,0),"")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MARIA DAS DORES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5135-05</v>
      </c>
      <c r="G165" s="14">
        <f>'[1]TCE - ANEXO II - Preencher'!I174</f>
        <v>44593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298.87</v>
      </c>
      <c r="N165" s="16">
        <f>'[1]TCE - ANEXO II - Preencher'!S174</f>
        <v>0</v>
      </c>
      <c r="O165" s="17">
        <f>'[1]TCE - ANEXO II - Preencher'!W174</f>
        <v>113.91999999999999</v>
      </c>
      <c r="P165" s="18">
        <f>'[1]TCE - ANEXO II - Preencher'!X174</f>
        <v>1396.9499999999998</v>
      </c>
      <c r="S165" s="22">
        <v>48731</v>
      </c>
    </row>
    <row r="166" spans="1:19" x14ac:dyDescent="0.2">
      <c r="A166" s="8">
        <f>IFERROR(VLOOKUP(B166,'[1]DADOS (OCULTAR)'!$P$3:$R$91,3,0),"")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MARIA DE FATIMA PINTO RIBEIRO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2232-88</v>
      </c>
      <c r="G166" s="14">
        <f>'[1]TCE - ANEXO II - Preencher'!I175</f>
        <v>44593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4401.2299999999996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161.6</v>
      </c>
      <c r="N166" s="16">
        <f>'[1]TCE - ANEXO II - Preencher'!S175</f>
        <v>0</v>
      </c>
      <c r="O166" s="17">
        <f>'[1]TCE - ANEXO II - Preencher'!W175</f>
        <v>765.21</v>
      </c>
      <c r="P166" s="18">
        <f>'[1]TCE - ANEXO II - Preencher'!X175</f>
        <v>3797.62</v>
      </c>
      <c r="S166" s="22">
        <v>48761</v>
      </c>
    </row>
    <row r="167" spans="1:19" x14ac:dyDescent="0.2">
      <c r="A167" s="8">
        <f>IFERROR(VLOOKUP(B167,'[1]DADOS (OCULTAR)'!$P$3:$R$91,3,0),"")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MARIA LUISA DAVID DE AZEVEDO VALADARES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2251-24</v>
      </c>
      <c r="G167" s="14">
        <f>'[1]TCE - ANEXO II - Preencher'!I176</f>
        <v>44593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8000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242.4</v>
      </c>
      <c r="N167" s="16">
        <f>'[1]TCE - ANEXO II - Preencher'!S176</f>
        <v>0</v>
      </c>
      <c r="O167" s="17">
        <f>'[1]TCE - ANEXO II - Preencher'!W176</f>
        <v>1405.3</v>
      </c>
      <c r="P167" s="18">
        <f>'[1]TCE - ANEXO II - Preencher'!X176</f>
        <v>6837.0999999999995</v>
      </c>
      <c r="S167" s="22">
        <v>48792</v>
      </c>
    </row>
    <row r="168" spans="1:19" x14ac:dyDescent="0.2">
      <c r="A168" s="8">
        <f>IFERROR(VLOOKUP(B168,'[1]DADOS (OCULTAR)'!$P$3:$R$91,3,0),"")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MARIA ROSICLEIDE MOREIRA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44593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1596.45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242.4</v>
      </c>
      <c r="N168" s="16">
        <f>'[1]TCE - ANEXO II - Preencher'!S177</f>
        <v>0</v>
      </c>
      <c r="O168" s="17">
        <f>'[1]TCE - ANEXO II - Preencher'!W177</f>
        <v>148.91</v>
      </c>
      <c r="P168" s="18">
        <f>'[1]TCE - ANEXO II - Preencher'!X177</f>
        <v>1689.94</v>
      </c>
      <c r="S168" s="22">
        <v>48823</v>
      </c>
    </row>
    <row r="169" spans="1:19" x14ac:dyDescent="0.2">
      <c r="A169" s="8">
        <f>IFERROR(VLOOKUP(B169,'[1]DADOS (OCULTAR)'!$P$3:$R$91,3,0),"")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MARIANA CAVALCANTI DE MELO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2252-70</v>
      </c>
      <c r="G169" s="14">
        <f>'[1]TCE - ANEXO II - Preencher'!I178</f>
        <v>44593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8000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615.73</v>
      </c>
      <c r="N169" s="16">
        <f>'[1]TCE - ANEXO II - Preencher'!S178</f>
        <v>0</v>
      </c>
      <c r="O169" s="17">
        <f>'[1]TCE - ANEXO II - Preencher'!W178</f>
        <v>1507.97</v>
      </c>
      <c r="P169" s="18">
        <f>'[1]TCE - ANEXO II - Preencher'!X178</f>
        <v>7107.7599999999993</v>
      </c>
      <c r="S169" s="22">
        <v>48853</v>
      </c>
    </row>
    <row r="170" spans="1:19" x14ac:dyDescent="0.2">
      <c r="A170" s="8">
        <f>IFERROR(VLOOKUP(B170,'[1]DADOS (OCULTAR)'!$P$3:$R$91,3,0),"")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MARIO JOSE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7823-20</v>
      </c>
      <c r="G170" s="14">
        <f>'[1]TCE - ANEXO II - Preencher'!I179</f>
        <v>44593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1386.83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242.4</v>
      </c>
      <c r="N170" s="16">
        <f>'[1]TCE - ANEXO II - Preencher'!S179</f>
        <v>0</v>
      </c>
      <c r="O170" s="17">
        <f>'[1]TCE - ANEXO II - Preencher'!W179</f>
        <v>213.04999999999998</v>
      </c>
      <c r="P170" s="18">
        <f>'[1]TCE - ANEXO II - Preencher'!X179</f>
        <v>1416.18</v>
      </c>
      <c r="S170" s="22">
        <v>48884</v>
      </c>
    </row>
    <row r="171" spans="1:19" x14ac:dyDescent="0.2">
      <c r="A171" s="8">
        <f>IFERROR(VLOOKUP(B171,'[1]DADOS (OCULTAR)'!$P$3:$R$91,3,0),"")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MARIUSKA RODRIGUES RAPOSO LAPORTE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2516-05</v>
      </c>
      <c r="G171" s="14">
        <f>'[1]TCE - ANEXO II - Preencher'!I180</f>
        <v>44593</v>
      </c>
      <c r="H171" s="13" t="str">
        <f>'[1]TCE - ANEXO II - Preencher'!J180</f>
        <v>1 - Plantonista</v>
      </c>
      <c r="I171" s="13" t="str">
        <f>'[1]TCE - ANEXO II - Preencher'!K180</f>
        <v>30</v>
      </c>
      <c r="J171" s="15">
        <f>'[1]TCE - ANEXO II - Preencher'!L180</f>
        <v>1800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242.4</v>
      </c>
      <c r="N171" s="16">
        <f>'[1]TCE - ANEXO II - Preencher'!S180</f>
        <v>0</v>
      </c>
      <c r="O171" s="17">
        <f>'[1]TCE - ANEXO II - Preencher'!W180</f>
        <v>167.43</v>
      </c>
      <c r="P171" s="18">
        <f>'[1]TCE - ANEXO II - Preencher'!X180</f>
        <v>1874.97</v>
      </c>
      <c r="S171" s="22">
        <v>48914</v>
      </c>
    </row>
    <row r="172" spans="1:19" x14ac:dyDescent="0.2">
      <c r="A172" s="8">
        <f>IFERROR(VLOOKUP(B172,'[1]DADOS (OCULTAR)'!$P$3:$R$91,3,0),"")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MARY SIMONE BOYER DE ALMEIDA DOS ANJOS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44593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242.4</v>
      </c>
      <c r="N172" s="16">
        <f>'[1]TCE - ANEXO II - Preencher'!S181</f>
        <v>0</v>
      </c>
      <c r="O172" s="17">
        <f>'[1]TCE - ANEXO II - Preencher'!W181</f>
        <v>113.91999999999999</v>
      </c>
      <c r="P172" s="18">
        <f>'[1]TCE - ANEXO II - Preencher'!X181</f>
        <v>1340.48</v>
      </c>
      <c r="S172" s="22">
        <v>48945</v>
      </c>
    </row>
    <row r="173" spans="1:19" x14ac:dyDescent="0.2">
      <c r="A173" s="8">
        <f>IFERROR(VLOOKUP(B173,'[1]DADOS (OCULTAR)'!$P$3:$R$91,3,0),"")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MATEUS NOGUEIRA SILVA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44593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8000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242.4</v>
      </c>
      <c r="N173" s="16">
        <f>'[1]TCE - ANEXO II - Preencher'!S182</f>
        <v>0</v>
      </c>
      <c r="O173" s="17">
        <f>'[1]TCE - ANEXO II - Preencher'!W182</f>
        <v>2005.88</v>
      </c>
      <c r="P173" s="18">
        <f>'[1]TCE - ANEXO II - Preencher'!X182</f>
        <v>6236.5199999999995</v>
      </c>
      <c r="S173" s="22">
        <v>48976</v>
      </c>
    </row>
    <row r="174" spans="1:19" x14ac:dyDescent="0.2">
      <c r="A174" s="8">
        <f>IFERROR(VLOOKUP(B174,'[1]DADOS (OCULTAR)'!$P$3:$R$91,3,0),"")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MATHEUS DAVILLA GALIPI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>
        <f>'[1]TCE - ANEXO II - Preencher'!I183</f>
        <v>44593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3200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296.95999999999998</v>
      </c>
      <c r="N174" s="16">
        <f>'[1]TCE - ANEXO II - Preencher'!S183</f>
        <v>0</v>
      </c>
      <c r="O174" s="17">
        <f>'[1]TCE - ANEXO II - Preencher'!W183</f>
        <v>457.08</v>
      </c>
      <c r="P174" s="18">
        <f>'[1]TCE - ANEXO II - Preencher'!X183</f>
        <v>3039.88</v>
      </c>
      <c r="S174" s="22">
        <v>49004</v>
      </c>
    </row>
    <row r="175" spans="1:19" x14ac:dyDescent="0.2">
      <c r="A175" s="8">
        <f>IFERROR(VLOOKUP(B175,'[1]DADOS (OCULTAR)'!$P$3:$R$91,3,0),"")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MATHIAS REGIS MODESTO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>
        <f>'[1]TCE - ANEXO II - Preencher'!I184</f>
        <v>44593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4266.67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875.95</v>
      </c>
      <c r="N175" s="16">
        <f>'[1]TCE - ANEXO II - Preencher'!S184</f>
        <v>0</v>
      </c>
      <c r="O175" s="17">
        <f>'[1]TCE - ANEXO II - Preencher'!W184</f>
        <v>959.97</v>
      </c>
      <c r="P175" s="18">
        <f>'[1]TCE - ANEXO II - Preencher'!X184</f>
        <v>4182.6499999999996</v>
      </c>
      <c r="S175" s="22">
        <v>49035</v>
      </c>
    </row>
    <row r="176" spans="1:19" x14ac:dyDescent="0.2">
      <c r="A176" s="8">
        <f>IFERROR(VLOOKUP(B176,'[1]DADOS (OCULTAR)'!$P$3:$R$91,3,0),"")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MAURICIO BERNARDINO DE SENA JUNIOR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44593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374.37</v>
      </c>
      <c r="N176" s="16">
        <f>'[1]TCE - ANEXO II - Preencher'!S185</f>
        <v>0</v>
      </c>
      <c r="O176" s="17">
        <f>'[1]TCE - ANEXO II - Preencher'!W185</f>
        <v>198.52</v>
      </c>
      <c r="P176" s="18">
        <f>'[1]TCE - ANEXO II - Preencher'!X185</f>
        <v>1387.85</v>
      </c>
      <c r="S176" s="22">
        <v>49065</v>
      </c>
    </row>
    <row r="177" spans="1:19" x14ac:dyDescent="0.2">
      <c r="A177" s="8">
        <f>IFERROR(VLOOKUP(B177,'[1]DADOS (OCULTAR)'!$P$3:$R$91,3,0),"")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MAURICIO LINO DE SANTANA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44593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8000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615.73</v>
      </c>
      <c r="N177" s="16">
        <f>'[1]TCE - ANEXO II - Preencher'!S186</f>
        <v>0</v>
      </c>
      <c r="O177" s="17">
        <f>'[1]TCE - ANEXO II - Preencher'!W186</f>
        <v>1507.97</v>
      </c>
      <c r="P177" s="18">
        <f>'[1]TCE - ANEXO II - Preencher'!X186</f>
        <v>7107.7599999999993</v>
      </c>
      <c r="S177" s="22">
        <v>49096</v>
      </c>
    </row>
    <row r="178" spans="1:19" x14ac:dyDescent="0.2">
      <c r="A178" s="8">
        <f>IFERROR(VLOOKUP(B178,'[1]DADOS (OCULTAR)'!$P$3:$R$91,3,0),"")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MAYARA ALBUQUERQUE DORNELAS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44593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1596.45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242.4</v>
      </c>
      <c r="N178" s="16">
        <f>'[1]TCE - ANEXO II - Preencher'!S187</f>
        <v>0</v>
      </c>
      <c r="O178" s="17">
        <f>'[1]TCE - ANEXO II - Preencher'!W187</f>
        <v>244.7</v>
      </c>
      <c r="P178" s="18">
        <f>'[1]TCE - ANEXO II - Preencher'!X187</f>
        <v>1594.15</v>
      </c>
      <c r="S178" s="22">
        <v>49126</v>
      </c>
    </row>
    <row r="179" spans="1:19" x14ac:dyDescent="0.2">
      <c r="A179" s="8">
        <f>IFERROR(VLOOKUP(B179,'[1]DADOS (OCULTAR)'!$P$3:$R$91,3,0),"")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MIRELA GALVAO DE BARROS PEREIRA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2234-05</v>
      </c>
      <c r="G179" s="14">
        <f>'[1]TCE - ANEXO II - Preencher'!I188</f>
        <v>44593</v>
      </c>
      <c r="H179" s="13" t="str">
        <f>'[1]TCE - ANEXO II - Preencher'!J188</f>
        <v>1 - Plantonista</v>
      </c>
      <c r="I179" s="13" t="str">
        <f>'[1]TCE - ANEXO II - Preencher'!K188</f>
        <v>30</v>
      </c>
      <c r="J179" s="15">
        <f>'[1]TCE - ANEXO II - Preencher'!L188</f>
        <v>3209.64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379.88</v>
      </c>
      <c r="P179" s="18">
        <f>'[1]TCE - ANEXO II - Preencher'!X188</f>
        <v>2829.7599999999998</v>
      </c>
      <c r="S179" s="22">
        <v>49157</v>
      </c>
    </row>
    <row r="180" spans="1:19" x14ac:dyDescent="0.2">
      <c r="A180" s="8">
        <f>IFERROR(VLOOKUP(B180,'[1]DADOS (OCULTAR)'!$P$3:$R$91,3,0),"")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NATALIA VILACA DE QUEIROZ VALENCA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>
        <f>'[1]TCE - ANEXO II - Preencher'!I189</f>
        <v>44593</v>
      </c>
      <c r="H180" s="13" t="str">
        <f>'[1]TCE - ANEXO II - Preencher'!J189</f>
        <v>1 - Plantonista</v>
      </c>
      <c r="I180" s="13" t="str">
        <f>'[1]TCE - ANEXO II - Preencher'!K189</f>
        <v>24</v>
      </c>
      <c r="J180" s="15">
        <f>'[1]TCE - ANEXO II - Preencher'!L189</f>
        <v>8000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989.07</v>
      </c>
      <c r="N180" s="16">
        <f>'[1]TCE - ANEXO II - Preencher'!S189</f>
        <v>0</v>
      </c>
      <c r="O180" s="17">
        <f>'[1]TCE - ANEXO II - Preencher'!W189</f>
        <v>2211.21</v>
      </c>
      <c r="P180" s="18">
        <f>'[1]TCE - ANEXO II - Preencher'!X189</f>
        <v>6777.86</v>
      </c>
      <c r="S180" s="22">
        <v>49188</v>
      </c>
    </row>
    <row r="181" spans="1:19" x14ac:dyDescent="0.2">
      <c r="A181" s="8">
        <f>IFERROR(VLOOKUP(B181,'[1]DADOS (OCULTAR)'!$P$3:$R$91,3,0),"")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NATHALIA DUARTE SILVA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2251-24</v>
      </c>
      <c r="G181" s="14">
        <f>'[1]TCE - ANEXO II - Preencher'!I190</f>
        <v>44593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8000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989.07</v>
      </c>
      <c r="N181" s="16">
        <f>'[1]TCE - ANEXO II - Preencher'!S190</f>
        <v>0</v>
      </c>
      <c r="O181" s="17">
        <f>'[1]TCE - ANEXO II - Preencher'!W190</f>
        <v>2211.21</v>
      </c>
      <c r="P181" s="18">
        <f>'[1]TCE - ANEXO II - Preencher'!X190</f>
        <v>6777.86</v>
      </c>
      <c r="S181" s="22">
        <v>49218</v>
      </c>
    </row>
    <row r="182" spans="1:19" x14ac:dyDescent="0.2">
      <c r="A182" s="8">
        <f>IFERROR(VLOOKUP(B182,'[1]DADOS (OCULTAR)'!$P$3:$R$91,3,0),"")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NERVISON PAULY DOS SANTOS MELO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5151-10</v>
      </c>
      <c r="G182" s="14">
        <f>'[1]TCE - ANEXO II - Preencher'!I191</f>
        <v>44593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406.85</v>
      </c>
      <c r="N182" s="16">
        <f>'[1]TCE - ANEXO II - Preencher'!S191</f>
        <v>0</v>
      </c>
      <c r="O182" s="17">
        <f>'[1]TCE - ANEXO II - Preencher'!W191</f>
        <v>123.64</v>
      </c>
      <c r="P182" s="18">
        <f>'[1]TCE - ANEXO II - Preencher'!X191</f>
        <v>1495.2099999999998</v>
      </c>
      <c r="S182" s="22">
        <v>49249</v>
      </c>
    </row>
    <row r="183" spans="1:19" x14ac:dyDescent="0.2">
      <c r="A183" s="8">
        <f>IFERROR(VLOOKUP(B183,'[1]DADOS (OCULTAR)'!$P$3:$R$91,3,0),"")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OSEIAS VENTURA DO NASCIMENTO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7664-20</v>
      </c>
      <c r="G183" s="14">
        <f>'[1]TCE - ANEXO II - Preencher'!I192</f>
        <v>44593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2090.16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1177.45</v>
      </c>
      <c r="N183" s="16">
        <f>'[1]TCE - ANEXO II - Preencher'!S192</f>
        <v>0</v>
      </c>
      <c r="O183" s="17">
        <f>'[1]TCE - ANEXO II - Preencher'!W192</f>
        <v>393.38</v>
      </c>
      <c r="P183" s="18">
        <f>'[1]TCE - ANEXO II - Preencher'!X192</f>
        <v>2874.2299999999996</v>
      </c>
      <c r="S183" s="22">
        <v>49279</v>
      </c>
    </row>
    <row r="184" spans="1:19" x14ac:dyDescent="0.2">
      <c r="A184" s="8">
        <f>IFERROR(VLOOKUP(B184,'[1]DADOS (OCULTAR)'!$P$3:$R$91,3,0),"")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OZIEL SANTANA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7823-20</v>
      </c>
      <c r="G184" s="14">
        <f>'[1]TCE - ANEXO II - Preencher'!I193</f>
        <v>44593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1386.83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298.87</v>
      </c>
      <c r="N184" s="16">
        <f>'[1]TCE - ANEXO II - Preencher'!S193</f>
        <v>0</v>
      </c>
      <c r="O184" s="17">
        <f>'[1]TCE - ANEXO II - Preencher'!W193</f>
        <v>129.83999999999997</v>
      </c>
      <c r="P184" s="18">
        <f>'[1]TCE - ANEXO II - Preencher'!X193</f>
        <v>1555.86</v>
      </c>
      <c r="S184" s="22">
        <v>49310</v>
      </c>
    </row>
    <row r="185" spans="1:19" x14ac:dyDescent="0.2">
      <c r="A185" s="8">
        <f>IFERROR(VLOOKUP(B185,'[1]DADOS (OCULTAR)'!$P$3:$R$91,3,0),"")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PAULO CARNEIRO MACIEL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>
        <f>'[1]TCE - ANEXO II - Preencher'!I194</f>
        <v>44593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56.47</v>
      </c>
      <c r="N185" s="16">
        <f>'[1]TCE - ANEXO II - Preencher'!S194</f>
        <v>0</v>
      </c>
      <c r="O185" s="17">
        <f>'[1]TCE - ANEXO II - Preencher'!W194</f>
        <v>92.11</v>
      </c>
      <c r="P185" s="18">
        <f>'[1]TCE - ANEXO II - Preencher'!X194</f>
        <v>1176.3600000000001</v>
      </c>
      <c r="S185" s="22">
        <v>49341</v>
      </c>
    </row>
    <row r="186" spans="1:19" x14ac:dyDescent="0.2">
      <c r="A186" s="8">
        <f>IFERROR(VLOOKUP(B186,'[1]DADOS (OCULTAR)'!$P$3:$R$91,3,0),"")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PAULO CESAR OLIVEIRA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2232-88</v>
      </c>
      <c r="G186" s="14">
        <f>'[1]TCE - ANEXO II - Preencher'!I195</f>
        <v>44593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4601.8500000000004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242.4</v>
      </c>
      <c r="N186" s="16">
        <f>'[1]TCE - ANEXO II - Preencher'!S195</f>
        <v>0</v>
      </c>
      <c r="O186" s="17">
        <f>'[1]TCE - ANEXO II - Preencher'!W195</f>
        <v>857.06000000000006</v>
      </c>
      <c r="P186" s="18">
        <f>'[1]TCE - ANEXO II - Preencher'!X195</f>
        <v>3987.19</v>
      </c>
      <c r="S186" s="22">
        <v>49369</v>
      </c>
    </row>
    <row r="187" spans="1:19" x14ac:dyDescent="0.2">
      <c r="A187" s="8">
        <f>IFERROR(VLOOKUP(B187,'[1]DADOS (OCULTAR)'!$P$3:$R$91,3,0),"")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PAULO LEANDRO DO NASCIMENTO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3251-05</v>
      </c>
      <c r="G187" s="14">
        <f>'[1]TCE - ANEXO II - Preencher'!I196</f>
        <v>44593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56.47</v>
      </c>
      <c r="N187" s="16">
        <f>'[1]TCE - ANEXO II - Preencher'!S196</f>
        <v>0</v>
      </c>
      <c r="O187" s="17">
        <f>'[1]TCE - ANEXO II - Preencher'!W196</f>
        <v>92.11</v>
      </c>
      <c r="P187" s="18">
        <f>'[1]TCE - ANEXO II - Preencher'!X196</f>
        <v>1176.3600000000001</v>
      </c>
      <c r="S187" s="22">
        <v>49400</v>
      </c>
    </row>
    <row r="188" spans="1:19" x14ac:dyDescent="0.2">
      <c r="A188" s="8">
        <f>IFERROR(VLOOKUP(B188,'[1]DADOS (OCULTAR)'!$P$3:$R$91,3,0),"")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PEDRO GOMES DOS REIS NETO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44593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8000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989.07</v>
      </c>
      <c r="N188" s="16">
        <f>'[1]TCE - ANEXO II - Preencher'!S197</f>
        <v>0</v>
      </c>
      <c r="O188" s="17">
        <f>'[1]TCE - ANEXO II - Preencher'!W197</f>
        <v>2211.21</v>
      </c>
      <c r="P188" s="18">
        <f>'[1]TCE - ANEXO II - Preencher'!X197</f>
        <v>6777.86</v>
      </c>
      <c r="S188" s="22">
        <v>49430</v>
      </c>
    </row>
    <row r="189" spans="1:19" x14ac:dyDescent="0.2">
      <c r="A189" s="8">
        <f>IFERROR(VLOOKUP(B189,'[1]DADOS (OCULTAR)'!$P$3:$R$91,3,0),"")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PEDRO HENRIQUE QUEIROZ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44593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374.37</v>
      </c>
      <c r="N189" s="16">
        <f>'[1]TCE - ANEXO II - Preencher'!S198</f>
        <v>0</v>
      </c>
      <c r="O189" s="17">
        <f>'[1]TCE - ANEXO II - Preencher'!W198</f>
        <v>125.8</v>
      </c>
      <c r="P189" s="18">
        <f>'[1]TCE - ANEXO II - Preencher'!X198</f>
        <v>1460.57</v>
      </c>
      <c r="S189" s="22">
        <v>49461</v>
      </c>
    </row>
    <row r="190" spans="1:19" x14ac:dyDescent="0.2">
      <c r="A190" s="8">
        <f>IFERROR(VLOOKUP(B190,'[1]DADOS (OCULTAR)'!$P$3:$R$91,3,0),"")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PHALLOMA CORREIA VALERIANO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2236-05</v>
      </c>
      <c r="G190" s="14">
        <f>'[1]TCE - ANEXO II - Preencher'!I199</f>
        <v>44593</v>
      </c>
      <c r="H190" s="13" t="str">
        <f>'[1]TCE - ANEXO II - Preencher'!J199</f>
        <v>1 - Plantonista</v>
      </c>
      <c r="I190" s="13" t="str">
        <f>'[1]TCE - ANEXO II - Preencher'!K199</f>
        <v>30</v>
      </c>
      <c r="J190" s="15">
        <f>'[1]TCE - ANEXO II - Preencher'!L199</f>
        <v>1629.58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234.32</v>
      </c>
      <c r="N190" s="16">
        <f>'[1]TCE - ANEXO II - Preencher'!S199</f>
        <v>0</v>
      </c>
      <c r="O190" s="17">
        <f>'[1]TCE - ANEXO II - Preencher'!W199</f>
        <v>151.26</v>
      </c>
      <c r="P190" s="18">
        <f>'[1]TCE - ANEXO II - Preencher'!X199</f>
        <v>1712.6399999999999</v>
      </c>
      <c r="S190" s="22">
        <v>49491</v>
      </c>
    </row>
    <row r="191" spans="1:19" x14ac:dyDescent="0.2">
      <c r="A191" s="8">
        <f>IFERROR(VLOOKUP(B191,'[1]DADOS (OCULTAR)'!$P$3:$R$91,3,0),"")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PHILLIPE ANDREW FERNANDES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>
        <f>'[1]TCE - ANEXO II - Preencher'!I200</f>
        <v>44593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164.45</v>
      </c>
      <c r="N191" s="16">
        <f>'[1]TCE - ANEXO II - Preencher'!S200</f>
        <v>0</v>
      </c>
      <c r="O191" s="17">
        <f>'[1]TCE - ANEXO II - Preencher'!W200</f>
        <v>101.82</v>
      </c>
      <c r="P191" s="18">
        <f>'[1]TCE - ANEXO II - Preencher'!X200</f>
        <v>1274.6300000000001</v>
      </c>
      <c r="S191" s="22">
        <v>49522</v>
      </c>
    </row>
    <row r="192" spans="1:19" x14ac:dyDescent="0.2">
      <c r="A192" s="8">
        <f>IFERROR(VLOOKUP(B192,'[1]DADOS (OCULTAR)'!$P$3:$R$91,3,0),"")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PLACIDO FELIX DE LIMA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>
        <f>'[1]TCE - ANEXO II - Preencher'!I201</f>
        <v>44593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164.83</v>
      </c>
      <c r="P192" s="18">
        <f>'[1]TCE - ANEXO II - Preencher'!X201</f>
        <v>1047.17</v>
      </c>
      <c r="S192" s="22">
        <v>49553</v>
      </c>
    </row>
    <row r="193" spans="1:19" x14ac:dyDescent="0.2">
      <c r="A193" s="8">
        <f>IFERROR(VLOOKUP(B193,'[1]DADOS (OCULTAR)'!$P$3:$R$91,3,0),"")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PRISCILLA DE ARAUJO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44593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374.37</v>
      </c>
      <c r="N193" s="16">
        <f>'[1]TCE - ANEXO II - Preencher'!S202</f>
        <v>0</v>
      </c>
      <c r="O193" s="17">
        <f>'[1]TCE - ANEXO II - Preencher'!W202</f>
        <v>198.52</v>
      </c>
      <c r="P193" s="18">
        <f>'[1]TCE - ANEXO II - Preencher'!X202</f>
        <v>1387.85</v>
      </c>
      <c r="S193" s="22">
        <v>49583</v>
      </c>
    </row>
    <row r="194" spans="1:19" x14ac:dyDescent="0.2">
      <c r="A194" s="8">
        <f>IFERROR(VLOOKUP(B194,'[1]DADOS (OCULTAR)'!$P$3:$R$91,3,0),"")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RADAMES JOSE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>
        <f>'[1]TCE - ANEXO II - Preencher'!I203</f>
        <v>44593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164.83</v>
      </c>
      <c r="P194" s="18">
        <f>'[1]TCE - ANEXO II - Preencher'!X203</f>
        <v>1047.17</v>
      </c>
      <c r="S194" s="22">
        <v>49614</v>
      </c>
    </row>
    <row r="195" spans="1:19" x14ac:dyDescent="0.2">
      <c r="A195" s="8">
        <f>IFERROR(VLOOKUP(B195,'[1]DADOS (OCULTAR)'!$P$3:$R$91,3,0),"")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RAFAELA ESPOSITO DE LIMA ASFORA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2251-24</v>
      </c>
      <c r="G195" s="14">
        <f>'[1]TCE - ANEXO II - Preencher'!I204</f>
        <v>44593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8000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989.07</v>
      </c>
      <c r="N195" s="16">
        <f>'[1]TCE - ANEXO II - Preencher'!S204</f>
        <v>0</v>
      </c>
      <c r="O195" s="17">
        <f>'[1]TCE - ANEXO II - Preencher'!W204</f>
        <v>2211.21</v>
      </c>
      <c r="P195" s="18">
        <f>'[1]TCE - ANEXO II - Preencher'!X204</f>
        <v>6777.86</v>
      </c>
      <c r="S195" s="22">
        <v>49644</v>
      </c>
    </row>
    <row r="196" spans="1:19" x14ac:dyDescent="0.2">
      <c r="A196" s="8">
        <f>IFERROR(VLOOKUP(B196,'[1]DADOS (OCULTAR)'!$P$3:$R$91,3,0),"")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RAFAELA SOUZA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2234-05</v>
      </c>
      <c r="G196" s="14">
        <f>'[1]TCE - ANEXO II - Preencher'!I205</f>
        <v>44593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3209.64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379.88</v>
      </c>
      <c r="P196" s="18">
        <f>'[1]TCE - ANEXO II - Preencher'!X205</f>
        <v>2829.7599999999998</v>
      </c>
      <c r="S196" s="22">
        <v>49675</v>
      </c>
    </row>
    <row r="197" spans="1:19" x14ac:dyDescent="0.2">
      <c r="A197" s="8">
        <f>IFERROR(VLOOKUP(B197,'[1]DADOS (OCULTAR)'!$P$3:$R$91,3,0),"")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RAQUEL NASCIMENTO DE MEDEIROS FERREIRA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44593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374.37</v>
      </c>
      <c r="N197" s="16">
        <f>'[1]TCE - ANEXO II - Preencher'!S206</f>
        <v>0</v>
      </c>
      <c r="O197" s="17">
        <f>'[1]TCE - ANEXO II - Preencher'!W206</f>
        <v>198.52</v>
      </c>
      <c r="P197" s="18">
        <f>'[1]TCE - ANEXO II - Preencher'!X206</f>
        <v>1387.85</v>
      </c>
      <c r="S197" s="22">
        <v>49706</v>
      </c>
    </row>
    <row r="198" spans="1:19" x14ac:dyDescent="0.2">
      <c r="A198" s="8">
        <f>IFERROR(VLOOKUP(B198,'[1]DADOS (OCULTAR)'!$P$3:$R$91,3,0),"")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REBECA VIANA FERREIRA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2516-05</v>
      </c>
      <c r="G198" s="14">
        <f>'[1]TCE - ANEXO II - Preencher'!I207</f>
        <v>44593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1800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242.4</v>
      </c>
      <c r="N198" s="16">
        <f>'[1]TCE - ANEXO II - Preencher'!S207</f>
        <v>0</v>
      </c>
      <c r="O198" s="17">
        <f>'[1]TCE - ANEXO II - Preencher'!W207</f>
        <v>167.43</v>
      </c>
      <c r="P198" s="18">
        <f>'[1]TCE - ANEXO II - Preencher'!X207</f>
        <v>1874.97</v>
      </c>
      <c r="S198" s="22">
        <v>49735</v>
      </c>
    </row>
    <row r="199" spans="1:19" x14ac:dyDescent="0.2">
      <c r="A199" s="8">
        <f>IFERROR(VLOOKUP(B199,'[1]DADOS (OCULTAR)'!$P$3:$R$91,3,0),"")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REINALDO SOARES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7664-20</v>
      </c>
      <c r="G199" s="14">
        <f>'[1]TCE - ANEXO II - Preencher'!I208</f>
        <v>44593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2090.16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933.61</v>
      </c>
      <c r="N199" s="16">
        <f>'[1]TCE - ANEXO II - Preencher'!S208</f>
        <v>0</v>
      </c>
      <c r="O199" s="17">
        <f>'[1]TCE - ANEXO II - Preencher'!W208</f>
        <v>337.53</v>
      </c>
      <c r="P199" s="18">
        <f>'[1]TCE - ANEXO II - Preencher'!X208</f>
        <v>2686.24</v>
      </c>
      <c r="S199" s="22">
        <v>49766</v>
      </c>
    </row>
    <row r="200" spans="1:19" x14ac:dyDescent="0.2">
      <c r="A200" s="8">
        <f>IFERROR(VLOOKUP(B200,'[1]DADOS (OCULTAR)'!$P$3:$R$91,3,0),"")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RENATA COSTA DOS SANTOS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2251-24</v>
      </c>
      <c r="G200" s="14">
        <f>'[1]TCE - ANEXO II - Preencher'!I209</f>
        <v>44593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8000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242.4</v>
      </c>
      <c r="N200" s="16">
        <f>'[1]TCE - ANEXO II - Preencher'!S209</f>
        <v>0</v>
      </c>
      <c r="O200" s="17">
        <f>'[1]TCE - ANEXO II - Preencher'!W209</f>
        <v>2005.88</v>
      </c>
      <c r="P200" s="18">
        <f>'[1]TCE - ANEXO II - Preencher'!X209</f>
        <v>6236.5199999999995</v>
      </c>
      <c r="S200" s="22">
        <v>49796</v>
      </c>
    </row>
    <row r="201" spans="1:19" x14ac:dyDescent="0.2">
      <c r="A201" s="8">
        <f>IFERROR(VLOOKUP(B201,'[1]DADOS (OCULTAR)'!$P$3:$R$91,3,0),"")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RENATA CRISTINA RIBEIRO HACKER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2251-24</v>
      </c>
      <c r="G201" s="14">
        <f>'[1]TCE - ANEXO II - Preencher'!I210</f>
        <v>44593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8000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615.73</v>
      </c>
      <c r="N201" s="16">
        <f>'[1]TCE - ANEXO II - Preencher'!S210</f>
        <v>0</v>
      </c>
      <c r="O201" s="17">
        <f>'[1]TCE - ANEXO II - Preencher'!W210</f>
        <v>2108.54</v>
      </c>
      <c r="P201" s="18">
        <f>'[1]TCE - ANEXO II - Preencher'!X210</f>
        <v>6507.19</v>
      </c>
      <c r="S201" s="22">
        <v>49827</v>
      </c>
    </row>
    <row r="202" spans="1:19" x14ac:dyDescent="0.2">
      <c r="A202" s="8">
        <f>IFERROR(VLOOKUP(B202,'[1]DADOS (OCULTAR)'!$P$3:$R$91,3,0),"")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RENATA FERNANDES PINHEIRO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2232-88</v>
      </c>
      <c r="G202" s="14">
        <f>'[1]TCE - ANEXO II - Preencher'!I211</f>
        <v>44593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4601.8500000000004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242.4</v>
      </c>
      <c r="N202" s="16">
        <f>'[1]TCE - ANEXO II - Preencher'!S211</f>
        <v>0</v>
      </c>
      <c r="O202" s="17">
        <f>'[1]TCE - ANEXO II - Preencher'!W211</f>
        <v>857.06000000000006</v>
      </c>
      <c r="P202" s="18">
        <f>'[1]TCE - ANEXO II - Preencher'!X211</f>
        <v>3987.19</v>
      </c>
      <c r="S202" s="22">
        <v>49857</v>
      </c>
    </row>
    <row r="203" spans="1:19" x14ac:dyDescent="0.2">
      <c r="A203" s="8">
        <f>IFERROR(VLOOKUP(B203,'[1]DADOS (OCULTAR)'!$P$3:$R$91,3,0),"")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RENATA GEANE GONCALVES CUNHA BARROS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44593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298.87</v>
      </c>
      <c r="N203" s="16">
        <f>'[1]TCE - ANEXO II - Preencher'!S212</f>
        <v>0</v>
      </c>
      <c r="O203" s="17">
        <f>'[1]TCE - ANEXO II - Preencher'!W212</f>
        <v>113.91999999999999</v>
      </c>
      <c r="P203" s="18">
        <f>'[1]TCE - ANEXO II - Preencher'!X212</f>
        <v>1396.9499999999998</v>
      </c>
      <c r="S203" s="22">
        <v>49888</v>
      </c>
    </row>
    <row r="204" spans="1:19" x14ac:dyDescent="0.2">
      <c r="A204" s="8">
        <f>IFERROR(VLOOKUP(B204,'[1]DADOS (OCULTAR)'!$P$3:$R$91,3,0),"")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RENATA GRANJA COUTINHO DE JESUS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2251-24</v>
      </c>
      <c r="G204" s="14">
        <f>'[1]TCE - ANEXO II - Preencher'!I213</f>
        <v>44593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8000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242.4</v>
      </c>
      <c r="N204" s="16">
        <f>'[1]TCE - ANEXO II - Preencher'!S213</f>
        <v>0</v>
      </c>
      <c r="O204" s="17">
        <f>'[1]TCE - ANEXO II - Preencher'!W213</f>
        <v>2005.88</v>
      </c>
      <c r="P204" s="18">
        <f>'[1]TCE - ANEXO II - Preencher'!X213</f>
        <v>6236.5199999999995</v>
      </c>
      <c r="S204" s="22">
        <v>49919</v>
      </c>
    </row>
    <row r="205" spans="1:19" x14ac:dyDescent="0.2">
      <c r="A205" s="8">
        <f>IFERROR(VLOOKUP(B205,'[1]DADOS (OCULTAR)'!$P$3:$R$91,3,0),"")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 xml:space="preserve">RENATO COSME CESAR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5152-05</v>
      </c>
      <c r="G205" s="14">
        <f>'[1]TCE - ANEXO II - Preencher'!I214</f>
        <v>44593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242.4</v>
      </c>
      <c r="N205" s="16">
        <f>'[1]TCE - ANEXO II - Preencher'!S214</f>
        <v>0</v>
      </c>
      <c r="O205" s="17">
        <f>'[1]TCE - ANEXO II - Preencher'!W214</f>
        <v>186.64</v>
      </c>
      <c r="P205" s="18">
        <f>'[1]TCE - ANEXO II - Preencher'!X214</f>
        <v>1267.7600000000002</v>
      </c>
      <c r="S205" s="22">
        <v>49949</v>
      </c>
    </row>
    <row r="206" spans="1:19" x14ac:dyDescent="0.2">
      <c r="A206" s="8">
        <f>IFERROR(VLOOKUP(B206,'[1]DADOS (OCULTAR)'!$P$3:$R$91,3,0),"")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RICARDO LEITE VIEIRA FILHO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>
        <f>'[1]TCE - ANEXO II - Preencher'!I215</f>
        <v>44593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8000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989.07</v>
      </c>
      <c r="N206" s="16">
        <f>'[1]TCE - ANEXO II - Preencher'!S215</f>
        <v>0</v>
      </c>
      <c r="O206" s="17">
        <f>'[1]TCE - ANEXO II - Preencher'!W215</f>
        <v>2211.21</v>
      </c>
      <c r="P206" s="18">
        <f>'[1]TCE - ANEXO II - Preencher'!X215</f>
        <v>6777.86</v>
      </c>
      <c r="S206" s="22">
        <v>49980</v>
      </c>
    </row>
    <row r="207" spans="1:19" x14ac:dyDescent="0.2">
      <c r="A207" s="8">
        <f>IFERROR(VLOOKUP(B207,'[1]DADOS (OCULTAR)'!$P$3:$R$91,3,0),"")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RITA DE CASSIA LOPES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44593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242.4</v>
      </c>
      <c r="N207" s="16">
        <f>'[1]TCE - ANEXO II - Preencher'!S216</f>
        <v>0</v>
      </c>
      <c r="O207" s="17">
        <f>'[1]TCE - ANEXO II - Preencher'!W216</f>
        <v>186.64</v>
      </c>
      <c r="P207" s="18">
        <f>'[1]TCE - ANEXO II - Preencher'!X216</f>
        <v>1267.7600000000002</v>
      </c>
      <c r="S207" s="22">
        <v>50010</v>
      </c>
    </row>
    <row r="208" spans="1:19" x14ac:dyDescent="0.2">
      <c r="A208" s="8">
        <f>IFERROR(VLOOKUP(B208,'[1]DADOS (OCULTAR)'!$P$3:$R$91,3,0),"")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ROBERTA LUCIA DOURADO DE PAULA FERREIRA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>
        <f>'[1]TCE - ANEXO II - Preencher'!I217</f>
        <v>44593</v>
      </c>
      <c r="H208" s="13" t="str">
        <f>'[1]TCE - ANEXO II - Preencher'!J217</f>
        <v>1 - Plantonista</v>
      </c>
      <c r="I208" s="13" t="str">
        <f>'[1]TCE - ANEXO II - Preencher'!K217</f>
        <v>40</v>
      </c>
      <c r="J208" s="15">
        <f>'[1]TCE - ANEXO II - Preencher'!L217</f>
        <v>1596.45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242.4</v>
      </c>
      <c r="N208" s="16">
        <f>'[1]TCE - ANEXO II - Preencher'!S217</f>
        <v>0</v>
      </c>
      <c r="O208" s="17">
        <f>'[1]TCE - ANEXO II - Preencher'!W217</f>
        <v>148.91</v>
      </c>
      <c r="P208" s="18">
        <f>'[1]TCE - ANEXO II - Preencher'!X217</f>
        <v>1689.94</v>
      </c>
      <c r="S208" s="22">
        <v>50041</v>
      </c>
    </row>
    <row r="209" spans="1:19" x14ac:dyDescent="0.2">
      <c r="A209" s="8">
        <f>IFERROR(VLOOKUP(B209,'[1]DADOS (OCULTAR)'!$P$3:$R$91,3,0),"")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ROSANA FERREIRA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44593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374.37</v>
      </c>
      <c r="N209" s="16">
        <f>'[1]TCE - ANEXO II - Preencher'!S218</f>
        <v>0</v>
      </c>
      <c r="O209" s="17">
        <f>'[1]TCE - ANEXO II - Preencher'!W218</f>
        <v>198.52</v>
      </c>
      <c r="P209" s="18">
        <f>'[1]TCE - ANEXO II - Preencher'!X218</f>
        <v>1387.85</v>
      </c>
      <c r="S209" s="22">
        <v>50072</v>
      </c>
    </row>
    <row r="210" spans="1:19" x14ac:dyDescent="0.2">
      <c r="A210" s="8">
        <f>IFERROR(VLOOKUP(B210,'[1]DADOS (OCULTAR)'!$P$3:$R$91,3,0),"")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ROSANGELA CARDOSO CAVALCANTE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44593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298.87</v>
      </c>
      <c r="N210" s="16">
        <f>'[1]TCE - ANEXO II - Preencher'!S219</f>
        <v>0</v>
      </c>
      <c r="O210" s="17">
        <f>'[1]TCE - ANEXO II - Preencher'!W219</f>
        <v>186.64</v>
      </c>
      <c r="P210" s="18">
        <f>'[1]TCE - ANEXO II - Preencher'!X219</f>
        <v>1324.23</v>
      </c>
      <c r="S210" s="22">
        <v>50100</v>
      </c>
    </row>
    <row r="211" spans="1:19" x14ac:dyDescent="0.2">
      <c r="A211" s="8">
        <f>IFERROR(VLOOKUP(B211,'[1]DADOS (OCULTAR)'!$P$3:$R$91,3,0),"")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ROSELANIA SOLANO DE SOUZA MELO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>
        <f>'[1]TCE - ANEXO II - Preencher'!I220</f>
        <v>44593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164.83</v>
      </c>
      <c r="P211" s="18">
        <f>'[1]TCE - ANEXO II - Preencher'!X220</f>
        <v>1047.17</v>
      </c>
      <c r="S211" s="22">
        <v>50131</v>
      </c>
    </row>
    <row r="212" spans="1:19" x14ac:dyDescent="0.2">
      <c r="A212" s="8">
        <f>IFERROR(VLOOKUP(B212,'[1]DADOS (OCULTAR)'!$P$3:$R$91,3,0),"")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ROSELI CORREIA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44593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430.84</v>
      </c>
      <c r="N212" s="16">
        <f>'[1]TCE - ANEXO II - Preencher'!S221</f>
        <v>0</v>
      </c>
      <c r="O212" s="17">
        <f>'[1]TCE - ANEXO II - Preencher'!W221</f>
        <v>198.52</v>
      </c>
      <c r="P212" s="18">
        <f>'[1]TCE - ANEXO II - Preencher'!X221</f>
        <v>1444.32</v>
      </c>
      <c r="S212" s="22">
        <v>50161</v>
      </c>
    </row>
    <row r="213" spans="1:19" x14ac:dyDescent="0.2">
      <c r="A213" s="8">
        <f>IFERROR(VLOOKUP(B213,'[1]DADOS (OCULTAR)'!$P$3:$R$91,3,0),"")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SCHERLEY ALENCAR VIEIRA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7664-20</v>
      </c>
      <c r="G213" s="14">
        <f>'[1]TCE - ANEXO II - Preencher'!I222</f>
        <v>44593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2090.16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933.61</v>
      </c>
      <c r="N213" s="16">
        <f>'[1]TCE - ANEXO II - Preencher'!S222</f>
        <v>0</v>
      </c>
      <c r="O213" s="17">
        <f>'[1]TCE - ANEXO II - Preencher'!W222</f>
        <v>337.53</v>
      </c>
      <c r="P213" s="18">
        <f>'[1]TCE - ANEXO II - Preencher'!X222</f>
        <v>2686.24</v>
      </c>
      <c r="S213" s="22">
        <v>50192</v>
      </c>
    </row>
    <row r="214" spans="1:19" x14ac:dyDescent="0.2">
      <c r="A214" s="8">
        <f>IFERROR(VLOOKUP(B214,'[1]DADOS (OCULTAR)'!$P$3:$R$91,3,0),"")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SERIVAL LAURENTINO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5143-10</v>
      </c>
      <c r="G214" s="14">
        <f>'[1]TCE - ANEXO II - Preencher'!I223</f>
        <v>44593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112.94</v>
      </c>
      <c r="N214" s="16">
        <f>'[1]TCE - ANEXO II - Preencher'!S223</f>
        <v>0</v>
      </c>
      <c r="O214" s="17">
        <f>'[1]TCE - ANEXO II - Preencher'!W223</f>
        <v>164.83</v>
      </c>
      <c r="P214" s="18">
        <f>'[1]TCE - ANEXO II - Preencher'!X223</f>
        <v>1160.1100000000001</v>
      </c>
      <c r="S214" s="22">
        <v>50222</v>
      </c>
    </row>
    <row r="215" spans="1:19" x14ac:dyDescent="0.2">
      <c r="A215" s="8">
        <f>IFERROR(VLOOKUP(B215,'[1]DADOS (OCULTAR)'!$P$3:$R$91,3,0),"")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SHIRLEY GOMES DIAS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44593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374.37</v>
      </c>
      <c r="N215" s="16">
        <f>'[1]TCE - ANEXO II - Preencher'!S224</f>
        <v>0</v>
      </c>
      <c r="O215" s="17">
        <f>'[1]TCE - ANEXO II - Preencher'!W224</f>
        <v>125.8</v>
      </c>
      <c r="P215" s="18">
        <f>'[1]TCE - ANEXO II - Preencher'!X224</f>
        <v>1460.57</v>
      </c>
      <c r="S215" s="22">
        <v>50253</v>
      </c>
    </row>
    <row r="216" spans="1:19" x14ac:dyDescent="0.2">
      <c r="A216" s="8">
        <f>IFERROR(VLOOKUP(B216,'[1]DADOS (OCULTAR)'!$P$3:$R$91,3,0),"")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SIFRONIO PAULO DOS SANTOS NETO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>
        <f>'[1]TCE - ANEXO II - Preencher'!I225</f>
        <v>44593</v>
      </c>
      <c r="H216" s="13" t="str">
        <f>'[1]TCE - ANEXO II - Preencher'!J225</f>
        <v>1 - Plantonista</v>
      </c>
      <c r="I216" s="13" t="str">
        <f>'[1]TCE - ANEXO II - Preencher'!K225</f>
        <v>24</v>
      </c>
      <c r="J216" s="15">
        <f>'[1]TCE - ANEXO II - Preencher'!L225</f>
        <v>8000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242.4</v>
      </c>
      <c r="N216" s="16">
        <f>'[1]TCE - ANEXO II - Preencher'!S225</f>
        <v>0</v>
      </c>
      <c r="O216" s="17">
        <f>'[1]TCE - ANEXO II - Preencher'!W225</f>
        <v>2005.88</v>
      </c>
      <c r="P216" s="18">
        <f>'[1]TCE - ANEXO II - Preencher'!X225</f>
        <v>6236.5199999999995</v>
      </c>
      <c r="S216" s="22">
        <v>50284</v>
      </c>
    </row>
    <row r="217" spans="1:19" x14ac:dyDescent="0.2">
      <c r="A217" s="8">
        <f>IFERROR(VLOOKUP(B217,'[1]DADOS (OCULTAR)'!$P$3:$R$91,3,0),"")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SILVANIA WILMA DE SOUZA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2516-05</v>
      </c>
      <c r="G217" s="14">
        <f>'[1]TCE - ANEXO II - Preencher'!I226</f>
        <v>44593</v>
      </c>
      <c r="H217" s="13" t="str">
        <f>'[1]TCE - ANEXO II - Preencher'!J226</f>
        <v>1 - Plantonista</v>
      </c>
      <c r="I217" s="13" t="str">
        <f>'[1]TCE - ANEXO II - Preencher'!K226</f>
        <v>30</v>
      </c>
      <c r="J217" s="15">
        <f>'[1]TCE - ANEXO II - Preencher'!L226</f>
        <v>1800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242.4</v>
      </c>
      <c r="N217" s="16">
        <f>'[1]TCE - ANEXO II - Preencher'!S226</f>
        <v>0</v>
      </c>
      <c r="O217" s="17">
        <f>'[1]TCE - ANEXO II - Preencher'!W226</f>
        <v>167.43</v>
      </c>
      <c r="P217" s="18">
        <f>'[1]TCE - ANEXO II - Preencher'!X226</f>
        <v>1874.97</v>
      </c>
      <c r="S217" s="22">
        <v>50314</v>
      </c>
    </row>
    <row r="218" spans="1:19" x14ac:dyDescent="0.2">
      <c r="A218" s="8">
        <f>IFERROR(VLOOKUP(B218,'[1]DADOS (OCULTAR)'!$P$3:$R$91,3,0),"")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SIMONE PAULO MENDES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5135-05</v>
      </c>
      <c r="G218" s="14">
        <f>'[1]TCE - ANEXO II - Preencher'!I227</f>
        <v>44593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242.4</v>
      </c>
      <c r="N218" s="16">
        <f>'[1]TCE - ANEXO II - Preencher'!S227</f>
        <v>0</v>
      </c>
      <c r="O218" s="17">
        <f>'[1]TCE - ANEXO II - Preencher'!W227</f>
        <v>186.64</v>
      </c>
      <c r="P218" s="18">
        <f>'[1]TCE - ANEXO II - Preencher'!X227</f>
        <v>1267.7600000000002</v>
      </c>
      <c r="S218" s="22">
        <v>50345</v>
      </c>
    </row>
    <row r="219" spans="1:19" x14ac:dyDescent="0.2">
      <c r="A219" s="8">
        <f>IFERROR(VLOOKUP(B219,'[1]DADOS (OCULTAR)'!$P$3:$R$91,3,0),"")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 xml:space="preserve">SIMONE RIBEIRO DA SILVA 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44593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298.87</v>
      </c>
      <c r="N219" s="16">
        <f>'[1]TCE - ANEXO II - Preencher'!S228</f>
        <v>0</v>
      </c>
      <c r="O219" s="17">
        <f>'[1]TCE - ANEXO II - Preencher'!W228</f>
        <v>186.64</v>
      </c>
      <c r="P219" s="18">
        <f>'[1]TCE - ANEXO II - Preencher'!X228</f>
        <v>1324.23</v>
      </c>
      <c r="S219" s="22">
        <v>50375</v>
      </c>
    </row>
    <row r="220" spans="1:19" x14ac:dyDescent="0.2">
      <c r="A220" s="8">
        <f>IFERROR(VLOOKUP(B220,'[1]DADOS (OCULTAR)'!$P$3:$R$91,3,0),"")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SIRLEIDE DE BARROS CRUZ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5152-05</v>
      </c>
      <c r="G220" s="14">
        <f>'[1]TCE - ANEXO II - Preencher'!I229</f>
        <v>44593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463.32</v>
      </c>
      <c r="N220" s="16">
        <f>'[1]TCE - ANEXO II - Preencher'!S229</f>
        <v>0</v>
      </c>
      <c r="O220" s="17">
        <f>'[1]TCE - ANEXO II - Preencher'!W229</f>
        <v>196.36</v>
      </c>
      <c r="P220" s="18">
        <f>'[1]TCE - ANEXO II - Preencher'!X229</f>
        <v>1478.96</v>
      </c>
      <c r="S220" s="22">
        <v>50406</v>
      </c>
    </row>
    <row r="221" spans="1:19" x14ac:dyDescent="0.2">
      <c r="A221" s="8">
        <f>IFERROR(VLOOKUP(B221,'[1]DADOS (OCULTAR)'!$P$3:$R$91,3,0),"")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SYMITON GUILHERME LINS CARDOSO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44593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242.4</v>
      </c>
      <c r="N221" s="16">
        <f>'[1]TCE - ANEXO II - Preencher'!S230</f>
        <v>0</v>
      </c>
      <c r="O221" s="17">
        <f>'[1]TCE - ANEXO II - Preencher'!W230</f>
        <v>148.91</v>
      </c>
      <c r="P221" s="18">
        <f>'[1]TCE - ANEXO II - Preencher'!X230</f>
        <v>1689.94</v>
      </c>
      <c r="S221" s="22">
        <v>50437</v>
      </c>
    </row>
    <row r="222" spans="1:19" x14ac:dyDescent="0.2">
      <c r="A222" s="8">
        <f>IFERROR(VLOOKUP(B222,'[1]DADOS (OCULTAR)'!$P$3:$R$91,3,0),"")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THAIS MACIEL DE SOUZA PINHEIRO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2236-05</v>
      </c>
      <c r="G222" s="14">
        <f>'[1]TCE - ANEXO II - Preencher'!I231</f>
        <v>44593</v>
      </c>
      <c r="H222" s="13" t="str">
        <f>'[1]TCE - ANEXO II - Preencher'!J231</f>
        <v>1 - Plantonista</v>
      </c>
      <c r="I222" s="13" t="str">
        <f>'[1]TCE - ANEXO II - Preencher'!K231</f>
        <v>30</v>
      </c>
      <c r="J222" s="15">
        <f>'[1]TCE - ANEXO II - Preencher'!L231</f>
        <v>1591.86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242.4</v>
      </c>
      <c r="N222" s="16">
        <f>'[1]TCE - ANEXO II - Preencher'!S231</f>
        <v>0</v>
      </c>
      <c r="O222" s="17">
        <f>'[1]TCE - ANEXO II - Preencher'!W231</f>
        <v>148.49</v>
      </c>
      <c r="P222" s="18">
        <f>'[1]TCE - ANEXO II - Preencher'!X231</f>
        <v>1685.77</v>
      </c>
      <c r="S222" s="22">
        <v>50465</v>
      </c>
    </row>
    <row r="223" spans="1:19" x14ac:dyDescent="0.2">
      <c r="A223" s="8">
        <f>IFERROR(VLOOKUP(B223,'[1]DADOS (OCULTAR)'!$P$3:$R$91,3,0),"")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THAISA FREITAS DE OLIVEIRA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2251-24</v>
      </c>
      <c r="G223" s="14">
        <f>'[1]TCE - ANEXO II - Preencher'!I232</f>
        <v>44593</v>
      </c>
      <c r="H223" s="13" t="str">
        <f>'[1]TCE - ANEXO II - Preencher'!J232</f>
        <v>1 - Plantonista</v>
      </c>
      <c r="I223" s="13" t="str">
        <f>'[1]TCE - ANEXO II - Preencher'!K232</f>
        <v>24</v>
      </c>
      <c r="J223" s="15">
        <f>'[1]TCE - ANEXO II - Preencher'!L232</f>
        <v>8000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186.67</v>
      </c>
      <c r="N223" s="16">
        <f>'[1]TCE - ANEXO II - Preencher'!S232</f>
        <v>0</v>
      </c>
      <c r="O223" s="17">
        <f>'[1]TCE - ANEXO II - Preencher'!W232</f>
        <v>1389.97</v>
      </c>
      <c r="P223" s="18">
        <f>'[1]TCE - ANEXO II - Preencher'!X232</f>
        <v>6796.7</v>
      </c>
      <c r="S223" s="22">
        <v>50496</v>
      </c>
    </row>
    <row r="224" spans="1:19" x14ac:dyDescent="0.2">
      <c r="A224" s="8">
        <f>IFERROR(VLOOKUP(B224,'[1]DADOS (OCULTAR)'!$P$3:$R$91,3,0),"")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THATIANY BATISTA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3224-15</v>
      </c>
      <c r="G224" s="14">
        <f>'[1]TCE - ANEXO II - Preencher'!I233</f>
        <v>44593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1171.5999999999999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234.32</v>
      </c>
      <c r="N224" s="16">
        <f>'[1]TCE - ANEXO II - Preencher'!S233</f>
        <v>0</v>
      </c>
      <c r="O224" s="17">
        <f>'[1]TCE - ANEXO II - Preencher'!W233</f>
        <v>182.28</v>
      </c>
      <c r="P224" s="18">
        <f>'[1]TCE - ANEXO II - Preencher'!X233</f>
        <v>1223.6399999999999</v>
      </c>
      <c r="S224" s="22">
        <v>50526</v>
      </c>
    </row>
    <row r="225" spans="1:19" x14ac:dyDescent="0.2">
      <c r="A225" s="8">
        <f>IFERROR(VLOOKUP(B225,'[1]DADOS (OCULTAR)'!$P$3:$R$91,3,0),"")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VANESSA DOS SANTOS CORDEIRO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3251-05</v>
      </c>
      <c r="G225" s="14">
        <f>'[1]TCE - ANEXO II - Preencher'!I234</f>
        <v>44593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164.83</v>
      </c>
      <c r="P225" s="18">
        <f>'[1]TCE - ANEXO II - Preencher'!X234</f>
        <v>1047.17</v>
      </c>
      <c r="S225" s="22">
        <v>50557</v>
      </c>
    </row>
    <row r="226" spans="1:19" x14ac:dyDescent="0.2">
      <c r="A226" s="8">
        <f>IFERROR(VLOOKUP(B226,'[1]DADOS (OCULTAR)'!$P$3:$R$91,3,0),"")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VANUSA ARRUDA DE ARAUJO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44593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374.37</v>
      </c>
      <c r="N226" s="16">
        <f>'[1]TCE - ANEXO II - Preencher'!S235</f>
        <v>0</v>
      </c>
      <c r="O226" s="17">
        <f>'[1]TCE - ANEXO II - Preencher'!W235</f>
        <v>125.8</v>
      </c>
      <c r="P226" s="18">
        <f>'[1]TCE - ANEXO II - Preencher'!X235</f>
        <v>1460.57</v>
      </c>
      <c r="S226" s="22">
        <v>50587</v>
      </c>
    </row>
    <row r="227" spans="1:19" x14ac:dyDescent="0.2">
      <c r="A227" s="8">
        <f>IFERROR(VLOOKUP(B227,'[1]DADOS (OCULTAR)'!$P$3:$R$91,3,0),"")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VINICIUS RIBEIRO CRUZ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2232-88</v>
      </c>
      <c r="G227" s="14">
        <f>'[1]TCE - ANEXO II - Preencher'!I236</f>
        <v>44593</v>
      </c>
      <c r="H227" s="13" t="str">
        <f>'[1]TCE - ANEXO II - Preencher'!J236</f>
        <v>1 - Plantonista</v>
      </c>
      <c r="I227" s="13" t="str">
        <f>'[1]TCE - ANEXO II - Preencher'!K236</f>
        <v>24</v>
      </c>
      <c r="J227" s="15">
        <f>'[1]TCE - ANEXO II - Preencher'!L236</f>
        <v>4601.8500000000004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242.4</v>
      </c>
      <c r="N227" s="16">
        <f>'[1]TCE - ANEXO II - Preencher'!S236</f>
        <v>0</v>
      </c>
      <c r="O227" s="17">
        <f>'[1]TCE - ANEXO II - Preencher'!W236</f>
        <v>857.06000000000006</v>
      </c>
      <c r="P227" s="18">
        <f>'[1]TCE - ANEXO II - Preencher'!X236</f>
        <v>3987.19</v>
      </c>
      <c r="S227" s="22">
        <v>50618</v>
      </c>
    </row>
    <row r="228" spans="1:19" x14ac:dyDescent="0.2">
      <c r="A228" s="8">
        <f>IFERROR(VLOOKUP(B228,'[1]DADOS (OCULTAR)'!$P$3:$R$91,3,0),"")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VIVIAN EVELYN LIMA DE ASSIS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3132-20</v>
      </c>
      <c r="G228" s="14">
        <f>'[1]TCE - ANEXO II - Preencher'!I237</f>
        <v>44593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164.83</v>
      </c>
      <c r="P228" s="18">
        <f>'[1]TCE - ANEXO II - Preencher'!X237</f>
        <v>1047.17</v>
      </c>
      <c r="S228" s="22">
        <v>50649</v>
      </c>
    </row>
    <row r="229" spans="1:19" x14ac:dyDescent="0.2">
      <c r="A229" s="8">
        <f>IFERROR(VLOOKUP(B229,'[1]DADOS (OCULTAR)'!$P$3:$R$91,3,0),"")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WANESSA SILVA JOAQUIM DE LIMA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2237-10</v>
      </c>
      <c r="G229" s="14">
        <f>'[1]TCE - ANEXO II - Preencher'!I238</f>
        <v>44593</v>
      </c>
      <c r="H229" s="13" t="str">
        <f>'[1]TCE - ANEXO II - Preencher'!J238</f>
        <v>1 - Plantonista</v>
      </c>
      <c r="I229" s="13" t="str">
        <f>'[1]TCE - ANEXO II - Preencher'!K238</f>
        <v>30</v>
      </c>
      <c r="J229" s="15">
        <f>'[1]TCE - ANEXO II - Preencher'!L238</f>
        <v>1988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242.4</v>
      </c>
      <c r="N229" s="16">
        <f>'[1]TCE - ANEXO II - Preencher'!S238</f>
        <v>0</v>
      </c>
      <c r="O229" s="17">
        <f>'[1]TCE - ANEXO II - Preencher'!W238</f>
        <v>314.61</v>
      </c>
      <c r="P229" s="18">
        <f>'[1]TCE - ANEXO II - Preencher'!X238</f>
        <v>1915.79</v>
      </c>
      <c r="S229" s="22">
        <v>50679</v>
      </c>
    </row>
    <row r="230" spans="1:19" x14ac:dyDescent="0.2">
      <c r="A230" s="8">
        <f>IFERROR(VLOOKUP(B230,'[1]DADOS (OCULTAR)'!$P$3:$R$91,3,0),"")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WAYDINNE PONTES SABINO DE ARAUJO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44593</v>
      </c>
      <c r="H230" s="13" t="str">
        <f>'[1]TCE - ANEXO II - Preencher'!J239</f>
        <v>1 - Plantonista</v>
      </c>
      <c r="I230" s="13" t="str">
        <f>'[1]TCE - ANEXO II - Preencher'!K239</f>
        <v>40</v>
      </c>
      <c r="J230" s="15">
        <f>'[1]TCE - ANEXO II - Preencher'!L239</f>
        <v>1591.86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242.4</v>
      </c>
      <c r="N230" s="16">
        <f>'[1]TCE - ANEXO II - Preencher'!S239</f>
        <v>0</v>
      </c>
      <c r="O230" s="17">
        <f>'[1]TCE - ANEXO II - Preencher'!W239</f>
        <v>148.49</v>
      </c>
      <c r="P230" s="18">
        <f>'[1]TCE - ANEXO II - Preencher'!X239</f>
        <v>1685.77</v>
      </c>
      <c r="S230" s="22">
        <v>50710</v>
      </c>
    </row>
    <row r="231" spans="1:19" x14ac:dyDescent="0.2">
      <c r="A231" s="8">
        <f>IFERROR(VLOOKUP(B231,'[1]DADOS (OCULTAR)'!$P$3:$R$91,3,0),"")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WESLEY VINICIUS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44593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1596.45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0</v>
      </c>
      <c r="O231" s="17">
        <f>'[1]TCE - ANEXO II - Preencher'!W240</f>
        <v>244.7</v>
      </c>
      <c r="P231" s="18">
        <f>'[1]TCE - ANEXO II - Preencher'!X240</f>
        <v>1594.15</v>
      </c>
      <c r="S231" s="22">
        <v>50740</v>
      </c>
    </row>
    <row r="232" spans="1:19" x14ac:dyDescent="0.2">
      <c r="A232" s="8">
        <f>IFERROR(VLOOKUP(B232,'[1]DADOS (OCULTAR)'!$P$3:$R$91,3,0),"")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WHILYANA TEIXEIRA DIAS TAVARES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>
        <f>'[1]TCE - ANEXO II - Preencher'!I241</f>
        <v>44593</v>
      </c>
      <c r="H232" s="13" t="str">
        <f>'[1]TCE - ANEXO II - Preencher'!J241</f>
        <v>1 - Plantonista</v>
      </c>
      <c r="I232" s="13" t="str">
        <f>'[1]TCE - ANEXO II - Preencher'!K241</f>
        <v>24</v>
      </c>
      <c r="J232" s="15">
        <f>'[1]TCE - ANEXO II - Preencher'!L241</f>
        <v>8000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242.4</v>
      </c>
      <c r="N232" s="16">
        <f>'[1]TCE - ANEXO II - Preencher'!S241</f>
        <v>0</v>
      </c>
      <c r="O232" s="17">
        <f>'[1]TCE - ANEXO II - Preencher'!W241</f>
        <v>2005.88</v>
      </c>
      <c r="P232" s="18">
        <f>'[1]TCE - ANEXO II - Preencher'!X241</f>
        <v>6236.5199999999995</v>
      </c>
      <c r="S232" s="22">
        <v>50771</v>
      </c>
    </row>
    <row r="233" spans="1:19" x14ac:dyDescent="0.2">
      <c r="A233" s="8">
        <f>IFERROR(VLOOKUP(B233,'[1]DADOS (OCULTAR)'!$P$3:$R$91,3,0),"")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WILDNER LUIS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5143-10</v>
      </c>
      <c r="G233" s="14">
        <f>'[1]TCE - ANEXO II - Preencher'!I242</f>
        <v>44593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929.2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107.98</v>
      </c>
      <c r="N233" s="16">
        <f>'[1]TCE - ANEXO II - Preencher'!S242</f>
        <v>0</v>
      </c>
      <c r="O233" s="17">
        <f>'[1]TCE - ANEXO II - Preencher'!W242</f>
        <v>151.71</v>
      </c>
      <c r="P233" s="18">
        <f>'[1]TCE - ANEXO II - Preencher'!X242</f>
        <v>885.47</v>
      </c>
      <c r="S233" s="22">
        <v>50802</v>
      </c>
    </row>
    <row r="234" spans="1:19" x14ac:dyDescent="0.2">
      <c r="A234" s="8">
        <f>IFERROR(VLOOKUP(B234,'[1]DADOS (OCULTAR)'!$P$3:$R$91,3,0),"")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 xml:space="preserve">YAGO DE ANDRADE LIMA 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2251-25</v>
      </c>
      <c r="G234" s="14">
        <f>'[1]TCE - ANEXO II - Preencher'!I243</f>
        <v>44593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5066.67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542.09</v>
      </c>
      <c r="N234" s="16">
        <f>'[1]TCE - ANEXO II - Preencher'!S243</f>
        <v>0</v>
      </c>
      <c r="O234" s="17">
        <f>'[1]TCE - ANEXO II - Preencher'!W243</f>
        <v>1131.56</v>
      </c>
      <c r="P234" s="18">
        <f>'[1]TCE - ANEXO II - Preencher'!X243</f>
        <v>4477.2000000000007</v>
      </c>
      <c r="S234" s="22">
        <v>50830</v>
      </c>
    </row>
    <row r="235" spans="1:19" x14ac:dyDescent="0.2">
      <c r="A235" s="8">
        <f>IFERROR(VLOOKUP(B235,'[1]DADOS (OCULTAR)'!$P$3:$R$91,3,0),"")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ZAYNE VASCONCELOS TORRES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>
        <f>'[1]TCE - ANEXO II - Preencher'!I244</f>
        <v>44593</v>
      </c>
      <c r="H235" s="13" t="str">
        <f>'[1]TCE - ANEXO II - Preencher'!J244</f>
        <v>1 - Plantonista</v>
      </c>
      <c r="I235" s="13" t="str">
        <f>'[1]TCE - ANEXO II - Preencher'!K244</f>
        <v>24</v>
      </c>
      <c r="J235" s="15">
        <f>'[1]TCE - ANEXO II - Preencher'!L244</f>
        <v>8000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242.4</v>
      </c>
      <c r="N235" s="16">
        <f>'[1]TCE - ANEXO II - Preencher'!S244</f>
        <v>0</v>
      </c>
      <c r="O235" s="17">
        <f>'[1]TCE - ANEXO II - Preencher'!W244</f>
        <v>2005.88</v>
      </c>
      <c r="P235" s="18">
        <f>'[1]TCE - ANEXO II - Preencher'!X244</f>
        <v>6236.5199999999995</v>
      </c>
      <c r="S235" s="22">
        <v>50861</v>
      </c>
    </row>
    <row r="236" spans="1:19" x14ac:dyDescent="0.2">
      <c r="A236" s="8">
        <f>IFERROR(VLOOKUP(B236,'[1]DADOS (OCULTAR)'!$P$3:$R$91,3,0),"")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ZULEMA MARTINS DE FARIAS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2237-10</v>
      </c>
      <c r="G236" s="14">
        <f>'[1]TCE - ANEXO II - Preencher'!I245</f>
        <v>44593</v>
      </c>
      <c r="H236" s="13" t="str">
        <f>'[1]TCE - ANEXO II - Preencher'!J245</f>
        <v>1 - Plantonista</v>
      </c>
      <c r="I236" s="13" t="str">
        <f>'[1]TCE - ANEXO II - Preencher'!K245</f>
        <v>30</v>
      </c>
      <c r="J236" s="15">
        <f>'[1]TCE - ANEXO II - Preencher'!L245</f>
        <v>2468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242.4</v>
      </c>
      <c r="N236" s="16">
        <f>'[1]TCE - ANEXO II - Preencher'!S245</f>
        <v>0</v>
      </c>
      <c r="O236" s="17">
        <f>'[1]TCE - ANEXO II - Preencher'!W245</f>
        <v>279.62</v>
      </c>
      <c r="P236" s="18">
        <f>'[1]TCE - ANEXO II - Preencher'!X245</f>
        <v>2430.7800000000002</v>
      </c>
      <c r="S236" s="22">
        <v>50891</v>
      </c>
    </row>
    <row r="237" spans="1:19" x14ac:dyDescent="0.2">
      <c r="A237" s="8">
        <f>IFERROR(VLOOKUP(B237,'[1]DADOS (OCULTAR)'!$P$3:$R$91,3,0),"")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BRITA ANIKA SUAREZ ARTEAGA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>
        <f>'[1]TCE - ANEXO II - Preencher'!I246</f>
        <v>44593</v>
      </c>
      <c r="H237" s="13" t="str">
        <f>'[1]TCE - ANEXO II - Preencher'!J246</f>
        <v>1 - Plantonista</v>
      </c>
      <c r="I237" s="13" t="str">
        <f>'[1]TCE - ANEXO II - Preencher'!K246</f>
        <v>24</v>
      </c>
      <c r="J237" s="15">
        <f>'[1]TCE - ANEXO II - Preencher'!L246</f>
        <v>8000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615.73</v>
      </c>
      <c r="N237" s="16">
        <f>'[1]TCE - ANEXO II - Preencher'!S246</f>
        <v>0</v>
      </c>
      <c r="O237" s="17">
        <f>'[1]TCE - ANEXO II - Preencher'!W246</f>
        <v>2108.54</v>
      </c>
      <c r="P237" s="18">
        <f>'[1]TCE - ANEXO II - Preencher'!X246</f>
        <v>6507.19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2022-04-05T21:02:04Z</dcterms:created>
  <dcterms:modified xsi:type="dcterms:W3CDTF">2022-04-05T21:02:27Z</dcterms:modified>
</cp:coreProperties>
</file>