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0C4BF0F5-71F8-4D01-8DF8-B3D4E840D79C}" xr6:coauthVersionLast="47" xr6:coauthVersionMax="47" xr10:uidLastSave="{00000000-0000-0000-0000-000000000000}"/>
  <bookViews>
    <workbookView xWindow="-120" yWindow="-120" windowWidth="21840" windowHeight="13140" xr2:uid="{4557E1BD-2C78-47F3-A647-DBF4CAC89A2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<sst xmlns="http://schemas.openxmlformats.org/spreadsheetml/2006/main" count="12" uniqueCount="12">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</sst>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Abril%202022\PCF%20%20DIGITALIZADA%20ABRIL.22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28637117000108</v>
          </cell>
          <cell r="G11" t="str">
            <v>INOWA SOLUCOES EM FORN DE ALIMEN</v>
          </cell>
          <cell r="H11" t="str">
            <v>B</v>
          </cell>
          <cell r="I11" t="str">
            <v>S</v>
          </cell>
          <cell r="J11" t="str">
            <v>000001077</v>
          </cell>
          <cell r="K11">
            <v>44683</v>
          </cell>
          <cell r="L11" t="str">
            <v>26220528637117000108550010000010771000170243</v>
          </cell>
          <cell r="M11" t="str">
            <v>26 -  Pernambuco</v>
          </cell>
          <cell r="N11">
            <v>32694.5</v>
          </cell>
        </row>
        <row r="12">
          <cell r="C12" t="str">
            <v>UPA BARRA DE JANGADA - C.G 005/2022</v>
          </cell>
          <cell r="E12" t="str">
            <v>3.12 - Material Hospitalar</v>
          </cell>
          <cell r="F12">
            <v>12420164001048</v>
          </cell>
          <cell r="G12" t="str">
            <v>CM HOSPITALAR S.A. RECIFE</v>
          </cell>
          <cell r="H12" t="str">
            <v>B</v>
          </cell>
          <cell r="I12" t="str">
            <v>S</v>
          </cell>
          <cell r="J12" t="str">
            <v>000122165</v>
          </cell>
          <cell r="K12">
            <v>44651</v>
          </cell>
          <cell r="L12" t="str">
            <v>26220312420164001048550010001221651417985732</v>
          </cell>
          <cell r="M12" t="str">
            <v>26 -  Pernambuco</v>
          </cell>
          <cell r="N12">
            <v>2430.94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11449180000290</v>
          </cell>
          <cell r="G13" t="str">
            <v>DPROSMED DISTRIBUIDORA DE PRODUTOS MEDICOS LTDA</v>
          </cell>
          <cell r="H13" t="str">
            <v>B</v>
          </cell>
          <cell r="I13" t="str">
            <v>S</v>
          </cell>
          <cell r="J13" t="str">
            <v>00004021</v>
          </cell>
          <cell r="K13">
            <v>44656</v>
          </cell>
          <cell r="L13" t="str">
            <v>26220411449180000290550010000040211000052260</v>
          </cell>
          <cell r="M13" t="str">
            <v>26 -  Pernambuco</v>
          </cell>
          <cell r="N13">
            <v>162.12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27970162000109</v>
          </cell>
          <cell r="G14" t="str">
            <v>SAUDE BRASIL COMERCIO IMPORTACAO DE MAT HOSPITALAR</v>
          </cell>
          <cell r="H14" t="str">
            <v>B</v>
          </cell>
          <cell r="I14" t="str">
            <v>S</v>
          </cell>
          <cell r="J14" t="str">
            <v>000001772</v>
          </cell>
          <cell r="K14">
            <v>44656</v>
          </cell>
          <cell r="L14" t="str">
            <v>26220427970162000109550010000017721000916459</v>
          </cell>
          <cell r="M14" t="str">
            <v>26 -  Pernambuco</v>
          </cell>
          <cell r="N14">
            <v>344.96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3817043000152</v>
          </cell>
          <cell r="G15" t="str">
            <v>PHARMAPLUS LTDA</v>
          </cell>
          <cell r="H15" t="str">
            <v>B</v>
          </cell>
          <cell r="I15" t="str">
            <v>S</v>
          </cell>
          <cell r="J15" t="str">
            <v>000042240</v>
          </cell>
          <cell r="K15">
            <v>44653</v>
          </cell>
          <cell r="L15" t="str">
            <v>26220403817043000152550010000422401094821650</v>
          </cell>
          <cell r="M15" t="str">
            <v>26 -  Pernambuco</v>
          </cell>
          <cell r="N15">
            <v>1404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000017501</v>
          </cell>
          <cell r="K16">
            <v>44655</v>
          </cell>
          <cell r="L16" t="str">
            <v>262204059326124000160550010000175011484000230</v>
          </cell>
          <cell r="M16" t="str">
            <v>26 -  Pernambuco</v>
          </cell>
          <cell r="N16">
            <v>1179.7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14722938000120</v>
          </cell>
          <cell r="G17" t="str">
            <v>PROCIFAR DISTRIBUIDORA LTDA</v>
          </cell>
          <cell r="H17" t="str">
            <v>B</v>
          </cell>
          <cell r="I17" t="str">
            <v>S</v>
          </cell>
          <cell r="J17" t="str">
            <v>002877218</v>
          </cell>
          <cell r="K17">
            <v>44648</v>
          </cell>
          <cell r="L17" t="str">
            <v>29220314722938000120550010028772181801887057</v>
          </cell>
          <cell r="M17" t="str">
            <v>29 -  Bahia</v>
          </cell>
          <cell r="N17">
            <v>3044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26769853000186</v>
          </cell>
          <cell r="G18" t="str">
            <v>J V LEAO DA SILVA - FABRICA DE REMÉDIO</v>
          </cell>
          <cell r="H18" t="str">
            <v>B</v>
          </cell>
          <cell r="I18" t="str">
            <v>S</v>
          </cell>
          <cell r="J18" t="str">
            <v>000000703</v>
          </cell>
          <cell r="K18">
            <v>44659</v>
          </cell>
          <cell r="L18" t="str">
            <v>26220426769853000186550010000007031100007035</v>
          </cell>
          <cell r="M18" t="str">
            <v>26 -  Pernambuco</v>
          </cell>
          <cell r="N18">
            <v>835.1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30848237000198</v>
          </cell>
          <cell r="G19" t="str">
            <v>PH COMERCIO DE PRODUTOS MEDICOS HOSPITAL</v>
          </cell>
          <cell r="H19" t="str">
            <v>B</v>
          </cell>
          <cell r="I19" t="str">
            <v>S</v>
          </cell>
          <cell r="J19" t="str">
            <v>000009674</v>
          </cell>
          <cell r="K19">
            <v>44663</v>
          </cell>
          <cell r="L19" t="str">
            <v>26220430848237000198550010000096741124029163</v>
          </cell>
          <cell r="M19" t="str">
            <v>26 -  Pernambuco</v>
          </cell>
          <cell r="N19">
            <v>966.6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26603680000121</v>
          </cell>
          <cell r="G20" t="str">
            <v>MORAMED TECNOLOGIA HOSPITALAR</v>
          </cell>
          <cell r="H20" t="str">
            <v>B</v>
          </cell>
          <cell r="I20" t="str">
            <v>S</v>
          </cell>
          <cell r="J20" t="str">
            <v>000001116</v>
          </cell>
          <cell r="K20">
            <v>44663</v>
          </cell>
          <cell r="L20" t="str">
            <v>26220426603680000121550010000011161186749180</v>
          </cell>
          <cell r="M20" t="str">
            <v>26 -  Pernambuco</v>
          </cell>
          <cell r="N20">
            <v>173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27970162000109</v>
          </cell>
          <cell r="G21" t="str">
            <v>SAUDE BRASIL COMERCIO IMPORTACAO DE MAT HOSPITALAR</v>
          </cell>
          <cell r="H21" t="str">
            <v>B</v>
          </cell>
          <cell r="I21" t="str">
            <v>S</v>
          </cell>
          <cell r="J21" t="str">
            <v>000001799</v>
          </cell>
          <cell r="K21">
            <v>44665</v>
          </cell>
          <cell r="L21" t="str">
            <v>26220427970162000109550010000017991000916681</v>
          </cell>
          <cell r="M21" t="str">
            <v>26 -  Pernambuco</v>
          </cell>
          <cell r="N21">
            <v>354.56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MEDDICA LTDA</v>
          </cell>
          <cell r="H22" t="str">
            <v>B</v>
          </cell>
          <cell r="I22" t="str">
            <v>S</v>
          </cell>
          <cell r="J22" t="str">
            <v>000549292</v>
          </cell>
          <cell r="K22">
            <v>44670</v>
          </cell>
          <cell r="L22" t="str">
            <v>26220410779833000156550010005492921005513141</v>
          </cell>
          <cell r="M22" t="str">
            <v>26 -  Pernambuco</v>
          </cell>
          <cell r="N22">
            <v>1320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26603680000121</v>
          </cell>
          <cell r="G23" t="str">
            <v>MORAMED TECNOLOGIA HOSPITALAR</v>
          </cell>
          <cell r="H23" t="str">
            <v>B</v>
          </cell>
          <cell r="I23" t="str">
            <v>S</v>
          </cell>
          <cell r="J23" t="str">
            <v>000001130</v>
          </cell>
          <cell r="K23">
            <v>44677</v>
          </cell>
          <cell r="L23" t="str">
            <v>26220426603680000121550010000011301253070235</v>
          </cell>
          <cell r="M23" t="str">
            <v>26 -  Pernambuco</v>
          </cell>
          <cell r="N23">
            <v>190.3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5932624000160</v>
          </cell>
          <cell r="G24" t="str">
            <v>MEGAMED COMERCIO LTDA</v>
          </cell>
          <cell r="H24" t="str">
            <v>B</v>
          </cell>
          <cell r="I24" t="str">
            <v>S</v>
          </cell>
          <cell r="J24" t="str">
            <v>0000017623</v>
          </cell>
          <cell r="K24">
            <v>44673</v>
          </cell>
          <cell r="L24" t="str">
            <v>26220405932624000160550010000176231067108814</v>
          </cell>
          <cell r="M24" t="str">
            <v>26 -  Pernambuco</v>
          </cell>
          <cell r="N24">
            <v>4869.55</v>
          </cell>
        </row>
        <row r="25">
          <cell r="C25" t="str">
            <v>UPA BARRA DE JANGADA - C.G 005/2022</v>
          </cell>
          <cell r="E25" t="str">
            <v>3.4 - Material Farmacológico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0000017623</v>
          </cell>
          <cell r="K25">
            <v>44673</v>
          </cell>
          <cell r="L25" t="str">
            <v>26220405932624000160550010000176231067108814</v>
          </cell>
          <cell r="M25" t="str">
            <v>26 -  Pernambuco</v>
          </cell>
          <cell r="N25">
            <v>4869.55</v>
          </cell>
        </row>
        <row r="26">
          <cell r="C26" t="str">
            <v>UPA BARRA DE JANGADA - C.G 005/2022</v>
          </cell>
          <cell r="E26" t="str">
            <v>3.4 - Material Farmacológico</v>
          </cell>
          <cell r="F26">
            <v>11449180000100</v>
          </cell>
          <cell r="G26" t="str">
            <v>DPROSMED DISTRIBUIDORA DE PRODUTOS MEDICOS LTDA</v>
          </cell>
          <cell r="H26" t="str">
            <v>B</v>
          </cell>
          <cell r="I26" t="str">
            <v>S</v>
          </cell>
          <cell r="J26" t="str">
            <v>00049903</v>
          </cell>
          <cell r="K26">
            <v>44656</v>
          </cell>
          <cell r="L26" t="str">
            <v>2622041144918000010055001000049903100005225</v>
          </cell>
          <cell r="M26" t="str">
            <v>26 -  Pernambuco</v>
          </cell>
          <cell r="N26">
            <v>48.6</v>
          </cell>
        </row>
        <row r="27">
          <cell r="C27" t="str">
            <v>UPA BARRA DE JANGADA - C.G 005/2022</v>
          </cell>
          <cell r="E27" t="str">
            <v>3.4 - Material Farmacológico</v>
          </cell>
          <cell r="F27">
            <v>67729178000653</v>
          </cell>
          <cell r="G27" t="str">
            <v>COMERCIAL CIRURGICA RIOCLARENSE</v>
          </cell>
          <cell r="H27" t="str">
            <v>B</v>
          </cell>
          <cell r="I27" t="str">
            <v>S</v>
          </cell>
          <cell r="J27" t="str">
            <v>0024925</v>
          </cell>
          <cell r="K27">
            <v>44656</v>
          </cell>
          <cell r="L27" t="str">
            <v>26220467729178000653550010000249251780846655</v>
          </cell>
          <cell r="M27" t="str">
            <v>26 -  Pernambuco</v>
          </cell>
          <cell r="N27">
            <v>1525</v>
          </cell>
        </row>
        <row r="28">
          <cell r="C28" t="str">
            <v>UPA BARRA DE JANGADA - C.G 005/2022</v>
          </cell>
          <cell r="E28" t="str">
            <v>3.4 - Material Farmacológico</v>
          </cell>
          <cell r="F28">
            <v>26769853000186</v>
          </cell>
          <cell r="G28" t="str">
            <v>J V LEAO DA SILVA - FABRICA DE REMÉDIO</v>
          </cell>
          <cell r="H28" t="str">
            <v>B</v>
          </cell>
          <cell r="I28" t="str">
            <v>S</v>
          </cell>
          <cell r="J28" t="str">
            <v>000000703</v>
          </cell>
          <cell r="K28">
            <v>44659</v>
          </cell>
          <cell r="L28" t="str">
            <v>26220426769853000186550010000007031100007035</v>
          </cell>
          <cell r="M28" t="str">
            <v>26 -  Pernambuco</v>
          </cell>
          <cell r="N28">
            <v>835.1</v>
          </cell>
        </row>
        <row r="29">
          <cell r="C29" t="str">
            <v>UPA BARRA DE JANGADA - C.G 005/2022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46956</v>
          </cell>
          <cell r="K29">
            <v>44659</v>
          </cell>
          <cell r="L29" t="str">
            <v>26220424380578002041550080000469561876796022</v>
          </cell>
          <cell r="M29" t="str">
            <v>26 -  Pernambuco</v>
          </cell>
          <cell r="N29">
            <v>69.95</v>
          </cell>
        </row>
        <row r="30">
          <cell r="C30" t="str">
            <v>UPA BARRA DE JANGADA - C.G 005/2022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46992</v>
          </cell>
          <cell r="K30">
            <v>44664</v>
          </cell>
          <cell r="L30" t="str">
            <v>26220424380578002041550080000469921877439920</v>
          </cell>
          <cell r="M30" t="str">
            <v>26 -  Pernambuco</v>
          </cell>
          <cell r="N30">
            <v>104.92</v>
          </cell>
        </row>
        <row r="31">
          <cell r="C31" t="str">
            <v>UPA BARRA DE JANGADA - C.G 005/2022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47013</v>
          </cell>
          <cell r="K31">
            <v>44666</v>
          </cell>
          <cell r="L31" t="str">
            <v>26220424380578002041550080000470131877738431</v>
          </cell>
          <cell r="M31" t="str">
            <v>26 -  Pernambuco</v>
          </cell>
          <cell r="N31">
            <v>106.97</v>
          </cell>
        </row>
        <row r="32">
          <cell r="C32" t="str">
            <v>UPA BARRA DE JANGADA - C.G 005/2022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47032</v>
          </cell>
          <cell r="K32">
            <v>44669</v>
          </cell>
          <cell r="L32" t="str">
            <v>26220424380578002041550080000470321877824295</v>
          </cell>
          <cell r="M32" t="str">
            <v>26 -  Pernambuco</v>
          </cell>
          <cell r="N32">
            <v>34.97</v>
          </cell>
        </row>
        <row r="33">
          <cell r="C33" t="str">
            <v>UPA BARRA DE JANGADA - C.G 005/2022</v>
          </cell>
          <cell r="E33" t="str">
            <v>3.2 - Gás e Outros Materiais Engarrafados</v>
          </cell>
          <cell r="F33">
            <v>24380578002203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3226</v>
          </cell>
          <cell r="K33">
            <v>44645</v>
          </cell>
          <cell r="L33" t="str">
            <v>26220324380578002203550530000032261875293585</v>
          </cell>
          <cell r="M33" t="str">
            <v>26 -  Pernambuco</v>
          </cell>
          <cell r="N33">
            <v>3625.62</v>
          </cell>
        </row>
        <row r="34">
          <cell r="C34" t="str">
            <v>UPA BARRA DE JANGADA - C.G 005/2022</v>
          </cell>
          <cell r="E34" t="str">
            <v>3.2 - Gás e Outros Materiais Engarrafados</v>
          </cell>
          <cell r="F34">
            <v>24380578002203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2332</v>
          </cell>
          <cell r="K34">
            <v>44665</v>
          </cell>
          <cell r="L34" t="str">
            <v>26220424380578002203550290000023321877592400</v>
          </cell>
          <cell r="M34" t="str">
            <v>26 -  Pernambuco</v>
          </cell>
          <cell r="N34">
            <v>3422.08</v>
          </cell>
        </row>
        <row r="35">
          <cell r="C35" t="str">
            <v>UPA BARRA DE JANGADA - C.G 005/2022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47058</v>
          </cell>
          <cell r="K35">
            <v>44671</v>
          </cell>
          <cell r="L35" t="str">
            <v>26220424380578002041550080000470581878203754</v>
          </cell>
          <cell r="M35" t="str">
            <v>26 -  Pernambuco</v>
          </cell>
          <cell r="N35">
            <v>141.94999999999999</v>
          </cell>
        </row>
        <row r="36">
          <cell r="C36" t="str">
            <v>UPA BARRA DE JANGADA - C.G 005/2022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47076</v>
          </cell>
          <cell r="K36">
            <v>44673</v>
          </cell>
          <cell r="L36" t="str">
            <v>26220424380578002041550080000470761878340296</v>
          </cell>
          <cell r="M36" t="str">
            <v>26 -  Pernambuco</v>
          </cell>
          <cell r="N36">
            <v>69.95</v>
          </cell>
        </row>
        <row r="37">
          <cell r="C37" t="str">
            <v>UPA BARRA DE JANGADA - C.G 005/2022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47104</v>
          </cell>
          <cell r="K37">
            <v>44675</v>
          </cell>
          <cell r="L37" t="str">
            <v>26220424380578002041550080000471041878606233</v>
          </cell>
          <cell r="M37" t="str">
            <v>26 -  Pernambuco</v>
          </cell>
          <cell r="N37">
            <v>139.9</v>
          </cell>
        </row>
        <row r="38">
          <cell r="C38" t="str">
            <v>UPA BARRA DE JANGADA - C.G 005/2022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47128</v>
          </cell>
          <cell r="K38">
            <v>44678</v>
          </cell>
          <cell r="L38" t="str">
            <v>26220424380578002041550080000471281878888982</v>
          </cell>
          <cell r="M38" t="str">
            <v>26 -  Pernambuco</v>
          </cell>
          <cell r="N38">
            <v>69.95</v>
          </cell>
        </row>
        <row r="39">
          <cell r="C39" t="str">
            <v>UPA BARRA DE JANGADA - C.G 005/2022</v>
          </cell>
          <cell r="E39" t="str">
            <v>3.99 - Outras despesas com Material de Consumo</v>
          </cell>
          <cell r="F39">
            <v>4940640000302</v>
          </cell>
          <cell r="G39" t="str">
            <v>VIA DA CONSTRUCAO LTDA</v>
          </cell>
          <cell r="H39" t="str">
            <v>B</v>
          </cell>
          <cell r="I39" t="str">
            <v>S</v>
          </cell>
          <cell r="J39" t="str">
            <v>000016318</v>
          </cell>
          <cell r="K39">
            <v>44664</v>
          </cell>
          <cell r="L39" t="str">
            <v>26220404940640000302550010000163181004872910</v>
          </cell>
          <cell r="M39" t="str">
            <v>26 -  Pernambuco</v>
          </cell>
          <cell r="N39">
            <v>2104.1799999999998</v>
          </cell>
        </row>
        <row r="40">
          <cell r="C40" t="str">
            <v>UPA BARRA DE JANGADA - C.G 005/2022</v>
          </cell>
          <cell r="E40" t="str">
            <v>3.99 - Outras despesas com Material de Consumo</v>
          </cell>
          <cell r="F40">
            <v>5932624000160</v>
          </cell>
          <cell r="G40" t="str">
            <v>MEGAMED COMERCIO LTDA</v>
          </cell>
          <cell r="H40" t="str">
            <v>B</v>
          </cell>
          <cell r="I40" t="str">
            <v>S</v>
          </cell>
          <cell r="J40" t="str">
            <v>0000017623</v>
          </cell>
          <cell r="K40">
            <v>44673</v>
          </cell>
          <cell r="L40" t="str">
            <v>26220405932624000160550010000176231067108814</v>
          </cell>
          <cell r="M40" t="str">
            <v>26 -  Pernambuco</v>
          </cell>
          <cell r="N40">
            <v>4869.55</v>
          </cell>
        </row>
        <row r="41">
          <cell r="C41" t="str">
            <v>UPA BARRA DE JANGADA - C.G 005/2022</v>
          </cell>
          <cell r="E41" t="str">
            <v>3.7 - Material de Limpeza e Produtos de Hgienização</v>
          </cell>
          <cell r="F41">
            <v>22006201000139</v>
          </cell>
          <cell r="G41" t="str">
            <v>FORTPEL COMERCIO DE DESCARTAVEIS LTDA PE</v>
          </cell>
          <cell r="H41" t="str">
            <v>B</v>
          </cell>
          <cell r="I41" t="str">
            <v>S</v>
          </cell>
          <cell r="J41" t="str">
            <v>128665</v>
          </cell>
          <cell r="K41">
            <v>44656</v>
          </cell>
          <cell r="L41" t="str">
            <v>26220422006201000139550000001286651101286650</v>
          </cell>
          <cell r="M41" t="str">
            <v>26 -  Pernambuco</v>
          </cell>
          <cell r="N41">
            <v>3524.5</v>
          </cell>
        </row>
        <row r="42">
          <cell r="C42" t="str">
            <v>UPA BARRA DE JANGADA - C.G 005/2022</v>
          </cell>
          <cell r="E42" t="str">
            <v>3.7 - Material de Limpeza e Produtos de Hgienização</v>
          </cell>
          <cell r="F42">
            <v>11449180000290</v>
          </cell>
          <cell r="G42" t="str">
            <v>DPROSMED DISTRIBUIDORA DE PRODUTOS MEDICOS LTDA</v>
          </cell>
          <cell r="H42" t="str">
            <v>B</v>
          </cell>
          <cell r="I42" t="str">
            <v>S</v>
          </cell>
          <cell r="J42" t="str">
            <v>00003929</v>
          </cell>
          <cell r="K42">
            <v>44649</v>
          </cell>
          <cell r="L42" t="str">
            <v>262203114491800002905550010000039291000049365</v>
          </cell>
          <cell r="M42" t="str">
            <v>26 -  Pernambuco</v>
          </cell>
          <cell r="N42">
            <v>372</v>
          </cell>
        </row>
        <row r="43">
          <cell r="C43" t="str">
            <v>UPA BARRA DE JANGADA - C.G 005/2022</v>
          </cell>
          <cell r="E43" t="str">
            <v>3.7 - Material de Limpeza e Produtos de Hgienização</v>
          </cell>
          <cell r="F43">
            <v>22006201000139</v>
          </cell>
          <cell r="G43" t="str">
            <v>FORTPEL COMERCIO DE DESCARTAVEIS LTDA PE</v>
          </cell>
          <cell r="H43" t="str">
            <v>B</v>
          </cell>
          <cell r="I43" t="str">
            <v>S</v>
          </cell>
          <cell r="J43" t="str">
            <v>127059</v>
          </cell>
          <cell r="K43">
            <v>44648</v>
          </cell>
          <cell r="L43" t="str">
            <v>26220322006201000139550000001270591101270594</v>
          </cell>
          <cell r="M43" t="str">
            <v>26 -  Pernambuco</v>
          </cell>
          <cell r="N43">
            <v>4323.68</v>
          </cell>
        </row>
        <row r="44">
          <cell r="C44" t="str">
            <v>UPA BARRA DE JANGADA - C.G 005/2022</v>
          </cell>
          <cell r="E44" t="str">
            <v>3.7 - Material de Limpeza e Produtos de Hgienização</v>
          </cell>
          <cell r="F44">
            <v>22006201000139</v>
          </cell>
          <cell r="G44" t="str">
            <v>FORTPEL COMERCIO DE DESCARTAVEIS LTDA PE</v>
          </cell>
          <cell r="H44" t="str">
            <v>B</v>
          </cell>
          <cell r="I44" t="str">
            <v>S</v>
          </cell>
          <cell r="J44" t="str">
            <v>129901</v>
          </cell>
          <cell r="K44">
            <v>44669</v>
          </cell>
          <cell r="L44" t="str">
            <v>26220422006201000139550000001299011101299012</v>
          </cell>
          <cell r="M44" t="str">
            <v>26 -  Pernambuco</v>
          </cell>
          <cell r="N44">
            <v>3254.5</v>
          </cell>
        </row>
        <row r="45">
          <cell r="C45" t="str">
            <v>UPA BARRA DE JANGADA - C.G 005/2022</v>
          </cell>
          <cell r="E45" t="str">
            <v>3.7 - Material de Limpeza e Produtos de Hgienização</v>
          </cell>
          <cell r="F45">
            <v>11024546000107</v>
          </cell>
          <cell r="G45" t="str">
            <v>IRMAOS COSTA SUPERMERCADO LTDA</v>
          </cell>
          <cell r="H45" t="str">
            <v>B</v>
          </cell>
          <cell r="I45" t="str">
            <v>S</v>
          </cell>
          <cell r="J45" t="str">
            <v>36602</v>
          </cell>
          <cell r="K45">
            <v>44663</v>
          </cell>
          <cell r="L45" t="str">
            <v>26220411024546000107550010000366021147772763</v>
          </cell>
          <cell r="M45" t="str">
            <v>26 -  Pernambuco</v>
          </cell>
          <cell r="N45">
            <v>2868.57</v>
          </cell>
        </row>
        <row r="46">
          <cell r="C46" t="str">
            <v>UPA BARRA DE JANGADA - C.G 005/2022</v>
          </cell>
          <cell r="E46" t="str">
            <v>3.14 - Alimentação Preparada</v>
          </cell>
          <cell r="F46">
            <v>1087587000180</v>
          </cell>
          <cell r="G46" t="str">
            <v>DEPOSITO PAULO BAHIA</v>
          </cell>
          <cell r="H46" t="str">
            <v>B</v>
          </cell>
          <cell r="I46" t="str">
            <v>S</v>
          </cell>
          <cell r="J46" t="str">
            <v>000000619</v>
          </cell>
          <cell r="K46">
            <v>44655</v>
          </cell>
          <cell r="L46" t="str">
            <v>26220401087587000180550010000006191000002625</v>
          </cell>
          <cell r="M46" t="str">
            <v>26 -  Pernambuco</v>
          </cell>
          <cell r="N46">
            <v>240</v>
          </cell>
        </row>
        <row r="47">
          <cell r="C47" t="str">
            <v>UPA BARRA DE JANGADA - C.G 005/2022</v>
          </cell>
          <cell r="E47" t="str">
            <v>3.14 - Alimentação Preparada</v>
          </cell>
          <cell r="F47">
            <v>11024546000107</v>
          </cell>
          <cell r="G47" t="str">
            <v>IRMAOS COSTA SUPERMERCADO LTDA</v>
          </cell>
          <cell r="H47" t="str">
            <v>B</v>
          </cell>
          <cell r="I47" t="str">
            <v>S</v>
          </cell>
          <cell r="J47" t="str">
            <v>36561</v>
          </cell>
          <cell r="K47">
            <v>44659</v>
          </cell>
          <cell r="L47" t="str">
            <v>26220411024546000107550010000365611147466641</v>
          </cell>
          <cell r="M47" t="str">
            <v>26 -  Pernambuco</v>
          </cell>
          <cell r="N47">
            <v>30.52</v>
          </cell>
        </row>
        <row r="48">
          <cell r="C48" t="str">
            <v>UPA BARRA DE JANGADA - C.G 005/2022</v>
          </cell>
          <cell r="E48" t="str">
            <v>3.14 - Alimentação Preparada</v>
          </cell>
          <cell r="F48">
            <v>11024546000107</v>
          </cell>
          <cell r="G48" t="str">
            <v>IRMAOS COSTA SUPERMERCADO LTDA</v>
          </cell>
          <cell r="H48" t="str">
            <v>B</v>
          </cell>
          <cell r="I48" t="str">
            <v>S</v>
          </cell>
          <cell r="J48" t="str">
            <v>36602</v>
          </cell>
          <cell r="K48">
            <v>44663</v>
          </cell>
          <cell r="L48" t="str">
            <v>26220411024546000107550010000366021147772763</v>
          </cell>
          <cell r="M48" t="str">
            <v>26 -  Pernambuco</v>
          </cell>
          <cell r="N48">
            <v>2868.57</v>
          </cell>
        </row>
        <row r="49">
          <cell r="C49" t="str">
            <v>UPA BARRA DE JANGADA - C.G 005/2022</v>
          </cell>
          <cell r="E49" t="str">
            <v>3.14 - Alimentação Preparada</v>
          </cell>
          <cell r="F49">
            <v>1087587000180</v>
          </cell>
          <cell r="G49" t="str">
            <v>DEPOSITO PAULO BAHIA</v>
          </cell>
          <cell r="H49" t="str">
            <v>B</v>
          </cell>
          <cell r="I49" t="str">
            <v>S</v>
          </cell>
          <cell r="J49" t="str">
            <v>000000618</v>
          </cell>
          <cell r="K49">
            <v>44655</v>
          </cell>
          <cell r="L49" t="str">
            <v>26220401087587000180550010000006181000002610</v>
          </cell>
          <cell r="M49" t="str">
            <v>26 -  Pernambuco</v>
          </cell>
          <cell r="N49">
            <v>840</v>
          </cell>
        </row>
        <row r="50">
          <cell r="C50" t="str">
            <v>UPA BARRA DE JANGADA - C.G 005/2022</v>
          </cell>
          <cell r="E50" t="str">
            <v>3.14 - Alimentação Preparada</v>
          </cell>
          <cell r="F50">
            <v>22006201000139</v>
          </cell>
          <cell r="G50" t="str">
            <v>FORTPEL COMERCIO DE DESCARTAVEIS LTDA PE</v>
          </cell>
          <cell r="H50" t="str">
            <v>B</v>
          </cell>
          <cell r="I50" t="str">
            <v>S</v>
          </cell>
          <cell r="J50" t="str">
            <v>129901</v>
          </cell>
          <cell r="K50">
            <v>44669</v>
          </cell>
          <cell r="L50" t="str">
            <v>26220422006201000139550000001299011101299012</v>
          </cell>
          <cell r="M50" t="str">
            <v>26 -  Pernambuco</v>
          </cell>
          <cell r="N50">
            <v>3254.5</v>
          </cell>
        </row>
        <row r="51">
          <cell r="C51" t="str">
            <v>UPA BARRA DE JANGADA - C.G 005/2022</v>
          </cell>
          <cell r="E51" t="str">
            <v>3.14 - Alimentação Preparada</v>
          </cell>
          <cell r="F51">
            <v>22006201000139</v>
          </cell>
          <cell r="G51" t="str">
            <v>FORTPEL COMERCIO DE DESCARTAVEIS LTDA PE</v>
          </cell>
          <cell r="H51" t="str">
            <v>B</v>
          </cell>
          <cell r="I51" t="str">
            <v>S</v>
          </cell>
          <cell r="J51" t="str">
            <v>128665</v>
          </cell>
          <cell r="K51">
            <v>44656</v>
          </cell>
          <cell r="L51" t="str">
            <v>26220422006201000139550000001286651101286650</v>
          </cell>
          <cell r="M51" t="str">
            <v>26 -  Pernambuco</v>
          </cell>
          <cell r="N51">
            <v>3524.5</v>
          </cell>
        </row>
        <row r="52">
          <cell r="C52" t="str">
            <v>UPA BARRA DE JANGADA - C.G 005/2022</v>
          </cell>
          <cell r="E52" t="str">
            <v>3.14 - Alimentação Preparada</v>
          </cell>
          <cell r="F52">
            <v>11024546000107</v>
          </cell>
          <cell r="G52" t="str">
            <v>IRMAOS COSTA SUPERMERCADO LTDA</v>
          </cell>
          <cell r="H52" t="str">
            <v>B</v>
          </cell>
          <cell r="I52" t="str">
            <v>S</v>
          </cell>
          <cell r="J52" t="str">
            <v>36389</v>
          </cell>
          <cell r="K52">
            <v>44648</v>
          </cell>
          <cell r="L52" t="str">
            <v>26220311024546000107550010000363891146395593</v>
          </cell>
          <cell r="M52" t="str">
            <v>26 -  Pernambuco</v>
          </cell>
          <cell r="N52">
            <v>168</v>
          </cell>
        </row>
        <row r="53">
          <cell r="C53" t="str">
            <v>UPA BARRA DE JANGADA - C.G 005/2022</v>
          </cell>
          <cell r="E53" t="str">
            <v>3.14 - Alimentação Preparada</v>
          </cell>
          <cell r="F53">
            <v>22006201000139</v>
          </cell>
          <cell r="G53" t="str">
            <v>FORTPEL COMERCIO DE DESCARTAVEIS LTDA PE</v>
          </cell>
          <cell r="H53" t="str">
            <v>B</v>
          </cell>
          <cell r="I53" t="str">
            <v>S</v>
          </cell>
          <cell r="J53" t="str">
            <v>126941</v>
          </cell>
          <cell r="K53">
            <v>44648</v>
          </cell>
          <cell r="L53" t="str">
            <v>26220322006201000139550000001269411101269413</v>
          </cell>
          <cell r="M53" t="str">
            <v>26 -  Pernambuco</v>
          </cell>
          <cell r="N53">
            <v>585</v>
          </cell>
        </row>
        <row r="54">
          <cell r="C54" t="str">
            <v>UPA BARRA DE JANGADA - C.G 005/2022</v>
          </cell>
          <cell r="E54" t="str">
            <v>3.14 - Alimentação Preparada</v>
          </cell>
          <cell r="F54">
            <v>22006201000139</v>
          </cell>
          <cell r="G54" t="str">
            <v>FORTPEL COMERCIO DE DESCARTAVEIS LTDA PE</v>
          </cell>
          <cell r="H54" t="str">
            <v>B</v>
          </cell>
          <cell r="I54" t="str">
            <v>S</v>
          </cell>
          <cell r="J54" t="str">
            <v>127059</v>
          </cell>
          <cell r="K54">
            <v>44648</v>
          </cell>
          <cell r="L54" t="str">
            <v>26220322006201000139550000001270591101270594</v>
          </cell>
          <cell r="M54" t="str">
            <v>26 -  Pernambuco</v>
          </cell>
          <cell r="N54">
            <v>4323.68</v>
          </cell>
        </row>
        <row r="55">
          <cell r="C55" t="str">
            <v>UPA BARRA DE JANGADA - C.G 005/2022</v>
          </cell>
          <cell r="E55" t="str">
            <v>3.14 - Alimentação Preparada</v>
          </cell>
          <cell r="F55">
            <v>22006201000139</v>
          </cell>
          <cell r="G55" t="str">
            <v>FORTPEL COMERCIO DE DESCARTAVEIS LTDA PE</v>
          </cell>
          <cell r="H55" t="str">
            <v>B</v>
          </cell>
          <cell r="I55" t="str">
            <v>S</v>
          </cell>
          <cell r="J55" t="str">
            <v>129901</v>
          </cell>
          <cell r="K55">
            <v>44669</v>
          </cell>
          <cell r="L55" t="str">
            <v>26220422006201000139550000001299011101299012</v>
          </cell>
          <cell r="M55" t="str">
            <v>26 -  Pernambuco</v>
          </cell>
          <cell r="N55">
            <v>3254.5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>
            <v>28637117000108</v>
          </cell>
          <cell r="G56" t="str">
            <v>INOWA SOLUCOES EM FORN DE ALIMEN</v>
          </cell>
          <cell r="H56" t="str">
            <v>B</v>
          </cell>
          <cell r="I56" t="str">
            <v>S</v>
          </cell>
          <cell r="J56" t="str">
            <v>000001050</v>
          </cell>
          <cell r="K56">
            <v>44655</v>
          </cell>
          <cell r="L56" t="str">
            <v>26220428637117000108550010000010501000166737</v>
          </cell>
          <cell r="M56" t="str">
            <v>26 -  Pernambuco</v>
          </cell>
          <cell r="N56">
            <v>7641.5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>
            <v>11024546000107</v>
          </cell>
          <cell r="G57" t="str">
            <v>IRMAOS COSTA SUPERMERCADO LTDA</v>
          </cell>
          <cell r="H57" t="str">
            <v>B</v>
          </cell>
          <cell r="I57" t="str">
            <v>S</v>
          </cell>
          <cell r="J57" t="str">
            <v>36602</v>
          </cell>
          <cell r="K57">
            <v>44663</v>
          </cell>
          <cell r="L57" t="str">
            <v>26220411024546000107550010000366021147772763</v>
          </cell>
          <cell r="M57" t="str">
            <v>26 -  Pernambuco</v>
          </cell>
          <cell r="N57">
            <v>2868.57</v>
          </cell>
        </row>
        <row r="58">
          <cell r="E58" t="str">
            <v/>
          </cell>
        </row>
        <row r="59">
          <cell r="C59" t="str">
            <v>UPA BARRA DE JANGADA - C.G 005/2022</v>
          </cell>
          <cell r="E59" t="str">
            <v>3.6 - Material de Expediente</v>
          </cell>
          <cell r="F59">
            <v>22006201000139</v>
          </cell>
          <cell r="G59" t="str">
            <v>FORTPEL COMERCIO DE DESCARTAVEIS LTDA PE</v>
          </cell>
          <cell r="H59" t="str">
            <v>B</v>
          </cell>
          <cell r="I59" t="str">
            <v>S</v>
          </cell>
          <cell r="J59" t="str">
            <v>128665</v>
          </cell>
          <cell r="K59">
            <v>44656</v>
          </cell>
          <cell r="L59" t="str">
            <v>26220422006201000139550000001286651101286650</v>
          </cell>
          <cell r="M59" t="str">
            <v>26 -  Pernambuco</v>
          </cell>
          <cell r="N59">
            <v>3524.5</v>
          </cell>
        </row>
        <row r="60">
          <cell r="C60" t="str">
            <v>UPA BARRA DE JANGADA - C.G 005/2022</v>
          </cell>
          <cell r="E60" t="str">
            <v>3.6 - Material de Expediente</v>
          </cell>
          <cell r="F60">
            <v>28526262000103</v>
          </cell>
          <cell r="G60" t="str">
            <v>PORTUGAL MATERIAL DE ESC INF E LIMPEZA EIRELLI - ME</v>
          </cell>
          <cell r="H60" t="str">
            <v>B</v>
          </cell>
          <cell r="I60" t="str">
            <v>S</v>
          </cell>
          <cell r="J60" t="str">
            <v>000002429</v>
          </cell>
          <cell r="K60">
            <v>44657</v>
          </cell>
          <cell r="L60" t="str">
            <v>26220428526262000103550010000024291000021967</v>
          </cell>
          <cell r="M60" t="str">
            <v>26 -  Pernambuco</v>
          </cell>
          <cell r="N60">
            <v>626.6</v>
          </cell>
        </row>
        <row r="61">
          <cell r="C61" t="str">
            <v>UPA BARRA DE JANGADA - C.G 005/2022</v>
          </cell>
          <cell r="E61" t="str">
            <v>3.6 - Material de Expediente</v>
          </cell>
          <cell r="F61">
            <v>22006201000139</v>
          </cell>
          <cell r="G61" t="str">
            <v>FORTPEL COMERCIO DE DESCARTAVEIS LTDA PE</v>
          </cell>
          <cell r="H61" t="str">
            <v>B</v>
          </cell>
          <cell r="I61" t="str">
            <v>S</v>
          </cell>
          <cell r="J61" t="str">
            <v>127059</v>
          </cell>
          <cell r="K61">
            <v>44648</v>
          </cell>
          <cell r="L61" t="str">
            <v>26220322006201000139550000001270591101270594</v>
          </cell>
          <cell r="M61" t="str">
            <v>26 -  Pernambuco</v>
          </cell>
          <cell r="N61">
            <v>4323.68</v>
          </cell>
        </row>
        <row r="62">
          <cell r="C62" t="str">
            <v>UPA BARRA DE JANGADA - C.G 005/2022</v>
          </cell>
          <cell r="E62" t="str">
            <v>3.6 - Material de Expediente</v>
          </cell>
          <cell r="F62">
            <v>22006201000139</v>
          </cell>
          <cell r="G62" t="str">
            <v>FORTPEL COMERCIO DE DESCARTAVEIS LTDA PE</v>
          </cell>
          <cell r="H62" t="str">
            <v>B</v>
          </cell>
          <cell r="I62" t="str">
            <v>S</v>
          </cell>
          <cell r="J62" t="str">
            <v>129901</v>
          </cell>
          <cell r="K62">
            <v>44669</v>
          </cell>
          <cell r="L62" t="str">
            <v>26220422006201000139550000001299011101299012</v>
          </cell>
          <cell r="M62" t="str">
            <v>26 -  Pernambuco</v>
          </cell>
          <cell r="N62">
            <v>3254.5</v>
          </cell>
        </row>
        <row r="63">
          <cell r="C63" t="str">
            <v>UPA BARRA DE JANGADA - C.G 005/2022</v>
          </cell>
          <cell r="E63" t="str">
            <v>3.6 - Material de Expediente</v>
          </cell>
          <cell r="F63">
            <v>28526262000103</v>
          </cell>
          <cell r="G63" t="str">
            <v>PORTUGAL MATERIAL DE ESC INF E LIMPEZA EIRELLI - ME</v>
          </cell>
          <cell r="H63" t="str">
            <v>B</v>
          </cell>
          <cell r="I63" t="str">
            <v>S</v>
          </cell>
          <cell r="J63" t="str">
            <v>000002550</v>
          </cell>
          <cell r="K63">
            <v>44670</v>
          </cell>
          <cell r="L63" t="str">
            <v>26220428526262000103550010000025501000023225</v>
          </cell>
          <cell r="M63" t="str">
            <v>26 -  Pernambuco</v>
          </cell>
          <cell r="N63">
            <v>299.04000000000002</v>
          </cell>
        </row>
        <row r="64">
          <cell r="C64" t="str">
            <v>UPA BARRA DE JANGADA - C.G 005/2022</v>
          </cell>
          <cell r="E64" t="str">
            <v>3.6 - Material de Expediente</v>
          </cell>
          <cell r="F64">
            <v>28526262000103</v>
          </cell>
          <cell r="G64" t="str">
            <v>PORTUGAL MATERIAL DE ESC INF E LIMPEZA EIRELLI - ME</v>
          </cell>
          <cell r="H64" t="str">
            <v>B</v>
          </cell>
          <cell r="I64" t="str">
            <v>S</v>
          </cell>
          <cell r="J64" t="str">
            <v>000002568</v>
          </cell>
          <cell r="K64">
            <v>44673</v>
          </cell>
          <cell r="L64" t="str">
            <v>26220428526262000103550010000025681000023408</v>
          </cell>
          <cell r="M64" t="str">
            <v>26 -  Pernambuco</v>
          </cell>
          <cell r="N64">
            <v>539.04</v>
          </cell>
        </row>
        <row r="65">
          <cell r="C65" t="str">
            <v>UPA BARRA DE JANGADA - C.G 005/2022</v>
          </cell>
          <cell r="E65" t="str">
            <v>3.6 - Material de Expediente</v>
          </cell>
          <cell r="F65">
            <v>22006201000139</v>
          </cell>
          <cell r="G65" t="str">
            <v>FORTPEL COMERCIO DE DESCARTAVEIS LTDA PE</v>
          </cell>
          <cell r="H65" t="str">
            <v>B</v>
          </cell>
          <cell r="I65" t="str">
            <v>S</v>
          </cell>
          <cell r="J65" t="str">
            <v>130569</v>
          </cell>
          <cell r="K65">
            <v>44676</v>
          </cell>
          <cell r="L65" t="str">
            <v>26220422006201000139550000001305691101305699</v>
          </cell>
          <cell r="M65" t="str">
            <v>26 -  Pernambuco</v>
          </cell>
          <cell r="N65">
            <v>5670</v>
          </cell>
        </row>
        <row r="66">
          <cell r="C66" t="str">
            <v>UPA BARRA DE JANGADA - C.G 005/2022</v>
          </cell>
          <cell r="E66" t="str">
            <v>3.1 - Combustíveis e Lubrificantes Automotivos</v>
          </cell>
          <cell r="F66">
            <v>1912250000160</v>
          </cell>
          <cell r="G66" t="str">
            <v>POSTO CANCUN LTDA</v>
          </cell>
          <cell r="H66" t="str">
            <v>B</v>
          </cell>
          <cell r="I66" t="str">
            <v>S</v>
          </cell>
          <cell r="J66" t="str">
            <v>1445</v>
          </cell>
          <cell r="K66">
            <v>44652</v>
          </cell>
          <cell r="L66" t="str">
            <v>26220401912250000160550120000014451000913879</v>
          </cell>
          <cell r="M66" t="str">
            <v>26 -  Pernambuco</v>
          </cell>
          <cell r="N66">
            <v>4736.63</v>
          </cell>
        </row>
        <row r="67">
          <cell r="C67" t="str">
            <v>UPA BARRA DE JANGADA - C.G 005/2022</v>
          </cell>
          <cell r="E67" t="str">
            <v>3.1 - Combustíveis e Lubrificantes Automotivos</v>
          </cell>
          <cell r="F67">
            <v>11681483000153</v>
          </cell>
          <cell r="G67" t="str">
            <v>POSTO SÃO CRISTOVAO LTDA</v>
          </cell>
          <cell r="H67" t="str">
            <v>B</v>
          </cell>
          <cell r="I67" t="str">
            <v>S</v>
          </cell>
          <cell r="J67" t="str">
            <v>2453</v>
          </cell>
          <cell r="K67">
            <v>44653</v>
          </cell>
          <cell r="L67" t="str">
            <v>26220411681483000153550120000024531000914535</v>
          </cell>
          <cell r="M67" t="str">
            <v>26 -  Pernambuco</v>
          </cell>
          <cell r="N67">
            <v>1352.04</v>
          </cell>
        </row>
        <row r="68">
          <cell r="C68" t="str">
            <v>UPA BARRA DE JANGADA - C.G 005/2022</v>
          </cell>
          <cell r="E68" t="str">
            <v>3.1 - Combustíveis e Lubrificantes Automotivos</v>
          </cell>
          <cell r="F68">
            <v>7733200000283</v>
          </cell>
          <cell r="G68" t="str">
            <v>POSTO CAPRI COMERCIO DE PETROLEO LTDA</v>
          </cell>
          <cell r="H68" t="str">
            <v>B</v>
          </cell>
          <cell r="I68" t="str">
            <v>S</v>
          </cell>
          <cell r="J68" t="str">
            <v>1670</v>
          </cell>
          <cell r="K68">
            <v>44655</v>
          </cell>
          <cell r="L68" t="str">
            <v>26220407733200000283550120000016701000916527</v>
          </cell>
          <cell r="M68" t="str">
            <v>26 -  Pernambuco</v>
          </cell>
          <cell r="N68">
            <v>999.27</v>
          </cell>
        </row>
        <row r="69">
          <cell r="C69" t="str">
            <v>UPA BARRA DE JANGADA - C.G 005/2022</v>
          </cell>
          <cell r="E69" t="str">
            <v>3.1 - Combustíveis e Lubrificantes Automotivos</v>
          </cell>
          <cell r="F69">
            <v>11681483000153</v>
          </cell>
          <cell r="G69" t="str">
            <v>POSTO SÃO CRISTOVAO LTDA</v>
          </cell>
          <cell r="H69" t="str">
            <v>B</v>
          </cell>
          <cell r="I69" t="str">
            <v>S</v>
          </cell>
          <cell r="J69" t="str">
            <v>2375</v>
          </cell>
          <cell r="K69">
            <v>44627</v>
          </cell>
          <cell r="M69" t="str">
            <v>26 -  Pernambuco</v>
          </cell>
        </row>
        <row r="70">
          <cell r="C70" t="str">
            <v>UPA BARRA DE JANGADA - C.G 005/2022</v>
          </cell>
          <cell r="E70" t="str">
            <v xml:space="preserve">3.9 - Material para Manutenção de Bens Imóveis </v>
          </cell>
          <cell r="F70">
            <v>4940640000302</v>
          </cell>
          <cell r="G70" t="str">
            <v>VIA DA CONSTRUCAO LTDA</v>
          </cell>
          <cell r="H70" t="str">
            <v>B</v>
          </cell>
          <cell r="I70" t="str">
            <v>S</v>
          </cell>
          <cell r="J70" t="str">
            <v>000016361</v>
          </cell>
          <cell r="K70">
            <v>44671</v>
          </cell>
          <cell r="L70" t="str">
            <v>26220404940640000302550010000163611000411723</v>
          </cell>
          <cell r="M70" t="str">
            <v>26 -  Pernambuco</v>
          </cell>
          <cell r="N70">
            <v>518.52</v>
          </cell>
        </row>
        <row r="71">
          <cell r="C71" t="str">
            <v>UPA BARRA DE JANGADA - C.G 005/2022</v>
          </cell>
          <cell r="E71" t="str">
            <v xml:space="preserve">3.9 - Material para Manutenção de Bens Imóveis </v>
          </cell>
          <cell r="F71">
            <v>4940640000302</v>
          </cell>
          <cell r="G71" t="str">
            <v>VIA DA CONSTRUCAO LTDA</v>
          </cell>
          <cell r="H71" t="str">
            <v>B</v>
          </cell>
          <cell r="I71" t="str">
            <v>S</v>
          </cell>
          <cell r="J71" t="str">
            <v>000015918</v>
          </cell>
          <cell r="K71">
            <v>44627</v>
          </cell>
          <cell r="L71" t="str">
            <v>26220304940640000302550010000159181003369357</v>
          </cell>
          <cell r="M71" t="str">
            <v>26 -  Pernambuco</v>
          </cell>
          <cell r="N71">
            <v>62.5</v>
          </cell>
        </row>
        <row r="72">
          <cell r="C72" t="str">
            <v>UPA BARRA DE JANGADA - C.G 005/2022</v>
          </cell>
          <cell r="E72" t="str">
            <v xml:space="preserve">3.10 - Material para Manutenção de Bens Móveis </v>
          </cell>
          <cell r="F72">
            <v>4940640000302</v>
          </cell>
          <cell r="G72" t="str">
            <v>VIA DA CONSTRUCAO LTDA</v>
          </cell>
          <cell r="H72" t="str">
            <v>B</v>
          </cell>
          <cell r="I72" t="str">
            <v>S</v>
          </cell>
          <cell r="J72" t="str">
            <v>000016039</v>
          </cell>
          <cell r="K72">
            <v>44638</v>
          </cell>
          <cell r="L72" t="str">
            <v>26220304940640000302550010000160391003971168</v>
          </cell>
          <cell r="M72" t="str">
            <v>26 -  Pernambuco</v>
          </cell>
          <cell r="N72">
            <v>135.9</v>
          </cell>
        </row>
        <row r="73">
          <cell r="C73" t="str">
            <v>UPA BARRA DE JANGADA - C.G 005/2022</v>
          </cell>
          <cell r="E73" t="str">
            <v>3.99 - Outras despesas com Material de Consumo</v>
          </cell>
          <cell r="F73">
            <v>41250150000130</v>
          </cell>
          <cell r="G73" t="str">
            <v>ACESSORAUTOS PECAS E SERVICOS LTDA</v>
          </cell>
          <cell r="H73" t="str">
            <v>B</v>
          </cell>
          <cell r="I73" t="str">
            <v>S</v>
          </cell>
          <cell r="J73" t="str">
            <v>000055945</v>
          </cell>
          <cell r="K73">
            <v>44629</v>
          </cell>
          <cell r="L73" t="str">
            <v>26220341250150000130550010000559451396652420</v>
          </cell>
          <cell r="M73" t="str">
            <v>26 -  Pernambuco</v>
          </cell>
          <cell r="N73">
            <v>1733.5</v>
          </cell>
        </row>
        <row r="74">
          <cell r="C74" t="str">
            <v>UPA BARRA DE JANGADA - C.G 005/2022</v>
          </cell>
          <cell r="E74" t="str">
            <v xml:space="preserve">3.8 - Uniformes, Tecidos e Aviamentos </v>
          </cell>
          <cell r="F74">
            <v>21765916000102</v>
          </cell>
          <cell r="G74" t="str">
            <v xml:space="preserve">J G BORDADOS E FARDAMENTOS LTDA </v>
          </cell>
          <cell r="H74" t="str">
            <v>B</v>
          </cell>
          <cell r="I74" t="str">
            <v>S</v>
          </cell>
          <cell r="J74" t="str">
            <v>000000871</v>
          </cell>
          <cell r="K74">
            <v>44630</v>
          </cell>
          <cell r="L74" t="str">
            <v>26220321765916000102550010000008711730971737</v>
          </cell>
          <cell r="M74" t="str">
            <v>26 -  Pernambuco</v>
          </cell>
          <cell r="N74">
            <v>12591</v>
          </cell>
        </row>
        <row r="75">
          <cell r="C75" t="str">
            <v>UPA BARRA DE JANGADA - C.G 005/2022</v>
          </cell>
          <cell r="E75" t="str">
            <v xml:space="preserve">5.21 - Seguros em geral </v>
          </cell>
          <cell r="F75">
            <v>61198164000160</v>
          </cell>
          <cell r="G75" t="str">
            <v>PORTO SEGURO</v>
          </cell>
          <cell r="H75" t="str">
            <v>B</v>
          </cell>
          <cell r="I75" t="str">
            <v>N</v>
          </cell>
          <cell r="M75" t="str">
            <v>26 -  Pernambuco</v>
          </cell>
          <cell r="N75">
            <v>2421.66</v>
          </cell>
        </row>
        <row r="76">
          <cell r="C76" t="str">
            <v>UPA BARRA DE JANGADA - C.G 005/2022</v>
          </cell>
          <cell r="E76" t="str">
            <v xml:space="preserve">5.25 - Serviços Bancários </v>
          </cell>
          <cell r="F76" t="str">
            <v> 00.000.000/0001-91</v>
          </cell>
          <cell r="G76" t="str">
            <v>BANCO DO BRASIL</v>
          </cell>
          <cell r="H76" t="str">
            <v>B</v>
          </cell>
          <cell r="I76" t="str">
            <v>N</v>
          </cell>
          <cell r="K76">
            <v>44656</v>
          </cell>
          <cell r="M76" t="str">
            <v>26 -  Pernambuco</v>
          </cell>
          <cell r="N76">
            <v>153</v>
          </cell>
        </row>
        <row r="77">
          <cell r="C77" t="str">
            <v>UPA BARRA DE JANGADA - C.G 005/2022</v>
          </cell>
          <cell r="E77" t="str">
            <v xml:space="preserve">5.25 - Serviços Bancários </v>
          </cell>
          <cell r="F77" t="str">
            <v> 00.000.000/0001-91</v>
          </cell>
          <cell r="G77" t="str">
            <v>BANCO DO BRASIL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1167</v>
          </cell>
        </row>
        <row r="78">
          <cell r="C78" t="str">
            <v>UPA BARRA DE JANGADA - C.G 005/2022</v>
          </cell>
          <cell r="E78" t="str">
            <v>5.18 - Teledonia Fixa</v>
          </cell>
          <cell r="F78">
            <v>3423730000193</v>
          </cell>
          <cell r="G78" t="str">
            <v>ALGAR TELECOM</v>
          </cell>
          <cell r="H78" t="str">
            <v>S</v>
          </cell>
          <cell r="I78" t="str">
            <v>S</v>
          </cell>
          <cell r="J78" t="str">
            <v>000102083</v>
          </cell>
          <cell r="K78">
            <v>44672</v>
          </cell>
          <cell r="N78">
            <v>849.97</v>
          </cell>
        </row>
        <row r="79">
          <cell r="C79" t="str">
            <v>UPA BARRA DE JANGADA - C.G 005/2022</v>
          </cell>
          <cell r="E79" t="str">
            <v>5.13 - Água e Esgoto</v>
          </cell>
          <cell r="F79">
            <v>9769035000164</v>
          </cell>
          <cell r="G79" t="str">
            <v>COMPESA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6049.06</v>
          </cell>
        </row>
        <row r="80">
          <cell r="C80" t="str">
            <v>UPA BARRA DE JANGADA - C.G 005/2022</v>
          </cell>
          <cell r="E80" t="str">
            <v>5.12 - Energia Elétrica</v>
          </cell>
          <cell r="F80">
            <v>10835932000108</v>
          </cell>
          <cell r="G80" t="str">
            <v>NEOENERGIA PERNAMBUCO</v>
          </cell>
          <cell r="H80" t="str">
            <v>B</v>
          </cell>
          <cell r="I80" t="str">
            <v>S</v>
          </cell>
          <cell r="J80" t="str">
            <v>205099206</v>
          </cell>
          <cell r="K80">
            <v>44684</v>
          </cell>
          <cell r="N80">
            <v>20760.22</v>
          </cell>
        </row>
        <row r="81">
          <cell r="C81" t="str">
            <v>UPA BARRA DE JANGADA - C.G 005/2022</v>
          </cell>
          <cell r="E81" t="str">
            <v>5.3 - Locação de Máquinas e Equipamentos</v>
          </cell>
          <cell r="F81">
            <v>10279299000119</v>
          </cell>
          <cell r="G81" t="str">
            <v>RGRAPH LOC COM E SER LTDA-ME</v>
          </cell>
          <cell r="H81" t="str">
            <v>B</v>
          </cell>
          <cell r="I81" t="str">
            <v>N</v>
          </cell>
          <cell r="J81" t="str">
            <v>05107</v>
          </cell>
          <cell r="K81">
            <v>44684</v>
          </cell>
          <cell r="N81">
            <v>3727.64</v>
          </cell>
        </row>
        <row r="82">
          <cell r="C82" t="str">
            <v>UPA BARRA DE JANGADA - C.G 005/2022</v>
          </cell>
          <cell r="E82" t="str">
            <v>5.3 - Locação de Máquinas e Equipamentos</v>
          </cell>
          <cell r="F82">
            <v>24801362000140</v>
          </cell>
          <cell r="G82" t="str">
            <v>AMD TECNOLOGIA DA INFORMACAO E SISTEMAS</v>
          </cell>
          <cell r="H82" t="str">
            <v>B</v>
          </cell>
          <cell r="I82" t="str">
            <v>N</v>
          </cell>
          <cell r="J82" t="str">
            <v>000072</v>
          </cell>
          <cell r="K82">
            <v>44682</v>
          </cell>
          <cell r="N82">
            <v>2388</v>
          </cell>
        </row>
        <row r="83">
          <cell r="C83" t="str">
            <v>UPA BARRA DE JANGADA - C.G 005/2022</v>
          </cell>
          <cell r="E83" t="str">
            <v>5.3 - Locação de Máquinas e Equipamentos</v>
          </cell>
          <cell r="F83">
            <v>26081685000131</v>
          </cell>
          <cell r="G83" t="str">
            <v>C G REFRIGERACOES</v>
          </cell>
          <cell r="H83" t="str">
            <v>B</v>
          </cell>
          <cell r="I83" t="str">
            <v>N</v>
          </cell>
          <cell r="J83" t="str">
            <v>3296</v>
          </cell>
          <cell r="K83">
            <v>44652</v>
          </cell>
          <cell r="N83">
            <v>363.33</v>
          </cell>
        </row>
        <row r="84">
          <cell r="C84" t="str">
            <v>UPA BARRA DE JANGADA - C.G 005/2022</v>
          </cell>
          <cell r="E84" t="str">
            <v>5.3 - Locação de Máquinas e Equipamentos</v>
          </cell>
          <cell r="F84">
            <v>44283333000574</v>
          </cell>
          <cell r="G84" t="str">
            <v>A S INFORMATICA</v>
          </cell>
          <cell r="H84" t="str">
            <v>B</v>
          </cell>
          <cell r="I84" t="str">
            <v>N</v>
          </cell>
          <cell r="J84" t="str">
            <v>14079</v>
          </cell>
          <cell r="K84">
            <v>44652</v>
          </cell>
          <cell r="N84">
            <v>440</v>
          </cell>
        </row>
        <row r="85">
          <cell r="C85" t="str">
            <v>UPA BARRA DE JANGADA - C.G 005/2022</v>
          </cell>
          <cell r="E85" t="str">
            <v>5.3 - Locação de Máquinas e Equipamentos</v>
          </cell>
          <cell r="F85">
            <v>26081685000131</v>
          </cell>
          <cell r="G85" t="str">
            <v>C G REFRIGERACOES LTDA</v>
          </cell>
          <cell r="H85" t="str">
            <v>B</v>
          </cell>
          <cell r="I85" t="str">
            <v>N</v>
          </cell>
          <cell r="J85" t="str">
            <v>2965</v>
          </cell>
          <cell r="K85">
            <v>44683</v>
          </cell>
          <cell r="N85">
            <v>320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>
            <v>14543772000184</v>
          </cell>
          <cell r="G86" t="str">
            <v>BRAVO LOCACAO DE MAQUINAS E EQUIPAMENTOS LTDA</v>
          </cell>
          <cell r="H86" t="str">
            <v>B</v>
          </cell>
          <cell r="I86" t="str">
            <v>N</v>
          </cell>
          <cell r="J86" t="str">
            <v>7705</v>
          </cell>
          <cell r="K86">
            <v>44683</v>
          </cell>
          <cell r="N86">
            <v>1500</v>
          </cell>
        </row>
        <row r="87">
          <cell r="C87" t="str">
            <v>UPA BARRA DE JANGADA - C.G 005/2022</v>
          </cell>
          <cell r="E87" t="str">
            <v>5.1 - Locação de Equipamentos Médicos-Hospitalares</v>
          </cell>
          <cell r="F87">
            <v>331788002405</v>
          </cell>
          <cell r="G87" t="str">
            <v>AIRLIQUIDE BRASIL LTDA</v>
          </cell>
          <cell r="H87" t="str">
            <v>B</v>
          </cell>
          <cell r="I87" t="str">
            <v>N</v>
          </cell>
          <cell r="J87" t="str">
            <v>0044601</v>
          </cell>
          <cell r="K87">
            <v>44680</v>
          </cell>
          <cell r="N87">
            <v>3691.46</v>
          </cell>
        </row>
        <row r="88">
          <cell r="C88" t="str">
            <v>UPA BARRA DE JANGADA - C.G 005/2022</v>
          </cell>
          <cell r="E88" t="str">
            <v>5.1 - Locação de Equipamentos Médicos-Hospitalares</v>
          </cell>
          <cell r="F88">
            <v>24380578002041</v>
          </cell>
          <cell r="G88" t="str">
            <v>WHITE MARTINS GASES INDUSTRIAIS NE LTDA</v>
          </cell>
          <cell r="H88" t="str">
            <v>B</v>
          </cell>
          <cell r="I88" t="str">
            <v>N</v>
          </cell>
          <cell r="J88" t="str">
            <v>138249</v>
          </cell>
          <cell r="K88">
            <v>44660</v>
          </cell>
          <cell r="N88">
            <v>890</v>
          </cell>
        </row>
        <row r="89">
          <cell r="C89" t="str">
            <v>UPA BARRA DE JANGADA - C.G 005/2022</v>
          </cell>
          <cell r="E89" t="str">
            <v>5.8 - Locação de Veículos Automotores</v>
          </cell>
          <cell r="F89">
            <v>33174692000143</v>
          </cell>
          <cell r="G89" t="str">
            <v>J G LOCACAO DE VEICULOS EIRELI</v>
          </cell>
          <cell r="H89" t="str">
            <v>S</v>
          </cell>
          <cell r="I89" t="str">
            <v>N</v>
          </cell>
          <cell r="J89" t="str">
            <v>000287</v>
          </cell>
          <cell r="K89">
            <v>44680</v>
          </cell>
          <cell r="N89">
            <v>1980</v>
          </cell>
        </row>
        <row r="90">
          <cell r="C90" t="str">
            <v>UPA BARRA DE JANGADA - C.G 005/2022</v>
          </cell>
          <cell r="E90" t="str">
            <v>5.16 - Serviços Médico-Hospitalares, Odotonlogia e Laboratoriais</v>
          </cell>
          <cell r="F90">
            <v>45735127000197</v>
          </cell>
          <cell r="G90" t="str">
            <v>GLOBALMED ATIVIDADES MEDICAS LTDA</v>
          </cell>
          <cell r="H90" t="str">
            <v>S</v>
          </cell>
          <cell r="I90" t="str">
            <v>S</v>
          </cell>
          <cell r="J90" t="str">
            <v>00000030</v>
          </cell>
          <cell r="K90">
            <v>44684</v>
          </cell>
          <cell r="M90" t="str">
            <v>2611606 - Recife - PE</v>
          </cell>
          <cell r="N90">
            <v>1050</v>
          </cell>
        </row>
        <row r="91">
          <cell r="C91" t="str">
            <v>UPA BARRA DE JANGADA - C.G 005/2022</v>
          </cell>
          <cell r="E91" t="str">
            <v>5.16 - Serviços Médico-Hospitalares, Odotonlogia e Laboratoriais</v>
          </cell>
          <cell r="F91">
            <v>39358831000175</v>
          </cell>
          <cell r="G91" t="str">
            <v>POSITIVAMED ATIVIDADES MEDICAS LTDA</v>
          </cell>
          <cell r="H91" t="str">
            <v>S</v>
          </cell>
          <cell r="I91" t="str">
            <v>S</v>
          </cell>
          <cell r="J91" t="str">
            <v>00000320</v>
          </cell>
          <cell r="K91">
            <v>44684</v>
          </cell>
          <cell r="M91" t="str">
            <v>2611606 - Recife - PE</v>
          </cell>
          <cell r="N91">
            <v>2250</v>
          </cell>
        </row>
        <row r="92">
          <cell r="C92" t="str">
            <v>UPA BARRA DE JANGADA - C.G 005/2022</v>
          </cell>
          <cell r="E92" t="str">
            <v>5.16 - Serviços Médico-Hospitalares, Odotonlogia e Laboratoriais</v>
          </cell>
          <cell r="F92">
            <v>41129365000106</v>
          </cell>
          <cell r="G92" t="str">
            <v>F E D SERVICOS MEDICOS LTDA</v>
          </cell>
          <cell r="H92" t="str">
            <v>S</v>
          </cell>
          <cell r="I92" t="str">
            <v>S</v>
          </cell>
          <cell r="J92" t="str">
            <v>41</v>
          </cell>
          <cell r="K92">
            <v>44684</v>
          </cell>
          <cell r="M92" t="str">
            <v>2308401 - Missão Velha - CE</v>
          </cell>
          <cell r="N92">
            <v>6525</v>
          </cell>
        </row>
        <row r="93">
          <cell r="C93" t="str">
            <v>UPA BARRA DE JANGADA - C.G 005/2022</v>
          </cell>
          <cell r="E93" t="str">
            <v>5.16 - Serviços Médico-Hospitalares, Odotonlogia e Laboratoriais</v>
          </cell>
          <cell r="F93">
            <v>44005081000198</v>
          </cell>
          <cell r="G93" t="str">
            <v>ULTRASAUDE LTDA</v>
          </cell>
          <cell r="H93" t="str">
            <v>S</v>
          </cell>
          <cell r="I93" t="str">
            <v>S</v>
          </cell>
          <cell r="J93" t="str">
            <v>00000102</v>
          </cell>
          <cell r="K93">
            <v>44685</v>
          </cell>
          <cell r="M93" t="str">
            <v>2308401 - Missão Velha - CE</v>
          </cell>
          <cell r="N93">
            <v>10500</v>
          </cell>
        </row>
        <row r="94">
          <cell r="C94" t="str">
            <v>UPA BARRA DE JANGADA - C.G 005/2022</v>
          </cell>
          <cell r="E94" t="str">
            <v>5.16 - Serviços Médico-Hospitalares, Odotonlogia e Laboratoriais</v>
          </cell>
          <cell r="F94">
            <v>43843356000108</v>
          </cell>
          <cell r="G94" t="str">
            <v>SAUDEMED ATIVIDADES MEDICAS LTDA</v>
          </cell>
          <cell r="H94" t="str">
            <v>S</v>
          </cell>
          <cell r="I94" t="str">
            <v>S</v>
          </cell>
          <cell r="J94" t="str">
            <v>000000535</v>
          </cell>
          <cell r="K94">
            <v>44684</v>
          </cell>
          <cell r="M94" t="str">
            <v>2609600 - Olinda - PE</v>
          </cell>
          <cell r="N94">
            <v>9075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>
            <v>43379147000147</v>
          </cell>
          <cell r="G95" t="str">
            <v>JGOF SERVICOS MEDICOS AMBULATORIAIS LTDA</v>
          </cell>
          <cell r="H95" t="str">
            <v>S</v>
          </cell>
          <cell r="I95" t="str">
            <v>S</v>
          </cell>
          <cell r="J95" t="str">
            <v>00000021</v>
          </cell>
          <cell r="K95">
            <v>44683</v>
          </cell>
          <cell r="M95" t="str">
            <v>2611606 - Recife - PE</v>
          </cell>
          <cell r="N95">
            <v>2450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43541185000154</v>
          </cell>
          <cell r="G96" t="str">
            <v>MAG MEDICINA DE EMERGENCIA &amp; INTENSIVA LTDA</v>
          </cell>
          <cell r="H96" t="str">
            <v>S</v>
          </cell>
          <cell r="I96" t="str">
            <v>S</v>
          </cell>
          <cell r="J96" t="str">
            <v>000000008</v>
          </cell>
          <cell r="K96">
            <v>44678</v>
          </cell>
          <cell r="M96" t="str">
            <v>2607901 - Jaboatão dos Guararapes - PE</v>
          </cell>
          <cell r="N96">
            <v>2450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45092317000133</v>
          </cell>
          <cell r="G97" t="str">
            <v>A C SERVICOS MEDICOS LTDA</v>
          </cell>
          <cell r="H97" t="str">
            <v>S</v>
          </cell>
          <cell r="I97" t="str">
            <v>S</v>
          </cell>
          <cell r="J97" t="str">
            <v>00000013</v>
          </cell>
          <cell r="K97">
            <v>44684</v>
          </cell>
          <cell r="M97" t="str">
            <v>2611606 - Recife - PE</v>
          </cell>
          <cell r="N97">
            <v>1050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40924886000184</v>
          </cell>
          <cell r="G98" t="str">
            <v>PREVENTMED ATIVIDADES MEDICAS LTDA</v>
          </cell>
          <cell r="H98" t="str">
            <v>S</v>
          </cell>
          <cell r="I98" t="str">
            <v>S</v>
          </cell>
          <cell r="J98" t="str">
            <v>000000203</v>
          </cell>
          <cell r="K98">
            <v>44684</v>
          </cell>
          <cell r="M98" t="str">
            <v>2609600 - Olinda - PE</v>
          </cell>
          <cell r="N98">
            <v>3150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45735127000197</v>
          </cell>
          <cell r="G99" t="str">
            <v>GLOBALMED ATIVIDADES MEDICAS LTDA</v>
          </cell>
          <cell r="H99" t="str">
            <v>S</v>
          </cell>
          <cell r="I99" t="str">
            <v>S</v>
          </cell>
          <cell r="J99" t="str">
            <v>00000029</v>
          </cell>
          <cell r="K99">
            <v>44684</v>
          </cell>
          <cell r="M99" t="str">
            <v>2611606 - Recife - PE</v>
          </cell>
          <cell r="N99">
            <v>11675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45735127000197</v>
          </cell>
          <cell r="G100" t="str">
            <v>GLOBALMED ATIVIDADES MEDICAS LTDA</v>
          </cell>
          <cell r="H100" t="str">
            <v>S</v>
          </cell>
          <cell r="I100" t="str">
            <v>S</v>
          </cell>
          <cell r="J100" t="str">
            <v>00000028</v>
          </cell>
          <cell r="K100">
            <v>44684</v>
          </cell>
          <cell r="M100" t="str">
            <v>2611606 - Recife - PE</v>
          </cell>
          <cell r="N100">
            <v>4725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 t="str">
            <v>43.843.356/0001-08</v>
          </cell>
          <cell r="G101" t="str">
            <v>SAUDEMED ATIVIDADES MEDICAS LTDA</v>
          </cell>
          <cell r="H101" t="str">
            <v>S</v>
          </cell>
          <cell r="I101" t="str">
            <v>S</v>
          </cell>
          <cell r="J101" t="str">
            <v>000000621</v>
          </cell>
          <cell r="K101">
            <v>44698</v>
          </cell>
          <cell r="M101" t="str">
            <v>2609600 - Olinda - PE</v>
          </cell>
          <cell r="N101">
            <v>1200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45018032000152</v>
          </cell>
          <cell r="G102" t="str">
            <v>VIVAMED ATIVIDADES MEDICAS LTDA</v>
          </cell>
          <cell r="H102" t="str">
            <v>S</v>
          </cell>
          <cell r="I102" t="str">
            <v>S</v>
          </cell>
          <cell r="J102" t="str">
            <v>00000167</v>
          </cell>
          <cell r="K102">
            <v>44692</v>
          </cell>
          <cell r="M102" t="str">
            <v>26 -  Pernambuco</v>
          </cell>
          <cell r="N102">
            <v>4850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45684587000133</v>
          </cell>
          <cell r="G103" t="str">
            <v xml:space="preserve">MARIA LUIZA SOUZA BEZERRA CARVALHO </v>
          </cell>
          <cell r="H103" t="str">
            <v>S</v>
          </cell>
          <cell r="I103" t="str">
            <v>S</v>
          </cell>
          <cell r="J103" t="str">
            <v>0000000009</v>
          </cell>
          <cell r="K103">
            <v>44686</v>
          </cell>
          <cell r="N103">
            <v>1500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31145185000156</v>
          </cell>
          <cell r="G104" t="str">
            <v>CONSULT LAB LABORATORIO DE ANALISES CLINICAS LTDA</v>
          </cell>
          <cell r="H104" t="str">
            <v>B</v>
          </cell>
          <cell r="I104" t="str">
            <v>N</v>
          </cell>
          <cell r="J104" t="str">
            <v>000000513</v>
          </cell>
          <cell r="K104">
            <v>44684</v>
          </cell>
          <cell r="N104">
            <v>36107.74</v>
          </cell>
        </row>
        <row r="105">
          <cell r="C105" t="str">
            <v>UPA BARRA DE JANGADA - C.G 005/2022</v>
          </cell>
          <cell r="E105" t="str">
            <v>5.8 - Locação de Veículos Automotores</v>
          </cell>
          <cell r="F105">
            <v>41916984000132</v>
          </cell>
          <cell r="G105" t="str">
            <v>MEDICAL RESCUE LTDA</v>
          </cell>
          <cell r="H105" t="str">
            <v>B</v>
          </cell>
          <cell r="I105" t="str">
            <v>N</v>
          </cell>
          <cell r="J105" t="str">
            <v>0000000036</v>
          </cell>
          <cell r="K105">
            <v>44684</v>
          </cell>
          <cell r="N105">
            <v>2100</v>
          </cell>
        </row>
        <row r="106">
          <cell r="C106" t="str">
            <v>UPA BARRA DE JANGADA - C.G 005/2022</v>
          </cell>
          <cell r="E106" t="str">
            <v>4.6 - Serviços de Profissionais de Saúde</v>
          </cell>
          <cell r="F106">
            <v>5558849371</v>
          </cell>
          <cell r="G106" t="str">
            <v>ALLYSON COELHO RIBEIRO</v>
          </cell>
          <cell r="H106" t="str">
            <v>S</v>
          </cell>
          <cell r="I106" t="str">
            <v>N</v>
          </cell>
          <cell r="J106" t="str">
            <v>10</v>
          </cell>
          <cell r="K106">
            <v>44685</v>
          </cell>
          <cell r="N106">
            <v>2925</v>
          </cell>
        </row>
        <row r="107">
          <cell r="C107" t="str">
            <v>UPA BARRA DE JANGADA - C.G 005/2022</v>
          </cell>
          <cell r="E107" t="str">
            <v>4.6 - Serviços de Profissionais de Saúde</v>
          </cell>
          <cell r="F107">
            <v>11763084400</v>
          </cell>
          <cell r="G107" t="str">
            <v>FERNANDO JOSE DE OLIVIERA BAIMA</v>
          </cell>
          <cell r="H107" t="str">
            <v>S</v>
          </cell>
          <cell r="I107" t="str">
            <v>N</v>
          </cell>
          <cell r="J107" t="str">
            <v>06</v>
          </cell>
          <cell r="K107">
            <v>44680</v>
          </cell>
          <cell r="N107">
            <v>4800</v>
          </cell>
        </row>
        <row r="108">
          <cell r="C108" t="str">
            <v>UPA BARRA DE JANGADA - C.G 005/2022</v>
          </cell>
          <cell r="E108" t="str">
            <v>4.6 - Serviços de Profissionais de Saúde</v>
          </cell>
          <cell r="F108">
            <v>5250557465</v>
          </cell>
          <cell r="G108" t="str">
            <v>GUILHERME EDECIO CALADO SILVA</v>
          </cell>
          <cell r="H108" t="str">
            <v>S</v>
          </cell>
          <cell r="I108" t="str">
            <v>N</v>
          </cell>
          <cell r="J108" t="str">
            <v>07</v>
          </cell>
          <cell r="K108">
            <v>44685</v>
          </cell>
          <cell r="N108">
            <v>1050</v>
          </cell>
        </row>
        <row r="109">
          <cell r="C109" t="str">
            <v>UPA BARRA DE JANGADA - C.G 005/2022</v>
          </cell>
          <cell r="E109" t="str">
            <v>4.6 - Serviços de Profissionais de Saúde</v>
          </cell>
          <cell r="F109">
            <v>10033740429</v>
          </cell>
          <cell r="G109" t="str">
            <v>JOAO VITOR PEREIRA VIEGAS</v>
          </cell>
          <cell r="H109" t="str">
            <v>S</v>
          </cell>
          <cell r="I109" t="str">
            <v>N</v>
          </cell>
          <cell r="J109" t="str">
            <v>08</v>
          </cell>
          <cell r="K109">
            <v>44685</v>
          </cell>
          <cell r="N109">
            <v>1125</v>
          </cell>
        </row>
        <row r="110">
          <cell r="C110" t="str">
            <v>UPA BARRA DE JANGADA - C.G 005/2022</v>
          </cell>
          <cell r="E110" t="str">
            <v>4.6 - Serviços de Profissionais de Saúde</v>
          </cell>
          <cell r="F110">
            <v>6394186430</v>
          </cell>
          <cell r="G110" t="str">
            <v>MATHEUS LOPES THOMA</v>
          </cell>
          <cell r="H110" t="str">
            <v>S</v>
          </cell>
          <cell r="I110" t="str">
            <v>N</v>
          </cell>
          <cell r="J110" t="str">
            <v>09</v>
          </cell>
          <cell r="K110">
            <v>44685</v>
          </cell>
          <cell r="N110">
            <v>1300</v>
          </cell>
        </row>
        <row r="111">
          <cell r="C111" t="str">
            <v>UPA BARRA DE JANGADA - C.G 005/2022</v>
          </cell>
          <cell r="E111" t="str">
            <v>5.15 - Serviços Domésticos</v>
          </cell>
          <cell r="F111">
            <v>6272575004803</v>
          </cell>
          <cell r="G111" t="str">
            <v>LAVEBRAS GESTAO DE TEXTEIS S.A.</v>
          </cell>
          <cell r="H111" t="str">
            <v>S</v>
          </cell>
          <cell r="I111" t="str">
            <v>N</v>
          </cell>
          <cell r="J111" t="str">
            <v>002465</v>
          </cell>
          <cell r="K111">
            <v>44690</v>
          </cell>
          <cell r="N111">
            <v>3354.48</v>
          </cell>
        </row>
        <row r="112">
          <cell r="C112" t="str">
            <v>UPA BARRA DE JANGADA - C.G 005/2022</v>
          </cell>
          <cell r="E112" t="str">
            <v>5.10 - Detetização/Tratamento de Resíduos e Afins</v>
          </cell>
          <cell r="F112">
            <v>11863530000180</v>
          </cell>
          <cell r="G112" t="str">
            <v>BRASCON GESTAO AMBIENTAL LTDA</v>
          </cell>
          <cell r="H112" t="str">
            <v>S</v>
          </cell>
          <cell r="I112" t="str">
            <v>N</v>
          </cell>
          <cell r="J112" t="str">
            <v>00109987</v>
          </cell>
          <cell r="K112">
            <v>44683</v>
          </cell>
          <cell r="N112">
            <v>2350</v>
          </cell>
        </row>
        <row r="113">
          <cell r="C113" t="str">
            <v>UPA BARRA DE JANGADA - C.G 005/2022</v>
          </cell>
          <cell r="E113" t="str">
            <v>5.17 - Manutenção de Software, Certificação Digital e Microfilmagem</v>
          </cell>
          <cell r="F113">
            <v>69920213000138</v>
          </cell>
          <cell r="G113" t="str">
            <v>PALAS INFORMATICA LTDA</v>
          </cell>
          <cell r="H113" t="str">
            <v>S</v>
          </cell>
          <cell r="I113" t="str">
            <v>N</v>
          </cell>
          <cell r="J113" t="str">
            <v>21383</v>
          </cell>
          <cell r="K113">
            <v>44652</v>
          </cell>
          <cell r="N113">
            <v>250.2</v>
          </cell>
        </row>
        <row r="114">
          <cell r="C114" t="str">
            <v>UPA BARRA DE JANGADA - C.G 005/2022</v>
          </cell>
          <cell r="E114" t="str">
            <v>5.17 - Manutenção de Software, Certificação Digital e Microfilmagem</v>
          </cell>
          <cell r="F114" t="str">
            <v>16.783.034/0001-30</v>
          </cell>
          <cell r="G114" t="str">
            <v>SINTESE LICENCIAMENTO DE PROGRAMA PARA COMPUTADORES ON-LINE</v>
          </cell>
          <cell r="H114" t="str">
            <v>S</v>
          </cell>
          <cell r="I114" t="str">
            <v>S</v>
          </cell>
          <cell r="J114" t="str">
            <v>00018946</v>
          </cell>
          <cell r="K114">
            <v>44652</v>
          </cell>
          <cell r="M114" t="str">
            <v>2611606 - Recife - PE</v>
          </cell>
          <cell r="N114">
            <v>1500</v>
          </cell>
        </row>
        <row r="115">
          <cell r="C115" t="str">
            <v>UPA BARRA DE JANGADA - C.G 005/2022</v>
          </cell>
          <cell r="E115" t="str">
            <v>5.17 - Manutenção de Software, Certificação Digital e Microfilmagem</v>
          </cell>
          <cell r="F115">
            <v>56627730000238</v>
          </cell>
          <cell r="G115" t="str">
            <v>PIXEON MEDICAL SYSTEMS S.A COM DESENV. DE SOFTWARE</v>
          </cell>
          <cell r="H115" t="str">
            <v>S</v>
          </cell>
          <cell r="I115" t="str">
            <v>N</v>
          </cell>
          <cell r="J115" t="str">
            <v>41465</v>
          </cell>
          <cell r="K115">
            <v>44656</v>
          </cell>
          <cell r="N115">
            <v>4288.75</v>
          </cell>
        </row>
        <row r="116">
          <cell r="C116" t="str">
            <v>UPA BARRA DE JANGADA - C.G 005/2022</v>
          </cell>
          <cell r="E116" t="str">
            <v>5.99 - Outros Serviços de Terceiros Pessoa Jurídica</v>
          </cell>
          <cell r="F116">
            <v>38404090000159</v>
          </cell>
          <cell r="G116" t="str">
            <v>TRECCHINA TECNOLOGIA E INOVACAO LTDA</v>
          </cell>
          <cell r="H116" t="str">
            <v>S</v>
          </cell>
          <cell r="I116" t="str">
            <v>N</v>
          </cell>
          <cell r="J116" t="str">
            <v>00000083</v>
          </cell>
          <cell r="K116">
            <v>44684</v>
          </cell>
          <cell r="N116">
            <v>4000</v>
          </cell>
        </row>
        <row r="117">
          <cell r="C117" t="str">
            <v>UPA BARRA DE JANGADA - C.G 005/2022</v>
          </cell>
          <cell r="E117" t="str">
            <v>5.2 - Serviços Técnicos Profissionais</v>
          </cell>
          <cell r="F117">
            <v>24127434000115</v>
          </cell>
          <cell r="G117" t="str">
            <v>RODRIGO ALMENDRA E ADVOGADOS ASSOCIADOS</v>
          </cell>
          <cell r="H117" t="str">
            <v>S</v>
          </cell>
          <cell r="I117" t="str">
            <v>N</v>
          </cell>
          <cell r="J117" t="str">
            <v>00000514</v>
          </cell>
          <cell r="K117">
            <v>44677</v>
          </cell>
          <cell r="N117">
            <v>4400</v>
          </cell>
        </row>
        <row r="118">
          <cell r="C118" t="str">
            <v>UPA BARRA DE JANGADA - C.G 005/2022</v>
          </cell>
          <cell r="E118" t="str">
            <v>5.2 - Serviços Técnicos Profissionais</v>
          </cell>
          <cell r="F118">
            <v>32085944000103</v>
          </cell>
          <cell r="G118" t="str">
            <v>JF TECNOLOGIA E SOLUCOES ADMINISTRATIVAS LTDA</v>
          </cell>
          <cell r="H118" t="str">
            <v>S</v>
          </cell>
          <cell r="I118" t="str">
            <v>N</v>
          </cell>
          <cell r="J118" t="str">
            <v>00000109</v>
          </cell>
          <cell r="K118">
            <v>44683</v>
          </cell>
          <cell r="N118">
            <v>2500</v>
          </cell>
        </row>
        <row r="119">
          <cell r="C119" t="str">
            <v>UPA BARRA DE JANGADA - C.G 005/2022</v>
          </cell>
          <cell r="E119" t="str">
            <v>5.2 - Serviços Técnicos Profissionais</v>
          </cell>
          <cell r="F119">
            <v>23107889000106</v>
          </cell>
          <cell r="G119" t="str">
            <v>COELHO PEDROSA ADVOGADOS ASSOCIADOS LTDA</v>
          </cell>
          <cell r="H119" t="str">
            <v>S</v>
          </cell>
          <cell r="I119" t="str">
            <v>N</v>
          </cell>
          <cell r="J119" t="str">
            <v>00000390</v>
          </cell>
          <cell r="K119">
            <v>44685</v>
          </cell>
          <cell r="N119">
            <v>6060</v>
          </cell>
        </row>
        <row r="120">
          <cell r="C120" t="str">
            <v>UPA BARRA DE JANGADA - C.G 005/2022</v>
          </cell>
          <cell r="E120" t="str">
            <v>5.2 - Serviços Técnicos Profissionais</v>
          </cell>
          <cell r="F120">
            <v>8190737000126</v>
          </cell>
          <cell r="G120" t="str">
            <v>PH CONTABILIDADE SOCIEDADE SIMPLES LTDA - ME</v>
          </cell>
          <cell r="H120" t="str">
            <v>S</v>
          </cell>
          <cell r="I120" t="str">
            <v>N</v>
          </cell>
          <cell r="J120" t="str">
            <v>00001377</v>
          </cell>
          <cell r="K120">
            <v>44670</v>
          </cell>
          <cell r="N120">
            <v>6060</v>
          </cell>
        </row>
        <row r="121">
          <cell r="C121" t="str">
            <v>UPA BARRA DE JANGADA - C.G 005/2022</v>
          </cell>
          <cell r="E121" t="str">
            <v>5.2 - Serviços Técnicos Profissionais</v>
          </cell>
          <cell r="F121">
            <v>30431933000102</v>
          </cell>
          <cell r="G121" t="str">
            <v>DASCONT DIGITAL ASSESSORIA CONTABIL LTDA</v>
          </cell>
          <cell r="H121" t="str">
            <v>S</v>
          </cell>
          <cell r="I121" t="str">
            <v>N</v>
          </cell>
          <cell r="J121" t="str">
            <v>00000071</v>
          </cell>
          <cell r="K121">
            <v>44699</v>
          </cell>
          <cell r="N121">
            <v>2500</v>
          </cell>
        </row>
        <row r="122">
          <cell r="C122" t="str">
            <v>UPA BARRA DE JANGADA - C.G 005/2022</v>
          </cell>
          <cell r="E122" t="str">
            <v>5.10 - Detetização/Tratamento de Resíduos e Afins</v>
          </cell>
          <cell r="F122">
            <v>10333266000100</v>
          </cell>
          <cell r="G122" t="str">
            <v>CARLOS ANTONIO DE OLIVEIRA MILET JUNIOR</v>
          </cell>
          <cell r="H122" t="str">
            <v>S</v>
          </cell>
          <cell r="I122" t="str">
            <v>N</v>
          </cell>
          <cell r="J122" t="str">
            <v>00009389</v>
          </cell>
          <cell r="K122">
            <v>44677</v>
          </cell>
          <cell r="N122">
            <v>180</v>
          </cell>
        </row>
        <row r="123">
          <cell r="C123" t="str">
            <v>UPA BARRA DE JANGADA - C.G 005/2022</v>
          </cell>
          <cell r="E123" t="str">
            <v>5.23 - Limpeza e Conservação</v>
          </cell>
          <cell r="F123">
            <v>10229013000190</v>
          </cell>
          <cell r="G123" t="str">
            <v>INTERCLEAN ADMINISTRACAO LTDA</v>
          </cell>
          <cell r="H123" t="str">
            <v>S</v>
          </cell>
          <cell r="I123" t="str">
            <v>N</v>
          </cell>
          <cell r="J123" t="str">
            <v>00000619</v>
          </cell>
          <cell r="K123">
            <v>44682</v>
          </cell>
          <cell r="N123">
            <v>49187</v>
          </cell>
        </row>
        <row r="124">
          <cell r="C124" t="str">
            <v>UPA BARRA DE JANGADA - C.G 005/2022</v>
          </cell>
          <cell r="E124" t="str">
            <v>5.99 - Outros Serviços de Terceiros Pessoa Jurídica</v>
          </cell>
          <cell r="F124">
            <v>11343756000150</v>
          </cell>
          <cell r="G124" t="str">
            <v>J L GRUPOS GERADORES LTDA</v>
          </cell>
          <cell r="H124" t="str">
            <v>S</v>
          </cell>
          <cell r="I124" t="str">
            <v>N</v>
          </cell>
          <cell r="J124" t="str">
            <v>000003316</v>
          </cell>
          <cell r="K124">
            <v>44692</v>
          </cell>
          <cell r="N124">
            <v>350</v>
          </cell>
        </row>
        <row r="125">
          <cell r="C125" t="str">
            <v>UPA BARRA DE JANGADA - C.G 005/2022</v>
          </cell>
          <cell r="E125" t="str">
            <v>5.99 - Outros Serviços de Terceiros Pessoa Jurídica</v>
          </cell>
          <cell r="F125">
            <v>1545203000126</v>
          </cell>
          <cell r="G125" t="str">
            <v>ENAE EMPRESA NACIONAL DE ESTERILIZACAO EIRELI</v>
          </cell>
          <cell r="H125" t="str">
            <v>S</v>
          </cell>
          <cell r="I125" t="str">
            <v>N</v>
          </cell>
          <cell r="J125" t="str">
            <v>00012825</v>
          </cell>
          <cell r="K125">
            <v>44684</v>
          </cell>
          <cell r="N125">
            <v>16392.37</v>
          </cell>
        </row>
        <row r="126">
          <cell r="C126" t="str">
            <v>UPA BARRA DE JANGADA - C.G 005/2022</v>
          </cell>
          <cell r="E126" t="str">
            <v>5.99 - Outros Serviços de Terceiros Pessoa Jurídica</v>
          </cell>
          <cell r="F126">
            <v>3313161000123</v>
          </cell>
          <cell r="G126" t="str">
            <v>CENTRAL DE ATENDIMENTO MEDICO SANTO EXPEDITO LTDA</v>
          </cell>
          <cell r="H126" t="str">
            <v>S</v>
          </cell>
          <cell r="I126" t="str">
            <v>N</v>
          </cell>
          <cell r="J126" t="str">
            <v>000014790</v>
          </cell>
          <cell r="K126">
            <v>44683</v>
          </cell>
          <cell r="N126">
            <v>853.6</v>
          </cell>
        </row>
        <row r="127">
          <cell r="C127" t="str">
            <v>UPA BARRA DE JANGADA - C.G 005/2022</v>
          </cell>
          <cell r="E127" t="str">
            <v>5.99 - Outros Serviços de Terceiros Pessoa Jurídica</v>
          </cell>
          <cell r="F127">
            <v>1699696000159</v>
          </cell>
          <cell r="G127" t="str">
            <v>QUALIAGUA LABORATORIO E CONSULTORIA LTDA</v>
          </cell>
          <cell r="H127" t="str">
            <v>S</v>
          </cell>
          <cell r="I127" t="str">
            <v>N</v>
          </cell>
          <cell r="J127" t="str">
            <v>00058946</v>
          </cell>
          <cell r="K127">
            <v>44683</v>
          </cell>
          <cell r="N127">
            <v>205</v>
          </cell>
        </row>
        <row r="128">
          <cell r="C128" t="str">
            <v>UPA BARRA DE JANGADA - C.G 005/2022</v>
          </cell>
          <cell r="E128" t="str">
            <v>5.5 - Reparo e Manutenção de Máquinas e Equipamentos</v>
          </cell>
          <cell r="F128">
            <v>24380578002041</v>
          </cell>
          <cell r="G128" t="str">
            <v>WHITE MARTINS GASES INDUSTRIAIS NE LTDA</v>
          </cell>
          <cell r="H128" t="str">
            <v>S</v>
          </cell>
          <cell r="I128" t="str">
            <v>N</v>
          </cell>
          <cell r="J128" t="str">
            <v>138566</v>
          </cell>
          <cell r="K128">
            <v>44662</v>
          </cell>
          <cell r="N128">
            <v>300</v>
          </cell>
        </row>
        <row r="129">
          <cell r="C129" t="str">
            <v>UPA BARRA DE JANGADA - C.G 005/2022</v>
          </cell>
          <cell r="E129" t="str">
            <v>5.5 - Reparo e Manutenção de Máquinas e Equipamentos</v>
          </cell>
          <cell r="F129">
            <v>24380578002041</v>
          </cell>
          <cell r="G129" t="str">
            <v>WHITE MARTINS GASES INDUSTRIAIS NE LTDA</v>
          </cell>
          <cell r="H129" t="str">
            <v>S</v>
          </cell>
          <cell r="I129" t="str">
            <v>N</v>
          </cell>
          <cell r="J129" t="str">
            <v>12707</v>
          </cell>
          <cell r="K129">
            <v>44665</v>
          </cell>
          <cell r="N129">
            <v>315.79000000000002</v>
          </cell>
        </row>
        <row r="130">
          <cell r="C130" t="str">
            <v>UPA BARRA DE JANGADA - C.G 005/2022</v>
          </cell>
          <cell r="E130" t="str">
            <v>5.5 - Reparo e Manutenção de Máquinas e Equipamentos</v>
          </cell>
          <cell r="F130">
            <v>1141468000169</v>
          </cell>
          <cell r="G130" t="str">
            <v>MEDCALL COMERCIO E SERVICOS DE EQUIP MEDICOS LTDA</v>
          </cell>
          <cell r="H130" t="str">
            <v>S</v>
          </cell>
          <cell r="I130" t="str">
            <v>N</v>
          </cell>
          <cell r="J130" t="str">
            <v>00003120</v>
          </cell>
          <cell r="K130">
            <v>44683</v>
          </cell>
          <cell r="N130">
            <v>3200</v>
          </cell>
        </row>
        <row r="131">
          <cell r="C131" t="str">
            <v>UPA BARRA DE JANGADA - C.G 005/2022</v>
          </cell>
          <cell r="E131" t="str">
            <v>5.5 - Reparo e Manutenção de Máquinas e Equipamentos</v>
          </cell>
          <cell r="F131">
            <v>20278964000103</v>
          </cell>
          <cell r="G131" t="str">
            <v>JOSE PAULO C DA SILVA ME</v>
          </cell>
          <cell r="H131" t="str">
            <v>S</v>
          </cell>
          <cell r="I131" t="str">
            <v>N</v>
          </cell>
          <cell r="J131" t="str">
            <v>00001013</v>
          </cell>
          <cell r="K131">
            <v>44683</v>
          </cell>
          <cell r="N131">
            <v>1000</v>
          </cell>
        </row>
        <row r="132">
          <cell r="C132" t="str">
            <v>UPA BARRA DE JANGADA - C.G 005/2022</v>
          </cell>
          <cell r="E132" t="str">
            <v>5.17 - Manutenção de Software, Certificação Digital e Microfilmagem</v>
          </cell>
          <cell r="F132">
            <v>5662773000238</v>
          </cell>
          <cell r="G132" t="str">
            <v>PIXEON MEDICAL SYSTEMS S.A COM DESENV. DE SOFTWARE</v>
          </cell>
          <cell r="H132" t="str">
            <v>S</v>
          </cell>
          <cell r="I132" t="str">
            <v>N</v>
          </cell>
          <cell r="J132" t="str">
            <v>37587</v>
          </cell>
          <cell r="K132">
            <v>44593</v>
          </cell>
          <cell r="N132">
            <v>1500</v>
          </cell>
        </row>
        <row r="133">
          <cell r="C133" t="str">
            <v>UPA BARRA DE JANGADA - C.G 005/2022</v>
          </cell>
          <cell r="E133" t="str">
            <v>5.17 - Manutenção de Software, Certificação Digital e Microfilmagem</v>
          </cell>
          <cell r="F133">
            <v>5662773000238</v>
          </cell>
          <cell r="G133" t="str">
            <v>PIXEON MEDICAL SYSTEMS S.A COM DESENV. DE SOFTWARE</v>
          </cell>
          <cell r="H133" t="str">
            <v>S</v>
          </cell>
          <cell r="I133" t="str">
            <v>N</v>
          </cell>
          <cell r="J133" t="str">
            <v>38704</v>
          </cell>
          <cell r="K133">
            <v>44602</v>
          </cell>
          <cell r="N133">
            <v>2848.75</v>
          </cell>
        </row>
        <row r="134">
          <cell r="C134" t="str">
            <v>UPA BARRA DE JANGADA - C.G 005/2022</v>
          </cell>
          <cell r="E134" t="str">
            <v>5.17 - Manutenção de Software, Certificação Digital e Microfilmagem</v>
          </cell>
          <cell r="F134">
            <v>5662773000238</v>
          </cell>
          <cell r="G134" t="str">
            <v>PIXEON MEDICAL SYSTEMS S.A COM DESENV. DE SOFTWARE</v>
          </cell>
          <cell r="H134" t="str">
            <v>S</v>
          </cell>
          <cell r="I134" t="str">
            <v>N</v>
          </cell>
          <cell r="J134" t="str">
            <v>38884</v>
          </cell>
          <cell r="K134">
            <v>44624</v>
          </cell>
          <cell r="N134">
            <v>1500</v>
          </cell>
        </row>
        <row r="135">
          <cell r="C135" t="str">
            <v>UPA BARRA DE JANGADA - C.G 005/2022</v>
          </cell>
          <cell r="E135" t="str">
            <v>5.17 - Manutenção de Software, Certificação Digital e Microfilmagem</v>
          </cell>
          <cell r="F135">
            <v>5662773000238</v>
          </cell>
          <cell r="G135" t="str">
            <v>PIXEON MEDICAL SYSTEMS S.A COM DESENV. DE SOFTWARE</v>
          </cell>
          <cell r="H135" t="str">
            <v>S</v>
          </cell>
          <cell r="I135" t="str">
            <v>N</v>
          </cell>
          <cell r="J135" t="str">
            <v>40113</v>
          </cell>
          <cell r="K135">
            <v>44634</v>
          </cell>
          <cell r="N135">
            <v>1440</v>
          </cell>
        </row>
        <row r="136">
          <cell r="C136" t="str">
            <v>UPA BARRA DE JANGADA - C.G 005/2022</v>
          </cell>
          <cell r="E136" t="str">
            <v>5.17 - Manutenção de Software, Certificação Digital e Microfilmagem</v>
          </cell>
          <cell r="F136">
            <v>5662773000238</v>
          </cell>
          <cell r="G136" t="str">
            <v>PIXEON MEDICAL SYSTEMS S.A COM DESENV. DE SOFTWARE</v>
          </cell>
          <cell r="H136" t="str">
            <v>S</v>
          </cell>
          <cell r="I136" t="str">
            <v>N</v>
          </cell>
          <cell r="J136" t="str">
            <v>40087</v>
          </cell>
          <cell r="K136">
            <v>44629</v>
          </cell>
          <cell r="N136">
            <v>2848.75</v>
          </cell>
        </row>
        <row r="137">
          <cell r="C137" t="str">
            <v>UPA BARRA DE JANGADA - C.G 005/2022</v>
          </cell>
          <cell r="E137" t="str">
            <v>5.15 - Serviços Domésticos</v>
          </cell>
          <cell r="F137">
            <v>6272575004803</v>
          </cell>
          <cell r="G137" t="str">
            <v>LAVEBRAS GESTAO DE TEXTEIS S.A.</v>
          </cell>
          <cell r="H137" t="str">
            <v>S</v>
          </cell>
          <cell r="I137" t="str">
            <v>N</v>
          </cell>
          <cell r="J137" t="str">
            <v>002464</v>
          </cell>
          <cell r="K137">
            <v>44690</v>
          </cell>
          <cell r="N137">
            <v>4210.4399999999996</v>
          </cell>
        </row>
        <row r="138">
          <cell r="C138" t="str">
            <v>UPA BARRA DE JANGADA - C.G 005/2022</v>
          </cell>
          <cell r="E138" t="str">
            <v>5.15 - Serviços Domésticos</v>
          </cell>
          <cell r="F138">
            <v>6272575004803</v>
          </cell>
          <cell r="G138" t="str">
            <v>LAVEBRAS GESTAO DE TEXTEIS S.A.</v>
          </cell>
          <cell r="H138" t="str">
            <v>S</v>
          </cell>
          <cell r="I138" t="str">
            <v>N</v>
          </cell>
          <cell r="J138" t="str">
            <v>002463</v>
          </cell>
          <cell r="K138">
            <v>44690</v>
          </cell>
          <cell r="N138">
            <v>5861.32</v>
          </cell>
        </row>
        <row r="139">
          <cell r="C139" t="str">
            <v>UPA BARRA DE JANGADA - C.G 005/2022</v>
          </cell>
          <cell r="E139" t="str">
            <v xml:space="preserve">3.8 - Uniformes, Tecidos e Aviamentos </v>
          </cell>
          <cell r="F139">
            <v>67729178000653</v>
          </cell>
          <cell r="G139" t="str">
            <v>COMERCIAL CIRURGICA RIOCLARENSE LTDA</v>
          </cell>
          <cell r="H139" t="str">
            <v>S</v>
          </cell>
          <cell r="I139" t="str">
            <v>N</v>
          </cell>
          <cell r="J139" t="str">
            <v>0024925</v>
          </cell>
          <cell r="K139">
            <v>44656</v>
          </cell>
          <cell r="N139">
            <v>135</v>
          </cell>
        </row>
        <row r="140">
          <cell r="C140" t="str">
            <v>UPA BARRA DE JANGADA - C.G 005/2022</v>
          </cell>
          <cell r="E140" t="str">
            <v>1.99 - Outras Despesas com Pessoal</v>
          </cell>
          <cell r="F140">
            <v>97596060000180</v>
          </cell>
          <cell r="G140" t="str">
            <v>SINDICATO DAS EMPRESAS DE TRANSPORTE DE PE</v>
          </cell>
          <cell r="H140" t="str">
            <v>S</v>
          </cell>
          <cell r="I140" t="str">
            <v>N</v>
          </cell>
          <cell r="N140">
            <v>16946.64</v>
          </cell>
        </row>
        <row r="141">
          <cell r="C141" t="str">
            <v>UPA BARRA DE JANGADA - C.G 005/2022</v>
          </cell>
          <cell r="E141" t="str">
            <v>5.99 - Outros Serviços de Terceiros Pessoa Jurídica</v>
          </cell>
          <cell r="F141">
            <v>97596060000180</v>
          </cell>
          <cell r="G141" t="str">
            <v>SINDICATO DAS EMPRESAS DE TRANSPORTE DE PE</v>
          </cell>
          <cell r="H141" t="str">
            <v>S</v>
          </cell>
          <cell r="I141" t="str">
            <v>N</v>
          </cell>
          <cell r="N141">
            <v>429.28</v>
          </cell>
        </row>
        <row r="142">
          <cell r="C142" t="str">
            <v>UPA BARRA DE JANGADA - C.G 005/2022</v>
          </cell>
          <cell r="E142" t="str">
            <v>5.5 - Reparo e Manutenção de Máquinas e Equipamentos</v>
          </cell>
          <cell r="F142">
            <v>38406337000176</v>
          </cell>
          <cell r="G142" t="str">
            <v>MVS COMÉRCIO E SERVIÇOS HOSPITALAR</v>
          </cell>
          <cell r="H142" t="str">
            <v>S</v>
          </cell>
          <cell r="I142" t="str">
            <v>S</v>
          </cell>
          <cell r="J142" t="str">
            <v>377</v>
          </cell>
          <cell r="K142">
            <v>44682</v>
          </cell>
          <cell r="M142" t="str">
            <v>2304400 - Fortaleza - CE</v>
          </cell>
          <cell r="N142">
            <v>5000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134</v>
          </cell>
          <cell r="G143" t="str">
            <v>VIVAMED ATIVIDADES MEDICAS LTDA</v>
          </cell>
          <cell r="H143" t="str">
            <v>S</v>
          </cell>
          <cell r="I143" t="str">
            <v>S</v>
          </cell>
          <cell r="J143" t="str">
            <v>134</v>
          </cell>
          <cell r="K143">
            <v>44684</v>
          </cell>
          <cell r="M143" t="str">
            <v>2611606 - Recife - PE</v>
          </cell>
          <cell r="N143">
            <v>4200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80C1-856C-42DB-A109-CF7091C398A5}">
  <sheetPr>
    <tabColor rgb="FF92D050"/>
  </sheetPr>
  <dimension ref="A1:L1992"/>
  <sheetViews>
    <sheetView showGridLines="0" tabSelected="1" topLeftCell="D124" zoomScale="90" zoomScaleNormal="90" workbookViewId="0">
      <selection activeCell="D133" sqref="D13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28637117000108</v>
      </c>
      <c r="E2" s="5" t="str">
        <f>'[1]TCE - ANEXO IV - Preencher'!G11</f>
        <v>INOWA SOLUCOES EM FORN DE ALIMEN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000001077</v>
      </c>
      <c r="I2" s="6">
        <f>IF('[1]TCE - ANEXO IV - Preencher'!K11="","",'[1]TCE - ANEXO IV - Preencher'!K11)</f>
        <v>44683</v>
      </c>
      <c r="J2" s="5" t="str">
        <f>'[1]TCE - ANEXO IV - Preencher'!L11</f>
        <v>26220528637117000108550010000010771000170243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32694.5</v>
      </c>
    </row>
    <row r="3" spans="1:12" s="8" customFormat="1" ht="19.5" customHeight="1" x14ac:dyDescent="0.2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3.12 - Material Hospitalar</v>
      </c>
      <c r="D3" s="3">
        <f>'[1]TCE - ANEXO IV - Preencher'!F12</f>
        <v>12420164001048</v>
      </c>
      <c r="E3" s="5" t="str">
        <f>'[1]TCE - ANEXO IV - Preencher'!G12</f>
        <v>CM HOSPITALAR S.A. RECIFE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000122165</v>
      </c>
      <c r="I3" s="6">
        <f>IF('[1]TCE - ANEXO IV - Preencher'!K12="","",'[1]TCE - ANEXO IV - Preencher'!K12)</f>
        <v>44651</v>
      </c>
      <c r="J3" s="5" t="str">
        <f>'[1]TCE - ANEXO IV - Preencher'!L12</f>
        <v>26220312420164001048550010001221651417985732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2430.94</v>
      </c>
    </row>
    <row r="4" spans="1:12" s="8" customFormat="1" ht="19.5" customHeight="1" x14ac:dyDescent="0.2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11449180000290</v>
      </c>
      <c r="E4" s="5" t="str">
        <f>'[1]TCE - ANEXO IV - Preencher'!G13</f>
        <v>DPROSMED DISTRIBUIDORA DE PRODUTOS MEDICOS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00004021</v>
      </c>
      <c r="I4" s="6">
        <f>IF('[1]TCE - ANEXO IV - Preencher'!K13="","",'[1]TCE - ANEXO IV - Preencher'!K13)</f>
        <v>44656</v>
      </c>
      <c r="J4" s="5" t="str">
        <f>'[1]TCE - ANEXO IV - Preencher'!L13</f>
        <v>26220411449180000290550010000040211000052260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162.12</v>
      </c>
    </row>
    <row r="5" spans="1:12" s="8" customFormat="1" ht="19.5" customHeight="1" x14ac:dyDescent="0.2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27970162000109</v>
      </c>
      <c r="E5" s="5" t="str">
        <f>'[1]TCE - ANEXO IV - Preencher'!G14</f>
        <v>SAUDE BRASIL COMERCIO IMPORTACAO DE MAT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000001772</v>
      </c>
      <c r="I5" s="6">
        <f>IF('[1]TCE - ANEXO IV - Preencher'!K14="","",'[1]TCE - ANEXO IV - Preencher'!K14)</f>
        <v>44656</v>
      </c>
      <c r="J5" s="5" t="str">
        <f>'[1]TCE - ANEXO IV - Preencher'!L14</f>
        <v>26220427970162000109550010000017721000916459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344.96</v>
      </c>
    </row>
    <row r="6" spans="1:12" s="8" customFormat="1" ht="19.5" customHeight="1" x14ac:dyDescent="0.2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3817043000152</v>
      </c>
      <c r="E6" s="5" t="str">
        <f>'[1]TCE - ANEXO IV - Preencher'!G15</f>
        <v>PHARMAPLUS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000042240</v>
      </c>
      <c r="I6" s="6">
        <f>IF('[1]TCE - ANEXO IV - Preencher'!K15="","",'[1]TCE - ANEXO IV - Preencher'!K15)</f>
        <v>44653</v>
      </c>
      <c r="J6" s="5" t="str">
        <f>'[1]TCE - ANEXO IV - Preencher'!L15</f>
        <v>26220403817043000152550010000422401094821650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1404</v>
      </c>
    </row>
    <row r="7" spans="1:12" s="8" customFormat="1" ht="19.5" customHeight="1" x14ac:dyDescent="0.2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000017501</v>
      </c>
      <c r="I7" s="6">
        <f>IF('[1]TCE - ANEXO IV - Preencher'!K16="","",'[1]TCE - ANEXO IV - Preencher'!K16)</f>
        <v>44655</v>
      </c>
      <c r="J7" s="5" t="str">
        <f>'[1]TCE - ANEXO IV - Preencher'!L16</f>
        <v>262204059326124000160550010000175011484000230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1179.7</v>
      </c>
    </row>
    <row r="8" spans="1:12" s="8" customFormat="1" ht="19.5" customHeight="1" x14ac:dyDescent="0.2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14722938000120</v>
      </c>
      <c r="E8" s="5" t="str">
        <f>'[1]TCE - ANEXO IV - Preencher'!G17</f>
        <v>PROCIFAR DISTRIBUIDORA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002877218</v>
      </c>
      <c r="I8" s="6">
        <f>IF('[1]TCE - ANEXO IV - Preencher'!K17="","",'[1]TCE - ANEXO IV - Preencher'!K17)</f>
        <v>44648</v>
      </c>
      <c r="J8" s="5" t="str">
        <f>'[1]TCE - ANEXO IV - Preencher'!L17</f>
        <v>29220314722938000120550010028772181801887057</v>
      </c>
      <c r="K8" s="5" t="str">
        <f>IF(F8="B",LEFT('[1]TCE - ANEXO IV - Preencher'!M17,2),IF(F8="S",LEFT('[1]TCE - ANEXO IV - Preencher'!M17,7),IF('[1]TCE - ANEXO IV - Preencher'!H17="","")))</f>
        <v>29</v>
      </c>
      <c r="L8" s="7">
        <f>'[1]TCE - ANEXO IV - Preencher'!N17</f>
        <v>3044</v>
      </c>
    </row>
    <row r="9" spans="1:12" s="8" customFormat="1" ht="19.5" customHeight="1" x14ac:dyDescent="0.2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26769853000186</v>
      </c>
      <c r="E9" s="5" t="str">
        <f>'[1]TCE - ANEXO IV - Preencher'!G18</f>
        <v>J V LEAO DA SILVA - FABRICA DE REMÉDIO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000000703</v>
      </c>
      <c r="I9" s="6">
        <f>IF('[1]TCE - ANEXO IV - Preencher'!K18="","",'[1]TCE - ANEXO IV - Preencher'!K18)</f>
        <v>44659</v>
      </c>
      <c r="J9" s="5" t="str">
        <f>'[1]TCE - ANEXO IV - Preencher'!L18</f>
        <v>26220426769853000186550010000007031100007035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835.1</v>
      </c>
    </row>
    <row r="10" spans="1:12" s="8" customFormat="1" ht="19.5" customHeight="1" x14ac:dyDescent="0.2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30848237000198</v>
      </c>
      <c r="E10" s="5" t="str">
        <f>'[1]TCE - ANEXO IV - Preencher'!G19</f>
        <v>PH COMERCIO DE PRODUTOS MEDICOS HOSPITAL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000009674</v>
      </c>
      <c r="I10" s="6">
        <f>IF('[1]TCE - ANEXO IV - Preencher'!K19="","",'[1]TCE - ANEXO IV - Preencher'!K19)</f>
        <v>44663</v>
      </c>
      <c r="J10" s="5" t="str">
        <f>'[1]TCE - ANEXO IV - Preencher'!L19</f>
        <v>26220430848237000198550010000096741124029163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966.6</v>
      </c>
    </row>
    <row r="11" spans="1:12" s="8" customFormat="1" ht="19.5" customHeight="1" x14ac:dyDescent="0.2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26603680000121</v>
      </c>
      <c r="E11" s="5" t="str">
        <f>'[1]TCE - ANEXO IV - Preencher'!G20</f>
        <v>MORAMED TECNOLOGIA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000001116</v>
      </c>
      <c r="I11" s="6">
        <f>IF('[1]TCE - ANEXO IV - Preencher'!K20="","",'[1]TCE - ANEXO IV - Preencher'!K20)</f>
        <v>44663</v>
      </c>
      <c r="J11" s="5" t="str">
        <f>'[1]TCE - ANEXO IV - Preencher'!L20</f>
        <v>26220426603680000121550010000011161186749180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173</v>
      </c>
    </row>
    <row r="12" spans="1:12" s="8" customFormat="1" ht="19.5" customHeight="1" x14ac:dyDescent="0.2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27970162000109</v>
      </c>
      <c r="E12" s="5" t="str">
        <f>'[1]TCE - ANEXO IV - Preencher'!G21</f>
        <v>SAUDE BRASIL COMERCIO IMPORTACAO DE MAT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000001799</v>
      </c>
      <c r="I12" s="6">
        <f>IF('[1]TCE - ANEXO IV - Preencher'!K21="","",'[1]TCE - ANEXO IV - Preencher'!K21)</f>
        <v>44665</v>
      </c>
      <c r="J12" s="5" t="str">
        <f>'[1]TCE - ANEXO IV - Preencher'!L21</f>
        <v>26220427970162000109550010000017991000916681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354.56</v>
      </c>
    </row>
    <row r="13" spans="1:12" s="8" customFormat="1" ht="19.5" customHeight="1" x14ac:dyDescent="0.2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000549292</v>
      </c>
      <c r="I13" s="6">
        <f>IF('[1]TCE - ANEXO IV - Preencher'!K22="","",'[1]TCE - ANEXO IV - Preencher'!K22)</f>
        <v>44670</v>
      </c>
      <c r="J13" s="5" t="str">
        <f>'[1]TCE - ANEXO IV - Preencher'!L22</f>
        <v>26220410779833000156550010005492921005513141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1320</v>
      </c>
    </row>
    <row r="14" spans="1:12" s="8" customFormat="1" ht="19.5" customHeight="1" x14ac:dyDescent="0.2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26603680000121</v>
      </c>
      <c r="E14" s="5" t="str">
        <f>'[1]TCE - ANEXO IV - Preencher'!G23</f>
        <v>MORAMED TECNOLOGIA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000001130</v>
      </c>
      <c r="I14" s="6">
        <f>IF('[1]TCE - ANEXO IV - Preencher'!K23="","",'[1]TCE - ANEXO IV - Preencher'!K23)</f>
        <v>44677</v>
      </c>
      <c r="J14" s="5" t="str">
        <f>'[1]TCE - ANEXO IV - Preencher'!L23</f>
        <v>26220426603680000121550010000011301253070235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190.3</v>
      </c>
    </row>
    <row r="15" spans="1:12" s="8" customFormat="1" ht="19.5" customHeight="1" x14ac:dyDescent="0.2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0000017623</v>
      </c>
      <c r="I15" s="6">
        <f>IF('[1]TCE - ANEXO IV - Preencher'!K24="","",'[1]TCE - ANEXO IV - Preencher'!K24)</f>
        <v>44673</v>
      </c>
      <c r="J15" s="5" t="str">
        <f>'[1]TCE - ANEXO IV - Preencher'!L24</f>
        <v>26220405932624000160550010000176231067108814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4869.55</v>
      </c>
    </row>
    <row r="16" spans="1:12" s="8" customFormat="1" ht="19.5" customHeight="1" x14ac:dyDescent="0.2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3.4 - Material Farmacológico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0000017623</v>
      </c>
      <c r="I16" s="6">
        <f>IF('[1]TCE - ANEXO IV - Preencher'!K25="","",'[1]TCE - ANEXO IV - Preencher'!K25)</f>
        <v>44673</v>
      </c>
      <c r="J16" s="5" t="str">
        <f>'[1]TCE - ANEXO IV - Preencher'!L25</f>
        <v>26220405932624000160550010000176231067108814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4869.55</v>
      </c>
    </row>
    <row r="17" spans="1:12" s="8" customFormat="1" ht="19.5" customHeight="1" x14ac:dyDescent="0.2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3.4 - Material Farmacológico</v>
      </c>
      <c r="D17" s="3">
        <f>'[1]TCE - ANEXO IV - Preencher'!F26</f>
        <v>11449180000100</v>
      </c>
      <c r="E17" s="5" t="str">
        <f>'[1]TCE - ANEXO IV - Preencher'!G26</f>
        <v>DPROSMED DISTRIBUIDORA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00049903</v>
      </c>
      <c r="I17" s="6">
        <f>IF('[1]TCE - ANEXO IV - Preencher'!K26="","",'[1]TCE - ANEXO IV - Preencher'!K26)</f>
        <v>44656</v>
      </c>
      <c r="J17" s="5" t="str">
        <f>'[1]TCE - ANEXO IV - Preencher'!L26</f>
        <v>2622041144918000010055001000049903100005225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48.6</v>
      </c>
    </row>
    <row r="18" spans="1:12" s="8" customFormat="1" ht="19.5" customHeight="1" x14ac:dyDescent="0.2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3.4 - Material Farmacológico</v>
      </c>
      <c r="D18" s="3">
        <f>'[1]TCE - ANEXO IV - Preencher'!F27</f>
        <v>67729178000653</v>
      </c>
      <c r="E18" s="5" t="str">
        <f>'[1]TCE - ANEXO IV - Preencher'!G27</f>
        <v>COMERCIAL CIRURGICA RIOCLARENSE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0024925</v>
      </c>
      <c r="I18" s="6">
        <f>IF('[1]TCE - ANEXO IV - Preencher'!K27="","",'[1]TCE - ANEXO IV - Preencher'!K27)</f>
        <v>44656</v>
      </c>
      <c r="J18" s="5" t="str">
        <f>'[1]TCE - ANEXO IV - Preencher'!L27</f>
        <v>26220467729178000653550010000249251780846655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1525</v>
      </c>
    </row>
    <row r="19" spans="1:12" s="8" customFormat="1" ht="19.5" customHeight="1" x14ac:dyDescent="0.2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3.4 - Material Farmacológico</v>
      </c>
      <c r="D19" s="3">
        <f>'[1]TCE - ANEXO IV - Preencher'!F28</f>
        <v>26769853000186</v>
      </c>
      <c r="E19" s="5" t="str">
        <f>'[1]TCE - ANEXO IV - Preencher'!G28</f>
        <v>J V LEAO DA SILVA - FABRICA DE REMÉDIO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000000703</v>
      </c>
      <c r="I19" s="6">
        <f>IF('[1]TCE - ANEXO IV - Preencher'!K28="","",'[1]TCE - ANEXO IV - Preencher'!K28)</f>
        <v>44659</v>
      </c>
      <c r="J19" s="5" t="str">
        <f>'[1]TCE - ANEXO IV - Preencher'!L28</f>
        <v>26220426769853000186550010000007031100007035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835.1</v>
      </c>
    </row>
    <row r="20" spans="1:12" s="8" customFormat="1" ht="19.5" customHeight="1" x14ac:dyDescent="0.2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46956</v>
      </c>
      <c r="I20" s="6">
        <f>IF('[1]TCE - ANEXO IV - Preencher'!K29="","",'[1]TCE - ANEXO IV - Preencher'!K29)</f>
        <v>44659</v>
      </c>
      <c r="J20" s="5" t="str">
        <f>'[1]TCE - ANEXO IV - Preencher'!L29</f>
        <v>26220424380578002041550080000469561876796022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69.95</v>
      </c>
    </row>
    <row r="21" spans="1:12" s="8" customFormat="1" ht="19.5" customHeight="1" x14ac:dyDescent="0.2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46992</v>
      </c>
      <c r="I21" s="6">
        <f>IF('[1]TCE - ANEXO IV - Preencher'!K30="","",'[1]TCE - ANEXO IV - Preencher'!K30)</f>
        <v>44664</v>
      </c>
      <c r="J21" s="5" t="str">
        <f>'[1]TCE - ANEXO IV - Preencher'!L30</f>
        <v>26220424380578002041550080000469921877439920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104.92</v>
      </c>
    </row>
    <row r="22" spans="1:12" s="8" customFormat="1" ht="19.5" customHeight="1" x14ac:dyDescent="0.2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47013</v>
      </c>
      <c r="I22" s="6">
        <f>IF('[1]TCE - ANEXO IV - Preencher'!K31="","",'[1]TCE - ANEXO IV - Preencher'!K31)</f>
        <v>44666</v>
      </c>
      <c r="J22" s="5" t="str">
        <f>'[1]TCE - ANEXO IV - Preencher'!L31</f>
        <v>26220424380578002041550080000470131877738431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106.97</v>
      </c>
    </row>
    <row r="23" spans="1:12" s="8" customFormat="1" ht="19.5" customHeight="1" x14ac:dyDescent="0.2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47032</v>
      </c>
      <c r="I23" s="6">
        <f>IF('[1]TCE - ANEXO IV - Preencher'!K32="","",'[1]TCE - ANEXO IV - Preencher'!K32)</f>
        <v>44669</v>
      </c>
      <c r="J23" s="5" t="str">
        <f>'[1]TCE - ANEXO IV - Preencher'!L32</f>
        <v>26220424380578002041550080000470321877824295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34.97</v>
      </c>
    </row>
    <row r="24" spans="1:12" s="8" customFormat="1" ht="19.5" customHeight="1" x14ac:dyDescent="0.2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3.2 - Gás e Outros Materiais Engarrafados</v>
      </c>
      <c r="D24" s="3">
        <f>'[1]TCE - ANEXO IV - Preencher'!F33</f>
        <v>24380578002203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3226</v>
      </c>
      <c r="I24" s="6">
        <f>IF('[1]TCE - ANEXO IV - Preencher'!K33="","",'[1]TCE - ANEXO IV - Preencher'!K33)</f>
        <v>44645</v>
      </c>
      <c r="J24" s="5" t="str">
        <f>'[1]TCE - ANEXO IV - Preencher'!L33</f>
        <v>26220324380578002203550530000032261875293585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3625.62</v>
      </c>
    </row>
    <row r="25" spans="1:12" s="8" customFormat="1" ht="19.5" customHeight="1" x14ac:dyDescent="0.2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3.2 - Gás e Outros Materiais Engarrafados</v>
      </c>
      <c r="D25" s="3">
        <f>'[1]TCE - ANEXO IV - Preencher'!F34</f>
        <v>24380578002203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2332</v>
      </c>
      <c r="I25" s="6">
        <f>IF('[1]TCE - ANEXO IV - Preencher'!K34="","",'[1]TCE - ANEXO IV - Preencher'!K34)</f>
        <v>44665</v>
      </c>
      <c r="J25" s="5" t="str">
        <f>'[1]TCE - ANEXO IV - Preencher'!L34</f>
        <v>26220424380578002203550290000023321877592400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3422.08</v>
      </c>
    </row>
    <row r="26" spans="1:12" s="8" customFormat="1" ht="19.5" customHeight="1" x14ac:dyDescent="0.2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47058</v>
      </c>
      <c r="I26" s="6">
        <f>IF('[1]TCE - ANEXO IV - Preencher'!K35="","",'[1]TCE - ANEXO IV - Preencher'!K35)</f>
        <v>44671</v>
      </c>
      <c r="J26" s="5" t="str">
        <f>'[1]TCE - ANEXO IV - Preencher'!L35</f>
        <v>26220424380578002041550080000470581878203754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141.94999999999999</v>
      </c>
    </row>
    <row r="27" spans="1:12" s="8" customFormat="1" ht="19.5" customHeight="1" x14ac:dyDescent="0.2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47076</v>
      </c>
      <c r="I27" s="6">
        <f>IF('[1]TCE - ANEXO IV - Preencher'!K36="","",'[1]TCE - ANEXO IV - Preencher'!K36)</f>
        <v>44673</v>
      </c>
      <c r="J27" s="5" t="str">
        <f>'[1]TCE - ANEXO IV - Preencher'!L36</f>
        <v>26220424380578002041550080000470761878340296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69.95</v>
      </c>
    </row>
    <row r="28" spans="1:12" s="8" customFormat="1" ht="19.5" customHeight="1" x14ac:dyDescent="0.2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47104</v>
      </c>
      <c r="I28" s="6">
        <f>IF('[1]TCE - ANEXO IV - Preencher'!K37="","",'[1]TCE - ANEXO IV - Preencher'!K37)</f>
        <v>44675</v>
      </c>
      <c r="J28" s="5" t="str">
        <f>'[1]TCE - ANEXO IV - Preencher'!L37</f>
        <v>26220424380578002041550080000471041878606233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139.9</v>
      </c>
    </row>
    <row r="29" spans="1:12" s="8" customFormat="1" ht="19.5" customHeight="1" x14ac:dyDescent="0.2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47128</v>
      </c>
      <c r="I29" s="6">
        <f>IF('[1]TCE - ANEXO IV - Preencher'!K38="","",'[1]TCE - ANEXO IV - Preencher'!K38)</f>
        <v>44678</v>
      </c>
      <c r="J29" s="5" t="str">
        <f>'[1]TCE - ANEXO IV - Preencher'!L38</f>
        <v>26220424380578002041550080000471281878888982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69.95</v>
      </c>
    </row>
    <row r="30" spans="1:12" s="8" customFormat="1" ht="19.5" customHeight="1" x14ac:dyDescent="0.2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3.99 - Outras despesas com Material de Consumo</v>
      </c>
      <c r="D30" s="3">
        <f>'[1]TCE - ANEXO IV - Preencher'!F39</f>
        <v>4940640000302</v>
      </c>
      <c r="E30" s="5" t="str">
        <f>'[1]TCE - ANEXO IV - Preencher'!G39</f>
        <v>VIA DA CONSTRUCAO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000016318</v>
      </c>
      <c r="I30" s="6">
        <f>IF('[1]TCE - ANEXO IV - Preencher'!K39="","",'[1]TCE - ANEXO IV - Preencher'!K39)</f>
        <v>44664</v>
      </c>
      <c r="J30" s="5" t="str">
        <f>'[1]TCE - ANEXO IV - Preencher'!L39</f>
        <v>26220404940640000302550010000163181004872910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2104.1799999999998</v>
      </c>
    </row>
    <row r="31" spans="1:12" s="8" customFormat="1" ht="19.5" customHeight="1" x14ac:dyDescent="0.2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3.99 - Outras despesas com Material de Consumo</v>
      </c>
      <c r="D31" s="3">
        <f>'[1]TCE - ANEXO IV - Preencher'!F40</f>
        <v>5932624000160</v>
      </c>
      <c r="E31" s="5" t="str">
        <f>'[1]TCE - ANEXO IV - Preencher'!G40</f>
        <v>MEGAMED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0000017623</v>
      </c>
      <c r="I31" s="6">
        <f>IF('[1]TCE - ANEXO IV - Preencher'!K40="","",'[1]TCE - ANEXO IV - Preencher'!K40)</f>
        <v>44673</v>
      </c>
      <c r="J31" s="5" t="str">
        <f>'[1]TCE - ANEXO IV - Preencher'!L40</f>
        <v>26220405932624000160550010000176231067108814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4869.55</v>
      </c>
    </row>
    <row r="32" spans="1:12" s="8" customFormat="1" ht="19.5" customHeight="1" x14ac:dyDescent="0.2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3.7 - Material de Limpeza e Produtos de Hgienização</v>
      </c>
      <c r="D32" s="3">
        <f>'[1]TCE - ANEXO IV - Preencher'!F41</f>
        <v>22006201000139</v>
      </c>
      <c r="E32" s="5" t="str">
        <f>'[1]TCE - ANEXO IV - Preencher'!G41</f>
        <v>FORTPEL COMERCIO DE DESCARTAVEIS LTDA PE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128665</v>
      </c>
      <c r="I32" s="6">
        <f>IF('[1]TCE - ANEXO IV - Preencher'!K41="","",'[1]TCE - ANEXO IV - Preencher'!K41)</f>
        <v>44656</v>
      </c>
      <c r="J32" s="5" t="str">
        <f>'[1]TCE - ANEXO IV - Preencher'!L41</f>
        <v>26220422006201000139550000001286651101286650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3524.5</v>
      </c>
    </row>
    <row r="33" spans="1:12" s="8" customFormat="1" ht="19.5" customHeight="1" x14ac:dyDescent="0.2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3.7 - Material de Limpeza e Produtos de Hgienização</v>
      </c>
      <c r="D33" s="3">
        <f>'[1]TCE - ANEXO IV - Preencher'!F42</f>
        <v>11449180000290</v>
      </c>
      <c r="E33" s="5" t="str">
        <f>'[1]TCE - ANEXO IV - Preencher'!G42</f>
        <v>DPROSMED DISTRIBUIDORA DE PRODUTOS MEDICOS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00003929</v>
      </c>
      <c r="I33" s="6">
        <f>IF('[1]TCE - ANEXO IV - Preencher'!K42="","",'[1]TCE - ANEXO IV - Preencher'!K42)</f>
        <v>44649</v>
      </c>
      <c r="J33" s="5" t="str">
        <f>'[1]TCE - ANEXO IV - Preencher'!L42</f>
        <v>262203114491800002905550010000039291000049365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372</v>
      </c>
    </row>
    <row r="34" spans="1:12" s="8" customFormat="1" ht="19.5" customHeight="1" x14ac:dyDescent="0.2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3.7 - Material de Limpeza e Produtos de Hgienização</v>
      </c>
      <c r="D34" s="3">
        <f>'[1]TCE - ANEXO IV - Preencher'!F43</f>
        <v>22006201000139</v>
      </c>
      <c r="E34" s="5" t="str">
        <f>'[1]TCE - ANEXO IV - Preencher'!G43</f>
        <v>FORTPEL COMERCIO DE DESCARTAVEIS LTDA PE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127059</v>
      </c>
      <c r="I34" s="6">
        <f>IF('[1]TCE - ANEXO IV - Preencher'!K43="","",'[1]TCE - ANEXO IV - Preencher'!K43)</f>
        <v>44648</v>
      </c>
      <c r="J34" s="5" t="str">
        <f>'[1]TCE - ANEXO IV - Preencher'!L43</f>
        <v>26220322006201000139550000001270591101270594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4323.68</v>
      </c>
    </row>
    <row r="35" spans="1:12" s="8" customFormat="1" ht="19.5" customHeight="1" x14ac:dyDescent="0.2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3.7 - Material de Limpeza e Produtos de Hgienização</v>
      </c>
      <c r="D35" s="3">
        <f>'[1]TCE - ANEXO IV - Preencher'!F44</f>
        <v>22006201000139</v>
      </c>
      <c r="E35" s="5" t="str">
        <f>'[1]TCE - ANEXO IV - Preencher'!G44</f>
        <v>FORTPEL COMERCIO DE DESCARTAVEIS LTDA PE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129901</v>
      </c>
      <c r="I35" s="6">
        <f>IF('[1]TCE - ANEXO IV - Preencher'!K44="","",'[1]TCE - ANEXO IV - Preencher'!K44)</f>
        <v>44669</v>
      </c>
      <c r="J35" s="5" t="str">
        <f>'[1]TCE - ANEXO IV - Preencher'!L44</f>
        <v>26220422006201000139550000001299011101299012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3254.5</v>
      </c>
    </row>
    <row r="36" spans="1:12" s="8" customFormat="1" ht="19.5" customHeight="1" x14ac:dyDescent="0.2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3.7 - Material de Limpeza e Produtos de Hgienização</v>
      </c>
      <c r="D36" s="3">
        <f>'[1]TCE - ANEXO IV - Preencher'!F45</f>
        <v>11024546000107</v>
      </c>
      <c r="E36" s="5" t="str">
        <f>'[1]TCE - ANEXO IV - Preencher'!G45</f>
        <v>IRMAOS COSTA SUPERMERCADO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36602</v>
      </c>
      <c r="I36" s="6">
        <f>IF('[1]TCE - ANEXO IV - Preencher'!K45="","",'[1]TCE - ANEXO IV - Preencher'!K45)</f>
        <v>44663</v>
      </c>
      <c r="J36" s="5" t="str">
        <f>'[1]TCE - ANEXO IV - Preencher'!L45</f>
        <v>26220411024546000107550010000366021147772763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2868.57</v>
      </c>
    </row>
    <row r="37" spans="1:12" s="8" customFormat="1" ht="19.5" customHeight="1" x14ac:dyDescent="0.2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3.14 - Alimentação Preparada</v>
      </c>
      <c r="D37" s="3">
        <f>'[1]TCE - ANEXO IV - Preencher'!F46</f>
        <v>1087587000180</v>
      </c>
      <c r="E37" s="5" t="str">
        <f>'[1]TCE - ANEXO IV - Preencher'!G46</f>
        <v>DEPOSITO PAULO BAHIA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000000619</v>
      </c>
      <c r="I37" s="6">
        <f>IF('[1]TCE - ANEXO IV - Preencher'!K46="","",'[1]TCE - ANEXO IV - Preencher'!K46)</f>
        <v>44655</v>
      </c>
      <c r="J37" s="5" t="str">
        <f>'[1]TCE - ANEXO IV - Preencher'!L46</f>
        <v>26220401087587000180550010000006191000002625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240</v>
      </c>
    </row>
    <row r="38" spans="1:12" s="8" customFormat="1" ht="19.5" customHeight="1" x14ac:dyDescent="0.2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3.14 - Alimentação Preparada</v>
      </c>
      <c r="D38" s="3">
        <f>'[1]TCE - ANEXO IV - Preencher'!F47</f>
        <v>11024546000107</v>
      </c>
      <c r="E38" s="5" t="str">
        <f>'[1]TCE - ANEXO IV - Preencher'!G47</f>
        <v>IRMAOS COSTA SUPERMERCADO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36561</v>
      </c>
      <c r="I38" s="6">
        <f>IF('[1]TCE - ANEXO IV - Preencher'!K47="","",'[1]TCE - ANEXO IV - Preencher'!K47)</f>
        <v>44659</v>
      </c>
      <c r="J38" s="5" t="str">
        <f>'[1]TCE - ANEXO IV - Preencher'!L47</f>
        <v>26220411024546000107550010000365611147466641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30.52</v>
      </c>
    </row>
    <row r="39" spans="1:12" s="8" customFormat="1" ht="19.5" customHeight="1" x14ac:dyDescent="0.2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3.14 - Alimentação Preparada</v>
      </c>
      <c r="D39" s="3">
        <f>'[1]TCE - ANEXO IV - Preencher'!F48</f>
        <v>11024546000107</v>
      </c>
      <c r="E39" s="5" t="str">
        <f>'[1]TCE - ANEXO IV - Preencher'!G48</f>
        <v>IRMAOS COSTA SUPERMERCADO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36602</v>
      </c>
      <c r="I39" s="6">
        <f>IF('[1]TCE - ANEXO IV - Preencher'!K48="","",'[1]TCE - ANEXO IV - Preencher'!K48)</f>
        <v>44663</v>
      </c>
      <c r="J39" s="5" t="str">
        <f>'[1]TCE - ANEXO IV - Preencher'!L48</f>
        <v>26220411024546000107550010000366021147772763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2868.57</v>
      </c>
    </row>
    <row r="40" spans="1:12" s="8" customFormat="1" ht="19.5" customHeight="1" x14ac:dyDescent="0.2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3.14 - Alimentação Preparada</v>
      </c>
      <c r="D40" s="3">
        <f>'[1]TCE - ANEXO IV - Preencher'!F49</f>
        <v>1087587000180</v>
      </c>
      <c r="E40" s="5" t="str">
        <f>'[1]TCE - ANEXO IV - Preencher'!G49</f>
        <v>DEPOSITO PAULO BAHIA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000000618</v>
      </c>
      <c r="I40" s="6">
        <f>IF('[1]TCE - ANEXO IV - Preencher'!K49="","",'[1]TCE - ANEXO IV - Preencher'!K49)</f>
        <v>44655</v>
      </c>
      <c r="J40" s="5" t="str">
        <f>'[1]TCE - ANEXO IV - Preencher'!L49</f>
        <v>26220401087587000180550010000006181000002610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840</v>
      </c>
    </row>
    <row r="41" spans="1:12" s="8" customFormat="1" ht="19.5" customHeight="1" x14ac:dyDescent="0.2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3.14 - Alimentação Preparada</v>
      </c>
      <c r="D41" s="3">
        <f>'[1]TCE - ANEXO IV - Preencher'!F50</f>
        <v>22006201000139</v>
      </c>
      <c r="E41" s="5" t="str">
        <f>'[1]TCE - ANEXO IV - Preencher'!G50</f>
        <v>FORTPEL COMERCIO DE DESCARTAVEIS LTDA PE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129901</v>
      </c>
      <c r="I41" s="6">
        <f>IF('[1]TCE - ANEXO IV - Preencher'!K50="","",'[1]TCE - ANEXO IV - Preencher'!K50)</f>
        <v>44669</v>
      </c>
      <c r="J41" s="5" t="str">
        <f>'[1]TCE - ANEXO IV - Preencher'!L50</f>
        <v>26220422006201000139550000001299011101299012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3254.5</v>
      </c>
    </row>
    <row r="42" spans="1:12" s="8" customFormat="1" ht="19.5" customHeight="1" x14ac:dyDescent="0.2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3.14 - Alimentação Preparada</v>
      </c>
      <c r="D42" s="3">
        <f>'[1]TCE - ANEXO IV - Preencher'!F51</f>
        <v>22006201000139</v>
      </c>
      <c r="E42" s="5" t="str">
        <f>'[1]TCE - ANEXO IV - Preencher'!G51</f>
        <v>FORTPEL COMERCIO DE DESCARTAVEIS LTDA PE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128665</v>
      </c>
      <c r="I42" s="6">
        <f>IF('[1]TCE - ANEXO IV - Preencher'!K51="","",'[1]TCE - ANEXO IV - Preencher'!K51)</f>
        <v>44656</v>
      </c>
      <c r="J42" s="5" t="str">
        <f>'[1]TCE - ANEXO IV - Preencher'!L51</f>
        <v>26220422006201000139550000001286651101286650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3524.5</v>
      </c>
    </row>
    <row r="43" spans="1:12" s="8" customFormat="1" ht="19.5" customHeight="1" x14ac:dyDescent="0.2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3.14 - Alimentação Preparada</v>
      </c>
      <c r="D43" s="3">
        <f>'[1]TCE - ANEXO IV - Preencher'!F52</f>
        <v>11024546000107</v>
      </c>
      <c r="E43" s="5" t="str">
        <f>'[1]TCE - ANEXO IV - Preencher'!G52</f>
        <v>IRMAOS COSTA SUPERMERCADO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36389</v>
      </c>
      <c r="I43" s="6">
        <f>IF('[1]TCE - ANEXO IV - Preencher'!K52="","",'[1]TCE - ANEXO IV - Preencher'!K52)</f>
        <v>44648</v>
      </c>
      <c r="J43" s="5" t="str">
        <f>'[1]TCE - ANEXO IV - Preencher'!L52</f>
        <v>26220311024546000107550010000363891146395593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168</v>
      </c>
    </row>
    <row r="44" spans="1:12" s="8" customFormat="1" ht="19.5" customHeight="1" x14ac:dyDescent="0.2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3.14 - Alimentação Preparada</v>
      </c>
      <c r="D44" s="3">
        <f>'[1]TCE - ANEXO IV - Preencher'!F53</f>
        <v>22006201000139</v>
      </c>
      <c r="E44" s="5" t="str">
        <f>'[1]TCE - ANEXO IV - Preencher'!G53</f>
        <v>FORTPEL COMERCIO DE DESCARTAVEIS LTDA PE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126941</v>
      </c>
      <c r="I44" s="6">
        <f>IF('[1]TCE - ANEXO IV - Preencher'!K53="","",'[1]TCE - ANEXO IV - Preencher'!K53)</f>
        <v>44648</v>
      </c>
      <c r="J44" s="5" t="str">
        <f>'[1]TCE - ANEXO IV - Preencher'!L53</f>
        <v>26220322006201000139550000001269411101269413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585</v>
      </c>
    </row>
    <row r="45" spans="1:12" s="8" customFormat="1" ht="19.5" customHeight="1" x14ac:dyDescent="0.2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3.14 - Alimentação Preparada</v>
      </c>
      <c r="D45" s="3">
        <f>'[1]TCE - ANEXO IV - Preencher'!F54</f>
        <v>22006201000139</v>
      </c>
      <c r="E45" s="5" t="str">
        <f>'[1]TCE - ANEXO IV - Preencher'!G54</f>
        <v>FORTPEL COMERCIO DE DESCARTAVEIS LTDA PE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127059</v>
      </c>
      <c r="I45" s="6">
        <f>IF('[1]TCE - ANEXO IV - Preencher'!K54="","",'[1]TCE - ANEXO IV - Preencher'!K54)</f>
        <v>44648</v>
      </c>
      <c r="J45" s="5" t="str">
        <f>'[1]TCE - ANEXO IV - Preencher'!L54</f>
        <v>26220322006201000139550000001270591101270594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4323.68</v>
      </c>
    </row>
    <row r="46" spans="1:12" s="8" customFormat="1" ht="19.5" customHeight="1" x14ac:dyDescent="0.2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3.14 - Alimentação Preparada</v>
      </c>
      <c r="D46" s="3">
        <f>'[1]TCE - ANEXO IV - Preencher'!F55</f>
        <v>22006201000139</v>
      </c>
      <c r="E46" s="5" t="str">
        <f>'[1]TCE - ANEXO IV - Preencher'!G55</f>
        <v>FORTPEL COMERCIO DE DESCARTAVEIS LTDA PE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129901</v>
      </c>
      <c r="I46" s="6">
        <f>IF('[1]TCE - ANEXO IV - Preencher'!K55="","",'[1]TCE - ANEXO IV - Preencher'!K55)</f>
        <v>44669</v>
      </c>
      <c r="J46" s="5" t="str">
        <f>'[1]TCE - ANEXO IV - Preencher'!L55</f>
        <v>26220422006201000139550000001299011101299012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3254.5</v>
      </c>
    </row>
    <row r="47" spans="1:12" s="8" customFormat="1" ht="19.5" customHeight="1" x14ac:dyDescent="0.2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3.14 - Alimentação Preparada</v>
      </c>
      <c r="D47" s="3">
        <f>'[1]TCE - ANEXO IV - Preencher'!F56</f>
        <v>28637117000108</v>
      </c>
      <c r="E47" s="5" t="str">
        <f>'[1]TCE - ANEXO IV - Preencher'!G56</f>
        <v>INOWA SOLUCOES EM FORN DE ALIMEN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000001050</v>
      </c>
      <c r="I47" s="6">
        <f>IF('[1]TCE - ANEXO IV - Preencher'!K56="","",'[1]TCE - ANEXO IV - Preencher'!K56)</f>
        <v>44655</v>
      </c>
      <c r="J47" s="5" t="str">
        <f>'[1]TCE - ANEXO IV - Preencher'!L56</f>
        <v>26220428637117000108550010000010501000166737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7641.5</v>
      </c>
    </row>
    <row r="48" spans="1:12" s="8" customFormat="1" ht="19.5" customHeight="1" x14ac:dyDescent="0.2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3.14 - Alimentação Preparada</v>
      </c>
      <c r="D48" s="3">
        <f>'[1]TCE - ANEXO IV - Preencher'!F57</f>
        <v>11024546000107</v>
      </c>
      <c r="E48" s="5" t="str">
        <f>'[1]TCE - ANEXO IV - Preencher'!G57</f>
        <v>IRMAOS COSTA SUPERMERCADO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36602</v>
      </c>
      <c r="I48" s="6">
        <f>IF('[1]TCE - ANEXO IV - Preencher'!K57="","",'[1]TCE - ANEXO IV - Preencher'!K57)</f>
        <v>44663</v>
      </c>
      <c r="J48" s="5" t="str">
        <f>'[1]TCE - ANEXO IV - Preencher'!L57</f>
        <v>26220411024546000107550010000366021147772763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2868.57</v>
      </c>
    </row>
    <row r="49" spans="1:12" s="8" customFormat="1" ht="19.5" customHeight="1" x14ac:dyDescent="0.2">
      <c r="A49" s="3" t="str">
        <f>IFERROR(VLOOKUP(B49,'[1]DADOS (OCULTAR)'!$Q$3:$S$133,3,0),"")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3.6 - Material de Expediente</v>
      </c>
      <c r="D50" s="3">
        <f>'[1]TCE - ANEXO IV - Preencher'!F59</f>
        <v>22006201000139</v>
      </c>
      <c r="E50" s="5" t="str">
        <f>'[1]TCE - ANEXO IV - Preencher'!G59</f>
        <v>FORTPEL COMERCIO DE DESCARTAVEIS LTDA PE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128665</v>
      </c>
      <c r="I50" s="6">
        <f>IF('[1]TCE - ANEXO IV - Preencher'!K59="","",'[1]TCE - ANEXO IV - Preencher'!K59)</f>
        <v>44656</v>
      </c>
      <c r="J50" s="5" t="str">
        <f>'[1]TCE - ANEXO IV - Preencher'!L59</f>
        <v>26220422006201000139550000001286651101286650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3524.5</v>
      </c>
    </row>
    <row r="51" spans="1:12" s="8" customFormat="1" ht="19.5" customHeight="1" x14ac:dyDescent="0.2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3.6 - Material de Expediente</v>
      </c>
      <c r="D51" s="3">
        <f>'[1]TCE - ANEXO IV - Preencher'!F60</f>
        <v>28526262000103</v>
      </c>
      <c r="E51" s="5" t="str">
        <f>'[1]TCE - ANEXO IV - Preencher'!G60</f>
        <v>PORTUGAL MATERIAL DE ESC INF E LIMPEZA EIRELLI -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000002429</v>
      </c>
      <c r="I51" s="6">
        <f>IF('[1]TCE - ANEXO IV - Preencher'!K60="","",'[1]TCE - ANEXO IV - Preencher'!K60)</f>
        <v>44657</v>
      </c>
      <c r="J51" s="5" t="str">
        <f>'[1]TCE - ANEXO IV - Preencher'!L60</f>
        <v>26220428526262000103550010000024291000021967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626.6</v>
      </c>
    </row>
    <row r="52" spans="1:12" s="8" customFormat="1" ht="19.5" customHeight="1" x14ac:dyDescent="0.2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3.6 - Material de Expediente</v>
      </c>
      <c r="D52" s="3">
        <f>'[1]TCE - ANEXO IV - Preencher'!F61</f>
        <v>22006201000139</v>
      </c>
      <c r="E52" s="5" t="str">
        <f>'[1]TCE - ANEXO IV - Preencher'!G61</f>
        <v>FORTPEL COMERCIO DE DESCARTAVEIS LTDA PE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127059</v>
      </c>
      <c r="I52" s="6">
        <f>IF('[1]TCE - ANEXO IV - Preencher'!K61="","",'[1]TCE - ANEXO IV - Preencher'!K61)</f>
        <v>44648</v>
      </c>
      <c r="J52" s="5" t="str">
        <f>'[1]TCE - ANEXO IV - Preencher'!L61</f>
        <v>26220322006201000139550000001270591101270594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4323.68</v>
      </c>
    </row>
    <row r="53" spans="1:12" s="8" customFormat="1" ht="19.5" customHeight="1" x14ac:dyDescent="0.2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3.6 - Material de Expediente</v>
      </c>
      <c r="D53" s="3">
        <f>'[1]TCE - ANEXO IV - Preencher'!F62</f>
        <v>22006201000139</v>
      </c>
      <c r="E53" s="5" t="str">
        <f>'[1]TCE - ANEXO IV - Preencher'!G62</f>
        <v>FORTPEL COMERCIO DE DESCARTAVEIS LTDA PE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129901</v>
      </c>
      <c r="I53" s="6">
        <f>IF('[1]TCE - ANEXO IV - Preencher'!K62="","",'[1]TCE - ANEXO IV - Preencher'!K62)</f>
        <v>44669</v>
      </c>
      <c r="J53" s="5" t="str">
        <f>'[1]TCE - ANEXO IV - Preencher'!L62</f>
        <v>26220422006201000139550000001299011101299012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3254.5</v>
      </c>
    </row>
    <row r="54" spans="1:12" s="8" customFormat="1" ht="19.5" customHeight="1" x14ac:dyDescent="0.2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3.6 - Material de Expediente</v>
      </c>
      <c r="D54" s="3">
        <f>'[1]TCE - ANEXO IV - Preencher'!F63</f>
        <v>28526262000103</v>
      </c>
      <c r="E54" s="5" t="str">
        <f>'[1]TCE - ANEXO IV - Preencher'!G63</f>
        <v>PORTUGAL MATERIAL DE ESC INF E LIMPEZA EIRELLI - 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000002550</v>
      </c>
      <c r="I54" s="6">
        <f>IF('[1]TCE - ANEXO IV - Preencher'!K63="","",'[1]TCE - ANEXO IV - Preencher'!K63)</f>
        <v>44670</v>
      </c>
      <c r="J54" s="5" t="str">
        <f>'[1]TCE - ANEXO IV - Preencher'!L63</f>
        <v>26220428526262000103550010000025501000023225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299.04000000000002</v>
      </c>
    </row>
    <row r="55" spans="1:12" s="8" customFormat="1" ht="19.5" customHeight="1" x14ac:dyDescent="0.2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3.6 - Material de Expediente</v>
      </c>
      <c r="D55" s="3">
        <f>'[1]TCE - ANEXO IV - Preencher'!F64</f>
        <v>28526262000103</v>
      </c>
      <c r="E55" s="5" t="str">
        <f>'[1]TCE - ANEXO IV - Preencher'!G64</f>
        <v>PORTUGAL MATERIAL DE ESC INF E LIMPEZA EIRELLI -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000002568</v>
      </c>
      <c r="I55" s="6">
        <f>IF('[1]TCE - ANEXO IV - Preencher'!K64="","",'[1]TCE - ANEXO IV - Preencher'!K64)</f>
        <v>44673</v>
      </c>
      <c r="J55" s="5" t="str">
        <f>'[1]TCE - ANEXO IV - Preencher'!L64</f>
        <v>26220428526262000103550010000025681000023408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539.04</v>
      </c>
    </row>
    <row r="56" spans="1:12" s="8" customFormat="1" ht="19.5" customHeight="1" x14ac:dyDescent="0.2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3.6 - Material de Expediente</v>
      </c>
      <c r="D56" s="3">
        <f>'[1]TCE - ANEXO IV - Preencher'!F65</f>
        <v>22006201000139</v>
      </c>
      <c r="E56" s="5" t="str">
        <f>'[1]TCE - ANEXO IV - Preencher'!G65</f>
        <v>FORTPEL COMERCIO DE DESCARTAVEIS LTDA PE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130569</v>
      </c>
      <c r="I56" s="6">
        <f>IF('[1]TCE - ANEXO IV - Preencher'!K65="","",'[1]TCE - ANEXO IV - Preencher'!K65)</f>
        <v>44676</v>
      </c>
      <c r="J56" s="5" t="str">
        <f>'[1]TCE - ANEXO IV - Preencher'!L65</f>
        <v>26220422006201000139550000001305691101305699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5670</v>
      </c>
    </row>
    <row r="57" spans="1:12" s="8" customFormat="1" ht="19.5" customHeight="1" x14ac:dyDescent="0.2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3.1 - Combustíveis e Lubrificantes Automotivos</v>
      </c>
      <c r="D57" s="3">
        <f>'[1]TCE - ANEXO IV - Preencher'!F66</f>
        <v>1912250000160</v>
      </c>
      <c r="E57" s="5" t="str">
        <f>'[1]TCE - ANEXO IV - Preencher'!G66</f>
        <v>POSTO CANCUN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1445</v>
      </c>
      <c r="I57" s="6">
        <f>IF('[1]TCE - ANEXO IV - Preencher'!K66="","",'[1]TCE - ANEXO IV - Preencher'!K66)</f>
        <v>44652</v>
      </c>
      <c r="J57" s="5" t="str">
        <f>'[1]TCE - ANEXO IV - Preencher'!L66</f>
        <v>26220401912250000160550120000014451000913879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4736.63</v>
      </c>
    </row>
    <row r="58" spans="1:12" s="8" customFormat="1" ht="19.5" customHeight="1" x14ac:dyDescent="0.2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3.1 - Combustíveis e Lubrificantes Automotivos</v>
      </c>
      <c r="D58" s="3">
        <f>'[1]TCE - ANEXO IV - Preencher'!F67</f>
        <v>11681483000153</v>
      </c>
      <c r="E58" s="5" t="str">
        <f>'[1]TCE - ANEXO IV - Preencher'!G67</f>
        <v>POSTO SÃO CRISTOVAO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2453</v>
      </c>
      <c r="I58" s="6">
        <f>IF('[1]TCE - ANEXO IV - Preencher'!K67="","",'[1]TCE - ANEXO IV - Preencher'!K67)</f>
        <v>44653</v>
      </c>
      <c r="J58" s="5" t="str">
        <f>'[1]TCE - ANEXO IV - Preencher'!L67</f>
        <v>26220411681483000153550120000024531000914535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1352.04</v>
      </c>
    </row>
    <row r="59" spans="1:12" s="8" customFormat="1" ht="19.5" customHeight="1" x14ac:dyDescent="0.2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3.1 - Combustíveis e Lubrificantes Automotivos</v>
      </c>
      <c r="D59" s="3">
        <f>'[1]TCE - ANEXO IV - Preencher'!F68</f>
        <v>7733200000283</v>
      </c>
      <c r="E59" s="5" t="str">
        <f>'[1]TCE - ANEXO IV - Preencher'!G68</f>
        <v>POSTO CAPRI COMERCIO DE PETROLEO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1670</v>
      </c>
      <c r="I59" s="6">
        <f>IF('[1]TCE - ANEXO IV - Preencher'!K68="","",'[1]TCE - ANEXO IV - Preencher'!K68)</f>
        <v>44655</v>
      </c>
      <c r="J59" s="5" t="str">
        <f>'[1]TCE - ANEXO IV - Preencher'!L68</f>
        <v>26220407733200000283550120000016701000916527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999.27</v>
      </c>
    </row>
    <row r="60" spans="1:12" s="8" customFormat="1" ht="19.5" customHeight="1" x14ac:dyDescent="0.2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3.1 - Combustíveis e Lubrificantes Automotivos</v>
      </c>
      <c r="D60" s="3">
        <f>'[1]TCE - ANEXO IV - Preencher'!F69</f>
        <v>11681483000153</v>
      </c>
      <c r="E60" s="5" t="str">
        <f>'[1]TCE - ANEXO IV - Preencher'!G69</f>
        <v>POSTO SÃO CRISTOVAO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2375</v>
      </c>
      <c r="I60" s="6">
        <f>IF('[1]TCE - ANEXO IV - Preencher'!K69="","",'[1]TCE - ANEXO IV - Preencher'!K69)</f>
        <v>44627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0</v>
      </c>
    </row>
    <row r="61" spans="1:12" s="8" customFormat="1" ht="19.5" customHeight="1" x14ac:dyDescent="0.2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4940640000302</v>
      </c>
      <c r="E61" s="5" t="str">
        <f>'[1]TCE - ANEXO IV - Preencher'!G70</f>
        <v>VIA DA CONSTRUCAO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000016361</v>
      </c>
      <c r="I61" s="6">
        <f>IF('[1]TCE - ANEXO IV - Preencher'!K70="","",'[1]TCE - ANEXO IV - Preencher'!K70)</f>
        <v>44671</v>
      </c>
      <c r="J61" s="5" t="str">
        <f>'[1]TCE - ANEXO IV - Preencher'!L70</f>
        <v>26220404940640000302550010000163611000411723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518.52</v>
      </c>
    </row>
    <row r="62" spans="1:12" s="8" customFormat="1" ht="19.5" customHeight="1" x14ac:dyDescent="0.2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4940640000302</v>
      </c>
      <c r="E62" s="5" t="str">
        <f>'[1]TCE - ANEXO IV - Preencher'!G71</f>
        <v>VIA DA CONSTRUCAO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000015918</v>
      </c>
      <c r="I62" s="6">
        <f>IF('[1]TCE - ANEXO IV - Preencher'!K71="","",'[1]TCE - ANEXO IV - Preencher'!K71)</f>
        <v>44627</v>
      </c>
      <c r="J62" s="5" t="str">
        <f>'[1]TCE - ANEXO IV - Preencher'!L71</f>
        <v>26220304940640000302550010000159181003369357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62.5</v>
      </c>
    </row>
    <row r="63" spans="1:12" s="8" customFormat="1" ht="19.5" customHeight="1" x14ac:dyDescent="0.2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3.10 - Material para Manutenção de Bens Móveis </v>
      </c>
      <c r="D63" s="3">
        <f>'[1]TCE - ANEXO IV - Preencher'!F72</f>
        <v>4940640000302</v>
      </c>
      <c r="E63" s="5" t="str">
        <f>'[1]TCE - ANEXO IV - Preencher'!G72</f>
        <v>VIA DA CONSTRUCAO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000016039</v>
      </c>
      <c r="I63" s="6">
        <f>IF('[1]TCE - ANEXO IV - Preencher'!K72="","",'[1]TCE - ANEXO IV - Preencher'!K72)</f>
        <v>44638</v>
      </c>
      <c r="J63" s="5" t="str">
        <f>'[1]TCE - ANEXO IV - Preencher'!L72</f>
        <v>26220304940640000302550010000160391003971168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135.9</v>
      </c>
    </row>
    <row r="64" spans="1:12" s="8" customFormat="1" ht="19.5" customHeight="1" x14ac:dyDescent="0.2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3.99 - Outras despesas com Material de Consumo</v>
      </c>
      <c r="D64" s="3">
        <f>'[1]TCE - ANEXO IV - Preencher'!F73</f>
        <v>41250150000130</v>
      </c>
      <c r="E64" s="5" t="str">
        <f>'[1]TCE - ANEXO IV - Preencher'!G73</f>
        <v>ACESSORAUTOS PECAS E SERVICOS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000055945</v>
      </c>
      <c r="I64" s="6">
        <f>IF('[1]TCE - ANEXO IV - Preencher'!K73="","",'[1]TCE - ANEXO IV - Preencher'!K73)</f>
        <v>44629</v>
      </c>
      <c r="J64" s="5" t="str">
        <f>'[1]TCE - ANEXO IV - Preencher'!L73</f>
        <v>26220341250150000130550010000559451396652420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1733.5</v>
      </c>
    </row>
    <row r="65" spans="1:12" s="8" customFormat="1" ht="19.5" customHeight="1" x14ac:dyDescent="0.2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3.8 - Uniformes, Tecidos e Aviamentos </v>
      </c>
      <c r="D65" s="3">
        <f>'[1]TCE - ANEXO IV - Preencher'!F74</f>
        <v>21765916000102</v>
      </c>
      <c r="E65" s="5" t="str">
        <f>'[1]TCE - ANEXO IV - Preencher'!G74</f>
        <v xml:space="preserve">J G BORDADOS E FARDAMENTOS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000000871</v>
      </c>
      <c r="I65" s="6">
        <f>IF('[1]TCE - ANEXO IV - Preencher'!K74="","",'[1]TCE - ANEXO IV - Preencher'!K74)</f>
        <v>44630</v>
      </c>
      <c r="J65" s="5" t="str">
        <f>'[1]TCE - ANEXO IV - Preencher'!L74</f>
        <v>26220321765916000102550010000008711730971737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12591</v>
      </c>
    </row>
    <row r="66" spans="1:12" s="8" customFormat="1" ht="19.5" customHeight="1" x14ac:dyDescent="0.2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5.21 - Seguros em geral </v>
      </c>
      <c r="D66" s="3">
        <f>'[1]TCE - ANEXO IV - Preencher'!F75</f>
        <v>61198164000160</v>
      </c>
      <c r="E66" s="5" t="str">
        <f>'[1]TCE - ANEXO IV - Preencher'!G75</f>
        <v>PORTO SEGURO</v>
      </c>
      <c r="F66" s="5" t="str">
        <f>'[1]TCE - ANEXO IV - Preencher'!H75</f>
        <v>B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2421.66</v>
      </c>
    </row>
    <row r="67" spans="1:12" s="8" customFormat="1" ht="19.5" customHeight="1" x14ac:dyDescent="0.2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5.25 - Serviços Bancários </v>
      </c>
      <c r="D67" s="3" t="str">
        <f>'[1]TCE - ANEXO IV - Preencher'!F76</f>
        <v> 00.000.000/0001-91</v>
      </c>
      <c r="E67" s="5" t="str">
        <f>'[1]TCE - ANEXO IV - Preencher'!G76</f>
        <v>BANCO DO BRASIL</v>
      </c>
      <c r="F67" s="5" t="str">
        <f>'[1]TCE - ANEXO IV - Preencher'!H76</f>
        <v>B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44656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153</v>
      </c>
    </row>
    <row r="68" spans="1:12" s="8" customFormat="1" ht="19.5" customHeight="1" x14ac:dyDescent="0.2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5.25 - Serviços Bancários </v>
      </c>
      <c r="D68" s="3" t="str">
        <f>'[1]TCE - ANEXO IV - Preencher'!F77</f>
        <v> 00.000.000/0001-91</v>
      </c>
      <c r="E68" s="5" t="str">
        <f>'[1]TCE - ANEXO IV - Preencher'!G77</f>
        <v>BANCO DO BRASIL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1167</v>
      </c>
    </row>
    <row r="69" spans="1:12" s="8" customFormat="1" ht="19.5" customHeight="1" x14ac:dyDescent="0.2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5.18 - Teledonia Fixa</v>
      </c>
      <c r="D69" s="3">
        <f>'[1]TCE - ANEXO IV - Preencher'!F78</f>
        <v>3423730000193</v>
      </c>
      <c r="E69" s="5" t="str">
        <f>'[1]TCE - ANEXO IV - Preencher'!G78</f>
        <v>ALGAR TELECOM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000102083</v>
      </c>
      <c r="I69" s="6">
        <f>IF('[1]TCE - ANEXO IV - Preencher'!K78="","",'[1]TCE - ANEXO IV - Preencher'!K78)</f>
        <v>44672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849.97</v>
      </c>
    </row>
    <row r="70" spans="1:12" s="8" customFormat="1" ht="19.5" customHeight="1" x14ac:dyDescent="0.2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5.13 - Água e Esgoto</v>
      </c>
      <c r="D70" s="3">
        <f>'[1]TCE - ANEXO IV - Preencher'!F79</f>
        <v>9769035000164</v>
      </c>
      <c r="E70" s="5" t="str">
        <f>'[1]TCE - ANEXO IV - Preencher'!G79</f>
        <v>COMPESA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6049.06</v>
      </c>
    </row>
    <row r="71" spans="1:12" s="8" customFormat="1" ht="19.5" customHeight="1" x14ac:dyDescent="0.2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5.12 - Energia Elétrica</v>
      </c>
      <c r="D71" s="3">
        <f>'[1]TCE - ANEXO IV - Preencher'!F80</f>
        <v>10835932000108</v>
      </c>
      <c r="E71" s="5" t="str">
        <f>'[1]TCE - ANEXO IV - Preencher'!G80</f>
        <v>NEOENERGIA PERNAMBUCO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205099206</v>
      </c>
      <c r="I71" s="6">
        <f>IF('[1]TCE - ANEXO IV - Preencher'!K80="","",'[1]TCE - ANEXO IV - Preencher'!K80)</f>
        <v>44684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20760.22</v>
      </c>
    </row>
    <row r="72" spans="1:12" s="8" customFormat="1" ht="19.5" customHeight="1" x14ac:dyDescent="0.2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5.3 - Locação de Máquinas e Equipamentos</v>
      </c>
      <c r="D72" s="3">
        <f>'[1]TCE - ANEXO IV - Preencher'!F81</f>
        <v>10279299000119</v>
      </c>
      <c r="E72" s="5" t="str">
        <f>'[1]TCE - ANEXO IV - Preencher'!G81</f>
        <v>RGRAPH LOC COM E SER LTDA-ME</v>
      </c>
      <c r="F72" s="5" t="str">
        <f>'[1]TCE - ANEXO IV - Preencher'!H81</f>
        <v>B</v>
      </c>
      <c r="G72" s="5" t="str">
        <f>'[1]TCE - ANEXO IV - Preencher'!I81</f>
        <v>N</v>
      </c>
      <c r="H72" s="5" t="str">
        <f>'[1]TCE - ANEXO IV - Preencher'!J81</f>
        <v>05107</v>
      </c>
      <c r="I72" s="6">
        <f>IF('[1]TCE - ANEXO IV - Preencher'!K81="","",'[1]TCE - ANEXO IV - Preencher'!K81)</f>
        <v>44684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3727.64</v>
      </c>
    </row>
    <row r="73" spans="1:12" s="8" customFormat="1" ht="19.5" customHeight="1" x14ac:dyDescent="0.2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5.3 - Locação de Máquinas e Equipamentos</v>
      </c>
      <c r="D73" s="3">
        <f>'[1]TCE - ANEXO IV - Preencher'!F82</f>
        <v>24801362000140</v>
      </c>
      <c r="E73" s="5" t="str">
        <f>'[1]TCE - ANEXO IV - Preencher'!G82</f>
        <v>AMD TECNOLOGIA DA INFORMACAO E SISTEMAS</v>
      </c>
      <c r="F73" s="5" t="str">
        <f>'[1]TCE - ANEXO IV - Preencher'!H82</f>
        <v>B</v>
      </c>
      <c r="G73" s="5" t="str">
        <f>'[1]TCE - ANEXO IV - Preencher'!I82</f>
        <v>N</v>
      </c>
      <c r="H73" s="5" t="str">
        <f>'[1]TCE - ANEXO IV - Preencher'!J82</f>
        <v>000072</v>
      </c>
      <c r="I73" s="6">
        <f>IF('[1]TCE - ANEXO IV - Preencher'!K82="","",'[1]TCE - ANEXO IV - Preencher'!K82)</f>
        <v>44682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2388</v>
      </c>
    </row>
    <row r="74" spans="1:12" s="8" customFormat="1" ht="19.5" customHeight="1" x14ac:dyDescent="0.2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5.3 - Locação de Máquinas e Equipamentos</v>
      </c>
      <c r="D74" s="3">
        <f>'[1]TCE - ANEXO IV - Preencher'!F83</f>
        <v>26081685000131</v>
      </c>
      <c r="E74" s="5" t="str">
        <f>'[1]TCE - ANEXO IV - Preencher'!G83</f>
        <v>C G REFRIGERACOES</v>
      </c>
      <c r="F74" s="5" t="str">
        <f>'[1]TCE - ANEXO IV - Preencher'!H83</f>
        <v>B</v>
      </c>
      <c r="G74" s="5" t="str">
        <f>'[1]TCE - ANEXO IV - Preencher'!I83</f>
        <v>N</v>
      </c>
      <c r="H74" s="5" t="str">
        <f>'[1]TCE - ANEXO IV - Preencher'!J83</f>
        <v>3296</v>
      </c>
      <c r="I74" s="6">
        <f>IF('[1]TCE - ANEXO IV - Preencher'!K83="","",'[1]TCE - ANEXO IV - Preencher'!K83)</f>
        <v>44652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363.33</v>
      </c>
    </row>
    <row r="75" spans="1:12" s="8" customFormat="1" ht="19.5" customHeight="1" x14ac:dyDescent="0.2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5.3 - Locação de Máquinas e Equipamentos</v>
      </c>
      <c r="D75" s="3">
        <f>'[1]TCE - ANEXO IV - Preencher'!F84</f>
        <v>44283333000574</v>
      </c>
      <c r="E75" s="5" t="str">
        <f>'[1]TCE - ANEXO IV - Preencher'!G84</f>
        <v>A S INFORMATICA</v>
      </c>
      <c r="F75" s="5" t="str">
        <f>'[1]TCE - ANEXO IV - Preencher'!H84</f>
        <v>B</v>
      </c>
      <c r="G75" s="5" t="str">
        <f>'[1]TCE - ANEXO IV - Preencher'!I84</f>
        <v>N</v>
      </c>
      <c r="H75" s="5" t="str">
        <f>'[1]TCE - ANEXO IV - Preencher'!J84</f>
        <v>14079</v>
      </c>
      <c r="I75" s="6">
        <f>IF('[1]TCE - ANEXO IV - Preencher'!K84="","",'[1]TCE - ANEXO IV - Preencher'!K84)</f>
        <v>44652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440</v>
      </c>
    </row>
    <row r="76" spans="1:12" s="8" customFormat="1" ht="19.5" customHeight="1" x14ac:dyDescent="0.2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5.3 - Locação de Máquinas e Equipamentos</v>
      </c>
      <c r="D76" s="3">
        <f>'[1]TCE - ANEXO IV - Preencher'!F85</f>
        <v>26081685000131</v>
      </c>
      <c r="E76" s="5" t="str">
        <f>'[1]TCE - ANEXO IV - Preencher'!G85</f>
        <v>C G REFRIGERACOES LTDA</v>
      </c>
      <c r="F76" s="5" t="str">
        <f>'[1]TCE - ANEXO IV - Preencher'!H85</f>
        <v>B</v>
      </c>
      <c r="G76" s="5" t="str">
        <f>'[1]TCE - ANEXO IV - Preencher'!I85</f>
        <v>N</v>
      </c>
      <c r="H76" s="5" t="str">
        <f>'[1]TCE - ANEXO IV - Preencher'!J85</f>
        <v>2965</v>
      </c>
      <c r="I76" s="6">
        <f>IF('[1]TCE - ANEXO IV - Preencher'!K85="","",'[1]TCE - ANEXO IV - Preencher'!K85)</f>
        <v>44683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320</v>
      </c>
    </row>
    <row r="77" spans="1:12" s="8" customFormat="1" ht="19.5" customHeight="1" x14ac:dyDescent="0.2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5.3 - Locação de Máquinas e Equipamentos</v>
      </c>
      <c r="D77" s="3">
        <f>'[1]TCE - ANEXO IV - Preencher'!F86</f>
        <v>14543772000184</v>
      </c>
      <c r="E77" s="5" t="str">
        <f>'[1]TCE - ANEXO IV - Preencher'!G86</f>
        <v>BRAVO LOCACAO DE MAQUINAS E EQUIPAMENTOS LTDA</v>
      </c>
      <c r="F77" s="5" t="str">
        <f>'[1]TCE - ANEXO IV - Preencher'!H86</f>
        <v>B</v>
      </c>
      <c r="G77" s="5" t="str">
        <f>'[1]TCE - ANEXO IV - Preencher'!I86</f>
        <v>N</v>
      </c>
      <c r="H77" s="5" t="str">
        <f>'[1]TCE - ANEXO IV - Preencher'!J86</f>
        <v>7705</v>
      </c>
      <c r="I77" s="6">
        <f>IF('[1]TCE - ANEXO IV - Preencher'!K86="","",'[1]TCE - ANEXO IV - Preencher'!K86)</f>
        <v>44683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1500</v>
      </c>
    </row>
    <row r="78" spans="1:12" s="8" customFormat="1" ht="19.5" customHeight="1" x14ac:dyDescent="0.2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5.1 - Locação de Equipamentos Médicos-Hospitalares</v>
      </c>
      <c r="D78" s="3">
        <f>'[1]TCE - ANEXO IV - Preencher'!F87</f>
        <v>331788002405</v>
      </c>
      <c r="E78" s="5" t="str">
        <f>'[1]TCE - ANEXO IV - Preencher'!G87</f>
        <v>AIRLIQUIDE BRASIL LTDA</v>
      </c>
      <c r="F78" s="5" t="str">
        <f>'[1]TCE - ANEXO IV - Preencher'!H87</f>
        <v>B</v>
      </c>
      <c r="G78" s="5" t="str">
        <f>'[1]TCE - ANEXO IV - Preencher'!I87</f>
        <v>N</v>
      </c>
      <c r="H78" s="5" t="str">
        <f>'[1]TCE - ANEXO IV - Preencher'!J87</f>
        <v>0044601</v>
      </c>
      <c r="I78" s="6">
        <f>IF('[1]TCE - ANEXO IV - Preencher'!K87="","",'[1]TCE - ANEXO IV - Preencher'!K87)</f>
        <v>44680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3691.46</v>
      </c>
    </row>
    <row r="79" spans="1:12" s="8" customFormat="1" ht="19.5" customHeight="1" x14ac:dyDescent="0.2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5.1 - Locação de Equipamentos Médicos-Hospitalares</v>
      </c>
      <c r="D79" s="3">
        <f>'[1]TCE - ANEXO IV - Preencher'!F88</f>
        <v>24380578002041</v>
      </c>
      <c r="E79" s="5" t="str">
        <f>'[1]TCE - ANEXO IV - Preencher'!G88</f>
        <v>WHITE MARTINS GASES INDUSTRIAIS NE LTDA</v>
      </c>
      <c r="F79" s="5" t="str">
        <f>'[1]TCE - ANEXO IV - Preencher'!H88</f>
        <v>B</v>
      </c>
      <c r="G79" s="5" t="str">
        <f>'[1]TCE - ANEXO IV - Preencher'!I88</f>
        <v>N</v>
      </c>
      <c r="H79" s="5" t="str">
        <f>'[1]TCE - ANEXO IV - Preencher'!J88</f>
        <v>138249</v>
      </c>
      <c r="I79" s="6">
        <f>IF('[1]TCE - ANEXO IV - Preencher'!K88="","",'[1]TCE - ANEXO IV - Preencher'!K88)</f>
        <v>44660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890</v>
      </c>
    </row>
    <row r="80" spans="1:12" s="8" customFormat="1" ht="19.5" customHeight="1" x14ac:dyDescent="0.2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5.8 - Locação de Veículos Automotores</v>
      </c>
      <c r="D80" s="3">
        <f>'[1]TCE - ANEXO IV - Preencher'!F89</f>
        <v>33174692000143</v>
      </c>
      <c r="E80" s="5" t="str">
        <f>'[1]TCE - ANEXO IV - Preencher'!G89</f>
        <v>J G LOCACAO DE VEICULOS EIRELI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000287</v>
      </c>
      <c r="I80" s="6">
        <f>IF('[1]TCE - ANEXO IV - Preencher'!K89="","",'[1]TCE - ANEXO IV - Preencher'!K89)</f>
        <v>44680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1980</v>
      </c>
    </row>
    <row r="81" spans="1:12" s="8" customFormat="1" ht="19.5" customHeight="1" x14ac:dyDescent="0.2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45735127000197</v>
      </c>
      <c r="E81" s="5" t="str">
        <f>'[1]TCE - ANEXO IV - Preencher'!G90</f>
        <v>GLOBALMED ATIVIDADES MEDICAS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00000030</v>
      </c>
      <c r="I81" s="6">
        <f>IF('[1]TCE - ANEXO IV - Preencher'!K90="","",'[1]TCE - ANEXO IV - Preencher'!K90)</f>
        <v>44684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1050</v>
      </c>
    </row>
    <row r="82" spans="1:12" s="8" customFormat="1" ht="19.5" customHeight="1" x14ac:dyDescent="0.2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39358831000175</v>
      </c>
      <c r="E82" s="5" t="str">
        <f>'[1]TCE - ANEXO IV - Preencher'!G91</f>
        <v>POSITIVAMED ATIVIDADES MEDICAS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00000320</v>
      </c>
      <c r="I82" s="6">
        <f>IF('[1]TCE - ANEXO IV - Preencher'!K91="","",'[1]TCE - ANEXO IV - Preencher'!K91)</f>
        <v>44684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2250</v>
      </c>
    </row>
    <row r="83" spans="1:12" s="8" customFormat="1" ht="19.5" customHeight="1" x14ac:dyDescent="0.2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41129365000106</v>
      </c>
      <c r="E83" s="5" t="str">
        <f>'[1]TCE - ANEXO IV - Preencher'!G92</f>
        <v>F E D SERVICOS MEDICOS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41</v>
      </c>
      <c r="I83" s="6">
        <f>IF('[1]TCE - ANEXO IV - Preencher'!K92="","",'[1]TCE - ANEXO IV - Preencher'!K92)</f>
        <v>44684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2308401</v>
      </c>
      <c r="L83" s="7">
        <f>'[1]TCE - ANEXO IV - Preencher'!N92</f>
        <v>6525</v>
      </c>
    </row>
    <row r="84" spans="1:12" s="8" customFormat="1" ht="19.5" customHeight="1" x14ac:dyDescent="0.2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44005081000198</v>
      </c>
      <c r="E84" s="5" t="str">
        <f>'[1]TCE - ANEXO IV - Preencher'!G93</f>
        <v>ULTRASAUDE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00000102</v>
      </c>
      <c r="I84" s="6">
        <f>IF('[1]TCE - ANEXO IV - Preencher'!K93="","",'[1]TCE - ANEXO IV - Preencher'!K93)</f>
        <v>44685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2308401</v>
      </c>
      <c r="L84" s="7">
        <f>'[1]TCE - ANEXO IV - Preencher'!N93</f>
        <v>10500</v>
      </c>
    </row>
    <row r="85" spans="1:12" s="8" customFormat="1" ht="19.5" customHeight="1" x14ac:dyDescent="0.2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43843356000108</v>
      </c>
      <c r="E85" s="5" t="str">
        <f>'[1]TCE - ANEXO IV - Preencher'!G94</f>
        <v>SAUDEMED ATIVIDADES MEDICAS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000000535</v>
      </c>
      <c r="I85" s="6">
        <f>IF('[1]TCE - ANEXO IV - Preencher'!K94="","",'[1]TCE - ANEXO IV - Preencher'!K94)</f>
        <v>44684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2609600</v>
      </c>
      <c r="L85" s="7">
        <f>'[1]TCE - ANEXO IV - Preencher'!N94</f>
        <v>9075</v>
      </c>
    </row>
    <row r="86" spans="1:12" s="8" customFormat="1" ht="19.5" customHeight="1" x14ac:dyDescent="0.2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43379147000147</v>
      </c>
      <c r="E86" s="5" t="str">
        <f>'[1]TCE - ANEXO IV - Preencher'!G95</f>
        <v>JGOF SERVICOS MEDICOS AMBULATORIAIS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00000021</v>
      </c>
      <c r="I86" s="6">
        <f>IF('[1]TCE - ANEXO IV - Preencher'!K95="","",'[1]TCE - ANEXO IV - Preencher'!K95)</f>
        <v>44683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2450</v>
      </c>
    </row>
    <row r="87" spans="1:12" s="8" customFormat="1" ht="19.5" customHeight="1" x14ac:dyDescent="0.2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43541185000154</v>
      </c>
      <c r="E87" s="5" t="str">
        <f>'[1]TCE - ANEXO IV - Preencher'!G96</f>
        <v>MAG MEDICINA DE EMERGENCIA &amp; INTENSIVA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000000008</v>
      </c>
      <c r="I87" s="6">
        <f>IF('[1]TCE - ANEXO IV - Preencher'!K96="","",'[1]TCE - ANEXO IV - Preencher'!K96)</f>
        <v>44678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2450</v>
      </c>
    </row>
    <row r="88" spans="1:12" s="8" customFormat="1" ht="19.5" customHeight="1" x14ac:dyDescent="0.2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45092317000133</v>
      </c>
      <c r="E88" s="5" t="str">
        <f>'[1]TCE - ANEXO IV - Preencher'!G97</f>
        <v>A C SERVICOS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00000013</v>
      </c>
      <c r="I88" s="6">
        <f>IF('[1]TCE - ANEXO IV - Preencher'!K97="","",'[1]TCE - ANEXO IV - Preencher'!K97)</f>
        <v>44684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1050</v>
      </c>
    </row>
    <row r="89" spans="1:12" s="8" customFormat="1" ht="19.5" customHeight="1" x14ac:dyDescent="0.2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40924886000184</v>
      </c>
      <c r="E89" s="5" t="str">
        <f>'[1]TCE - ANEXO IV - Preencher'!G98</f>
        <v>PREVENTMED ATIVIDADES MEDICAS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000000203</v>
      </c>
      <c r="I89" s="6">
        <f>IF('[1]TCE - ANEXO IV - Preencher'!K98="","",'[1]TCE - ANEXO IV - Preencher'!K98)</f>
        <v>44684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3150</v>
      </c>
    </row>
    <row r="90" spans="1:12" s="8" customFormat="1" ht="19.5" customHeight="1" x14ac:dyDescent="0.2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45735127000197</v>
      </c>
      <c r="E90" s="5" t="str">
        <f>'[1]TCE - ANEXO IV - Preencher'!G99</f>
        <v>GLOBALMED ATIVIDADES MEDICAS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00000029</v>
      </c>
      <c r="I90" s="6">
        <f>IF('[1]TCE - ANEXO IV - Preencher'!K99="","",'[1]TCE - ANEXO IV - Preencher'!K99)</f>
        <v>44684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11675</v>
      </c>
    </row>
    <row r="91" spans="1:12" s="8" customFormat="1" ht="19.5" customHeight="1" x14ac:dyDescent="0.2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45735127000197</v>
      </c>
      <c r="E91" s="5" t="str">
        <f>'[1]TCE - ANEXO IV - Preencher'!G100</f>
        <v>GLOBALMED ATIVIDADES MEDICAS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00000028</v>
      </c>
      <c r="I91" s="6">
        <f>IF('[1]TCE - ANEXO IV - Preencher'!K100="","",'[1]TCE - ANEXO IV - Preencher'!K100)</f>
        <v>44684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4725</v>
      </c>
    </row>
    <row r="92" spans="1:12" s="8" customFormat="1" ht="19.5" customHeight="1" x14ac:dyDescent="0.2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43.843.356/0001-08</v>
      </c>
      <c r="E92" s="5" t="str">
        <f>'[1]TCE - ANEXO IV - Preencher'!G101</f>
        <v>SAUDEMED ATIVIDADES MEDICAS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000000621</v>
      </c>
      <c r="I92" s="6">
        <f>IF('[1]TCE - ANEXO IV - Preencher'!K101="","",'[1]TCE - ANEXO IV - Preencher'!K101)</f>
        <v>44698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1200</v>
      </c>
    </row>
    <row r="93" spans="1:12" s="8" customFormat="1" ht="19.5" customHeight="1" x14ac:dyDescent="0.2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45018032000152</v>
      </c>
      <c r="E93" s="5" t="str">
        <f>'[1]TCE - ANEXO IV - Preencher'!G102</f>
        <v>VIVAMED ATIVIDADES MEDICAS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00000167</v>
      </c>
      <c r="I93" s="6">
        <f>IF('[1]TCE - ANEXO IV - Preencher'!K102="","",'[1]TCE - ANEXO IV - Preencher'!K102)</f>
        <v>44692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4850</v>
      </c>
    </row>
    <row r="94" spans="1:12" s="8" customFormat="1" ht="19.5" customHeight="1" x14ac:dyDescent="0.2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45684587000133</v>
      </c>
      <c r="E94" s="5" t="str">
        <f>'[1]TCE - ANEXO IV - Preencher'!G103</f>
        <v xml:space="preserve">MARIA LUIZA SOUZA BEZERRA CARVALHO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0000000009</v>
      </c>
      <c r="I94" s="6">
        <f>IF('[1]TCE - ANEXO IV - Preencher'!K103="","",'[1]TCE - ANEXO IV - Preencher'!K103)</f>
        <v>44686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1500</v>
      </c>
    </row>
    <row r="95" spans="1:12" s="8" customFormat="1" ht="19.5" customHeight="1" x14ac:dyDescent="0.2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31145185000156</v>
      </c>
      <c r="E95" s="5" t="str">
        <f>'[1]TCE - ANEXO IV - Preencher'!G104</f>
        <v>CONSULT LAB LABORATORIO DE ANALISES CLINICAS LTDA</v>
      </c>
      <c r="F95" s="5" t="str">
        <f>'[1]TCE - ANEXO IV - Preencher'!H104</f>
        <v>B</v>
      </c>
      <c r="G95" s="5" t="str">
        <f>'[1]TCE - ANEXO IV - Preencher'!I104</f>
        <v>N</v>
      </c>
      <c r="H95" s="5" t="str">
        <f>'[1]TCE - ANEXO IV - Preencher'!J104</f>
        <v>000000513</v>
      </c>
      <c r="I95" s="6">
        <f>IF('[1]TCE - ANEXO IV - Preencher'!K104="","",'[1]TCE - ANEXO IV - Preencher'!K104)</f>
        <v>44684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36107.74</v>
      </c>
    </row>
    <row r="96" spans="1:12" s="8" customFormat="1" ht="19.5" customHeight="1" x14ac:dyDescent="0.2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5.8 - Locação de Veículos Automotores</v>
      </c>
      <c r="D96" s="3">
        <f>'[1]TCE - ANEXO IV - Preencher'!F105</f>
        <v>41916984000132</v>
      </c>
      <c r="E96" s="5" t="str">
        <f>'[1]TCE - ANEXO IV - Preencher'!G105</f>
        <v>MEDICAL RESCUE LTDA</v>
      </c>
      <c r="F96" s="5" t="str">
        <f>'[1]TCE - ANEXO IV - Preencher'!H105</f>
        <v>B</v>
      </c>
      <c r="G96" s="5" t="str">
        <f>'[1]TCE - ANEXO IV - Preencher'!I105</f>
        <v>N</v>
      </c>
      <c r="H96" s="5" t="str">
        <f>'[1]TCE - ANEXO IV - Preencher'!J105</f>
        <v>0000000036</v>
      </c>
      <c r="I96" s="6">
        <f>IF('[1]TCE - ANEXO IV - Preencher'!K105="","",'[1]TCE - ANEXO IV - Preencher'!K105)</f>
        <v>44684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2100</v>
      </c>
    </row>
    <row r="97" spans="1:12" s="8" customFormat="1" ht="19.5" customHeight="1" x14ac:dyDescent="0.2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4.6 - Serviços de Profissionais de Saúde</v>
      </c>
      <c r="D97" s="3">
        <f>'[1]TCE - ANEXO IV - Preencher'!F106</f>
        <v>5558849371</v>
      </c>
      <c r="E97" s="5" t="str">
        <f>'[1]TCE - ANEXO IV - Preencher'!G106</f>
        <v>ALLYSON COELHO RIBEIRO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10</v>
      </c>
      <c r="I97" s="6">
        <f>IF('[1]TCE - ANEXO IV - Preencher'!K106="","",'[1]TCE - ANEXO IV - Preencher'!K106)</f>
        <v>44685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2925</v>
      </c>
    </row>
    <row r="98" spans="1:12" s="8" customFormat="1" ht="19.5" customHeight="1" x14ac:dyDescent="0.2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4.6 - Serviços de Profissionais de Saúde</v>
      </c>
      <c r="D98" s="3">
        <f>'[1]TCE - ANEXO IV - Preencher'!F107</f>
        <v>11763084400</v>
      </c>
      <c r="E98" s="5" t="str">
        <f>'[1]TCE - ANEXO IV - Preencher'!G107</f>
        <v>FERNANDO JOSE DE OLIVIERA BAIMA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06</v>
      </c>
      <c r="I98" s="6">
        <f>IF('[1]TCE - ANEXO IV - Preencher'!K107="","",'[1]TCE - ANEXO IV - Preencher'!K107)</f>
        <v>44680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4800</v>
      </c>
    </row>
    <row r="99" spans="1:12" s="8" customFormat="1" ht="19.5" customHeight="1" x14ac:dyDescent="0.2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4.6 - Serviços de Profissionais de Saúde</v>
      </c>
      <c r="D99" s="3">
        <f>'[1]TCE - ANEXO IV - Preencher'!F108</f>
        <v>5250557465</v>
      </c>
      <c r="E99" s="5" t="str">
        <f>'[1]TCE - ANEXO IV - Preencher'!G108</f>
        <v>GUILHERME EDECIO CALADO SILVA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07</v>
      </c>
      <c r="I99" s="6">
        <f>IF('[1]TCE - ANEXO IV - Preencher'!K108="","",'[1]TCE - ANEXO IV - Preencher'!K108)</f>
        <v>44685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1050</v>
      </c>
    </row>
    <row r="100" spans="1:12" s="8" customFormat="1" ht="19.5" customHeight="1" x14ac:dyDescent="0.2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4.6 - Serviços de Profissionais de Saúde</v>
      </c>
      <c r="D100" s="3">
        <f>'[1]TCE - ANEXO IV - Preencher'!F109</f>
        <v>10033740429</v>
      </c>
      <c r="E100" s="5" t="str">
        <f>'[1]TCE - ANEXO IV - Preencher'!G109</f>
        <v>JOAO VITOR PEREIRA VIEGAS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08</v>
      </c>
      <c r="I100" s="6">
        <f>IF('[1]TCE - ANEXO IV - Preencher'!K109="","",'[1]TCE - ANEXO IV - Preencher'!K109)</f>
        <v>44685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1125</v>
      </c>
    </row>
    <row r="101" spans="1:12" s="8" customFormat="1" ht="19.5" customHeight="1" x14ac:dyDescent="0.2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4.6 - Serviços de Profissionais de Saúde</v>
      </c>
      <c r="D101" s="3">
        <f>'[1]TCE - ANEXO IV - Preencher'!F110</f>
        <v>6394186430</v>
      </c>
      <c r="E101" s="5" t="str">
        <f>'[1]TCE - ANEXO IV - Preencher'!G110</f>
        <v>MATHEUS LOPES THOMA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09</v>
      </c>
      <c r="I101" s="6">
        <f>IF('[1]TCE - ANEXO IV - Preencher'!K110="","",'[1]TCE - ANEXO IV - Preencher'!K110)</f>
        <v>44685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1300</v>
      </c>
    </row>
    <row r="102" spans="1:12" s="8" customFormat="1" ht="19.5" customHeight="1" x14ac:dyDescent="0.2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5.15 - Serviços Domésticos</v>
      </c>
      <c r="D102" s="3">
        <f>'[1]TCE - ANEXO IV - Preencher'!F111</f>
        <v>6272575004803</v>
      </c>
      <c r="E102" s="5" t="str">
        <f>'[1]TCE - ANEXO IV - Preencher'!G111</f>
        <v>LAVEBRAS GESTAO DE TEXTEIS S.A.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002465</v>
      </c>
      <c r="I102" s="6">
        <f>IF('[1]TCE - ANEXO IV - Preencher'!K111="","",'[1]TCE - ANEXO IV - Preencher'!K111)</f>
        <v>44690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3354.48</v>
      </c>
    </row>
    <row r="103" spans="1:12" s="8" customFormat="1" ht="19.5" customHeight="1" x14ac:dyDescent="0.2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5.10 - Detetização/Tratamento de Resíduos e Afins</v>
      </c>
      <c r="D103" s="3">
        <f>'[1]TCE - ANEXO IV - Preencher'!F112</f>
        <v>11863530000180</v>
      </c>
      <c r="E103" s="5" t="str">
        <f>'[1]TCE - ANEXO IV - Preencher'!G112</f>
        <v>BRASCON GESTAO AMBIENTAL LTDA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00109987</v>
      </c>
      <c r="I103" s="6">
        <f>IF('[1]TCE - ANEXO IV - Preencher'!K112="","",'[1]TCE - ANEXO IV - Preencher'!K112)</f>
        <v>44683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2350</v>
      </c>
    </row>
    <row r="104" spans="1:12" s="8" customFormat="1" ht="19.5" customHeight="1" x14ac:dyDescent="0.2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69920213000138</v>
      </c>
      <c r="E104" s="5" t="str">
        <f>'[1]TCE - ANEXO IV - Preencher'!G113</f>
        <v>PALAS INFORMATICA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21383</v>
      </c>
      <c r="I104" s="6">
        <f>IF('[1]TCE - ANEXO IV - Preencher'!K113="","",'[1]TCE - ANEXO IV - Preencher'!K113)</f>
        <v>44652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250.2</v>
      </c>
    </row>
    <row r="105" spans="1:12" s="8" customFormat="1" ht="19.5" customHeight="1" x14ac:dyDescent="0.2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5.17 - Manutenção de Software, Certificação Digital e Microfilmagem</v>
      </c>
      <c r="D105" s="3" t="str">
        <f>'[1]TCE - ANEXO IV - Preencher'!F114</f>
        <v>16.783.034/0001-30</v>
      </c>
      <c r="E105" s="5" t="str">
        <f>'[1]TCE - ANEXO IV - Preencher'!G114</f>
        <v>SINTESE LICENCIAMENTO DE PROGRAMA PARA COMPUTADORES ON-LINE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00018946</v>
      </c>
      <c r="I105" s="6">
        <f>IF('[1]TCE - ANEXO IV - Preencher'!K114="","",'[1]TCE - ANEXO IV - Preencher'!K114)</f>
        <v>44652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1500</v>
      </c>
    </row>
    <row r="106" spans="1:12" s="8" customFormat="1" ht="19.5" customHeight="1" x14ac:dyDescent="0.2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56627730000238</v>
      </c>
      <c r="E106" s="5" t="str">
        <f>'[1]TCE - ANEXO IV - Preencher'!G115</f>
        <v>PIXEON MEDICAL SYSTEMS S.A COM DESENV. DE SOFTWARE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41465</v>
      </c>
      <c r="I106" s="6">
        <f>IF('[1]TCE - ANEXO IV - Preencher'!K115="","",'[1]TCE - ANEXO IV - Preencher'!K115)</f>
        <v>44656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4288.75</v>
      </c>
    </row>
    <row r="107" spans="1:12" s="8" customFormat="1" ht="19.5" customHeight="1" x14ac:dyDescent="0.2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5.99 - Outros Serviços de Terceiros Pessoa Jurídica</v>
      </c>
      <c r="D107" s="3">
        <f>'[1]TCE - ANEXO IV - Preencher'!F116</f>
        <v>38404090000159</v>
      </c>
      <c r="E107" s="5" t="str">
        <f>'[1]TCE - ANEXO IV - Preencher'!G116</f>
        <v>TRECCHINA TECNOLOGIA E INOVACAO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00000083</v>
      </c>
      <c r="I107" s="6">
        <f>IF('[1]TCE - ANEXO IV - Preencher'!K116="","",'[1]TCE - ANEXO IV - Preencher'!K116)</f>
        <v>44684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4000</v>
      </c>
    </row>
    <row r="108" spans="1:12" s="8" customFormat="1" ht="19.5" customHeight="1" x14ac:dyDescent="0.2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5.2 - Serviços Técnicos Profissionais</v>
      </c>
      <c r="D108" s="3">
        <f>'[1]TCE - ANEXO IV - Preencher'!F117</f>
        <v>24127434000115</v>
      </c>
      <c r="E108" s="5" t="str">
        <f>'[1]TCE - ANEXO IV - Preencher'!G117</f>
        <v>RODRIGO ALMENDRA E ADVOGADOS ASSOCIADOS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00000514</v>
      </c>
      <c r="I108" s="6">
        <f>IF('[1]TCE - ANEXO IV - Preencher'!K117="","",'[1]TCE - ANEXO IV - Preencher'!K117)</f>
        <v>44677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4400</v>
      </c>
    </row>
    <row r="109" spans="1:12" s="8" customFormat="1" ht="19.5" customHeight="1" x14ac:dyDescent="0.2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5.2 - Serviços Técnicos Profissionais</v>
      </c>
      <c r="D109" s="3">
        <f>'[1]TCE - ANEXO IV - Preencher'!F118</f>
        <v>32085944000103</v>
      </c>
      <c r="E109" s="5" t="str">
        <f>'[1]TCE - ANEXO IV - Preencher'!G118</f>
        <v>JF TECNOLOGIA E SOLUCOES ADMINISTRATIVAS LTDA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00000109</v>
      </c>
      <c r="I109" s="6">
        <f>IF('[1]TCE - ANEXO IV - Preencher'!K118="","",'[1]TCE - ANEXO IV - Preencher'!K118)</f>
        <v>44683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2500</v>
      </c>
    </row>
    <row r="110" spans="1:12" s="8" customFormat="1" ht="19.5" customHeight="1" x14ac:dyDescent="0.2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5.2 - Serviços Técnicos Profissionais</v>
      </c>
      <c r="D110" s="3">
        <f>'[1]TCE - ANEXO IV - Preencher'!F119</f>
        <v>23107889000106</v>
      </c>
      <c r="E110" s="5" t="str">
        <f>'[1]TCE - ANEXO IV - Preencher'!G119</f>
        <v>COELHO PEDROSA ADVOGADOS ASSOCIADOS LTDA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00000390</v>
      </c>
      <c r="I110" s="6">
        <f>IF('[1]TCE - ANEXO IV - Preencher'!K119="","",'[1]TCE - ANEXO IV - Preencher'!K119)</f>
        <v>44685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6060</v>
      </c>
    </row>
    <row r="111" spans="1:12" s="8" customFormat="1" ht="19.5" customHeight="1" x14ac:dyDescent="0.2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5.2 - Serviços Técnicos Profissionais</v>
      </c>
      <c r="D111" s="3">
        <f>'[1]TCE - ANEXO IV - Preencher'!F120</f>
        <v>8190737000126</v>
      </c>
      <c r="E111" s="5" t="str">
        <f>'[1]TCE - ANEXO IV - Preencher'!G120</f>
        <v>PH CONTABILIDADE SOCIEDADE SIMPLES LTDA - ME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00001377</v>
      </c>
      <c r="I111" s="6">
        <f>IF('[1]TCE - ANEXO IV - Preencher'!K120="","",'[1]TCE - ANEXO IV - Preencher'!K120)</f>
        <v>44670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6060</v>
      </c>
    </row>
    <row r="112" spans="1:12" s="8" customFormat="1" ht="19.5" customHeight="1" x14ac:dyDescent="0.2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5.2 - Serviços Técnicos Profissionais</v>
      </c>
      <c r="D112" s="3">
        <f>'[1]TCE - ANEXO IV - Preencher'!F121</f>
        <v>30431933000102</v>
      </c>
      <c r="E112" s="5" t="str">
        <f>'[1]TCE - ANEXO IV - Preencher'!G121</f>
        <v>DASCONT DIGITAL ASSESSORIA CONTABIL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00000071</v>
      </c>
      <c r="I112" s="6">
        <f>IF('[1]TCE - ANEXO IV - Preencher'!K121="","",'[1]TCE - ANEXO IV - Preencher'!K121)</f>
        <v>44699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2500</v>
      </c>
    </row>
    <row r="113" spans="1:12" s="8" customFormat="1" ht="19.5" customHeight="1" x14ac:dyDescent="0.2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5.10 - Detetização/Tratamento de Resíduos e Afins</v>
      </c>
      <c r="D113" s="3">
        <f>'[1]TCE - ANEXO IV - Preencher'!F122</f>
        <v>10333266000100</v>
      </c>
      <c r="E113" s="5" t="str">
        <f>'[1]TCE - ANEXO IV - Preencher'!G122</f>
        <v>CARLOS ANTONIO DE OLIVEIRA MILET JUNIOR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00009389</v>
      </c>
      <c r="I113" s="6">
        <f>IF('[1]TCE - ANEXO IV - Preencher'!K122="","",'[1]TCE - ANEXO IV - Preencher'!K122)</f>
        <v>44677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180</v>
      </c>
    </row>
    <row r="114" spans="1:12" s="8" customFormat="1" ht="19.5" customHeight="1" x14ac:dyDescent="0.2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5.23 - Limpeza e Conservação</v>
      </c>
      <c r="D114" s="3">
        <f>'[1]TCE - ANEXO IV - Preencher'!F123</f>
        <v>10229013000190</v>
      </c>
      <c r="E114" s="5" t="str">
        <f>'[1]TCE - ANEXO IV - Preencher'!G123</f>
        <v>INTERCLEAN ADMINISTRACAO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00000619</v>
      </c>
      <c r="I114" s="6">
        <f>IF('[1]TCE - ANEXO IV - Preencher'!K123="","",'[1]TCE - ANEXO IV - Preencher'!K123)</f>
        <v>44682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49187</v>
      </c>
    </row>
    <row r="115" spans="1:12" s="8" customFormat="1" ht="19.5" customHeight="1" x14ac:dyDescent="0.2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5.99 - Outros Serviços de Terceiros Pessoa Jurídica</v>
      </c>
      <c r="D115" s="3">
        <f>'[1]TCE - ANEXO IV - Preencher'!F124</f>
        <v>11343756000150</v>
      </c>
      <c r="E115" s="5" t="str">
        <f>'[1]TCE - ANEXO IV - Preencher'!G124</f>
        <v>J L GRUPOS GERADORES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000003316</v>
      </c>
      <c r="I115" s="6">
        <f>IF('[1]TCE - ANEXO IV - Preencher'!K124="","",'[1]TCE - ANEXO IV - Preencher'!K124)</f>
        <v>44692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350</v>
      </c>
    </row>
    <row r="116" spans="1:12" s="8" customFormat="1" ht="19.5" customHeight="1" x14ac:dyDescent="0.2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5.99 - Outros Serviços de Terceiros Pessoa Jurídica</v>
      </c>
      <c r="D116" s="3">
        <f>'[1]TCE - ANEXO IV - Preencher'!F125</f>
        <v>1545203000126</v>
      </c>
      <c r="E116" s="5" t="str">
        <f>'[1]TCE - ANEXO IV - Preencher'!G125</f>
        <v>ENAE EMPRESA NACIONAL DE ESTERILIZACAO EIRELI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00012825</v>
      </c>
      <c r="I116" s="6">
        <f>IF('[1]TCE - ANEXO IV - Preencher'!K125="","",'[1]TCE - ANEXO IV - Preencher'!K125)</f>
        <v>44684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16392.37</v>
      </c>
    </row>
    <row r="117" spans="1:12" s="8" customFormat="1" ht="19.5" customHeight="1" x14ac:dyDescent="0.2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5.99 - Outros Serviços de Terceiros Pessoa Jurídica</v>
      </c>
      <c r="D117" s="3">
        <f>'[1]TCE - ANEXO IV - Preencher'!F126</f>
        <v>3313161000123</v>
      </c>
      <c r="E117" s="5" t="str">
        <f>'[1]TCE - ANEXO IV - Preencher'!G126</f>
        <v>CENTRAL DE ATENDIMENTO MEDICO SANTO EXPEDITO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000014790</v>
      </c>
      <c r="I117" s="6">
        <f>IF('[1]TCE - ANEXO IV - Preencher'!K126="","",'[1]TCE - ANEXO IV - Preencher'!K126)</f>
        <v>44683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853.6</v>
      </c>
    </row>
    <row r="118" spans="1:12" s="8" customFormat="1" ht="19.5" customHeight="1" x14ac:dyDescent="0.2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5.99 - Outros Serviços de Terceiros Pessoa Jurídica</v>
      </c>
      <c r="D118" s="3">
        <f>'[1]TCE - ANEXO IV - Preencher'!F127</f>
        <v>1699696000159</v>
      </c>
      <c r="E118" s="5" t="str">
        <f>'[1]TCE - ANEXO IV - Preencher'!G127</f>
        <v>QUALIAGUA LABORATORIO E CONSULTORIA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00058946</v>
      </c>
      <c r="I118" s="6">
        <f>IF('[1]TCE - ANEXO IV - Preencher'!K127="","",'[1]TCE - ANEXO IV - Preencher'!K127)</f>
        <v>44683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205</v>
      </c>
    </row>
    <row r="119" spans="1:12" s="8" customFormat="1" ht="19.5" customHeight="1" x14ac:dyDescent="0.2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5.5 - Reparo e Manutenção de Máquinas e Equipamentos</v>
      </c>
      <c r="D119" s="3">
        <f>'[1]TCE - ANEXO IV - Preencher'!F128</f>
        <v>24380578002041</v>
      </c>
      <c r="E119" s="5" t="str">
        <f>'[1]TCE - ANEXO IV - Preencher'!G128</f>
        <v>WHITE MARTINS GASES INDUSTRIAIS NE LTDA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138566</v>
      </c>
      <c r="I119" s="6">
        <f>IF('[1]TCE - ANEXO IV - Preencher'!K128="","",'[1]TCE - ANEXO IV - Preencher'!K128)</f>
        <v>44662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300</v>
      </c>
    </row>
    <row r="120" spans="1:12" s="8" customFormat="1" ht="19.5" customHeight="1" x14ac:dyDescent="0.2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5.5 - Reparo e Manutenção de Máquinas e Equipamentos</v>
      </c>
      <c r="D120" s="3">
        <f>'[1]TCE - ANEXO IV - Preencher'!F129</f>
        <v>24380578002041</v>
      </c>
      <c r="E120" s="5" t="str">
        <f>'[1]TCE - ANEXO IV - Preencher'!G129</f>
        <v>WHITE MARTINS GASES INDUSTRIAIS NE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12707</v>
      </c>
      <c r="I120" s="6">
        <f>IF('[1]TCE - ANEXO IV - Preencher'!K129="","",'[1]TCE - ANEXO IV - Preencher'!K129)</f>
        <v>44665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315.79000000000002</v>
      </c>
    </row>
    <row r="121" spans="1:12" s="8" customFormat="1" ht="19.5" customHeight="1" x14ac:dyDescent="0.2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5.5 - Reparo e Manutenção de Máquinas e Equipamentos</v>
      </c>
      <c r="D121" s="3">
        <f>'[1]TCE - ANEXO IV - Preencher'!F130</f>
        <v>1141468000169</v>
      </c>
      <c r="E121" s="5" t="str">
        <f>'[1]TCE - ANEXO IV - Preencher'!G130</f>
        <v>MEDCALL COMERCIO E SERVICOS DE EQUIP MEDICOS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00003120</v>
      </c>
      <c r="I121" s="6">
        <f>IF('[1]TCE - ANEXO IV - Preencher'!K130="","",'[1]TCE - ANEXO IV - Preencher'!K130)</f>
        <v>44683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3200</v>
      </c>
    </row>
    <row r="122" spans="1:12" s="8" customFormat="1" ht="19.5" customHeight="1" x14ac:dyDescent="0.2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5.5 - Reparo e Manutenção de Máquinas e Equipamentos</v>
      </c>
      <c r="D122" s="3">
        <f>'[1]TCE - ANEXO IV - Preencher'!F131</f>
        <v>20278964000103</v>
      </c>
      <c r="E122" s="5" t="str">
        <f>'[1]TCE - ANEXO IV - Preencher'!G131</f>
        <v>JOSE PAULO C DA SILVA ME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00001013</v>
      </c>
      <c r="I122" s="6">
        <f>IF('[1]TCE - ANEXO IV - Preencher'!K131="","",'[1]TCE - ANEXO IV - Preencher'!K131)</f>
        <v>44683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1000</v>
      </c>
    </row>
    <row r="123" spans="1:12" s="8" customFormat="1" ht="19.5" customHeight="1" x14ac:dyDescent="0.2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5662773000238</v>
      </c>
      <c r="E123" s="5" t="str">
        <f>'[1]TCE - ANEXO IV - Preencher'!G132</f>
        <v>PIXEON MEDICAL SYSTEMS S.A COM DESENV. DE SOFTWARE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37587</v>
      </c>
      <c r="I123" s="6">
        <f>IF('[1]TCE - ANEXO IV - Preencher'!K132="","",'[1]TCE - ANEXO IV - Preencher'!K132)</f>
        <v>44593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1500</v>
      </c>
    </row>
    <row r="124" spans="1:12" s="8" customFormat="1" ht="19.5" customHeight="1" x14ac:dyDescent="0.2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5662773000238</v>
      </c>
      <c r="E124" s="5" t="str">
        <f>'[1]TCE - ANEXO IV - Preencher'!G133</f>
        <v>PIXEON MEDICAL SYSTEMS S.A COM DESENV. DE SOFTWARE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38704</v>
      </c>
      <c r="I124" s="6">
        <f>IF('[1]TCE - ANEXO IV - Preencher'!K133="","",'[1]TCE - ANEXO IV - Preencher'!K133)</f>
        <v>44602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2848.75</v>
      </c>
    </row>
    <row r="125" spans="1:12" s="8" customFormat="1" ht="19.5" customHeight="1" x14ac:dyDescent="0.2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5662773000238</v>
      </c>
      <c r="E125" s="5" t="str">
        <f>'[1]TCE - ANEXO IV - Preencher'!G134</f>
        <v>PIXEON MEDICAL SYSTEMS S.A COM DESENV. DE SOFTWARE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38884</v>
      </c>
      <c r="I125" s="6">
        <f>IF('[1]TCE - ANEXO IV - Preencher'!K134="","",'[1]TCE - ANEXO IV - Preencher'!K134)</f>
        <v>44624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1500</v>
      </c>
    </row>
    <row r="126" spans="1:12" s="8" customFormat="1" ht="19.5" customHeight="1" x14ac:dyDescent="0.2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5662773000238</v>
      </c>
      <c r="E126" s="5" t="str">
        <f>'[1]TCE - ANEXO IV - Preencher'!G135</f>
        <v>PIXEON MEDICAL SYSTEMS S.A COM DESENV. DE SOFTWARE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40113</v>
      </c>
      <c r="I126" s="6">
        <f>IF('[1]TCE - ANEXO IV - Preencher'!K135="","",'[1]TCE - ANEXO IV - Preencher'!K135)</f>
        <v>44634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1440</v>
      </c>
    </row>
    <row r="127" spans="1:12" s="8" customFormat="1" ht="19.5" customHeight="1" x14ac:dyDescent="0.2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5662773000238</v>
      </c>
      <c r="E127" s="5" t="str">
        <f>'[1]TCE - ANEXO IV - Preencher'!G136</f>
        <v>PIXEON MEDICAL SYSTEMS S.A COM DESENV. DE SOFTWARE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40087</v>
      </c>
      <c r="I127" s="6">
        <f>IF('[1]TCE - ANEXO IV - Preencher'!K136="","",'[1]TCE - ANEXO IV - Preencher'!K136)</f>
        <v>44629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2848.75</v>
      </c>
    </row>
    <row r="128" spans="1:12" s="8" customFormat="1" ht="19.5" customHeight="1" x14ac:dyDescent="0.2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5.15 - Serviços Domésticos</v>
      </c>
      <c r="D128" s="3">
        <f>'[1]TCE - ANEXO IV - Preencher'!F137</f>
        <v>6272575004803</v>
      </c>
      <c r="E128" s="5" t="str">
        <f>'[1]TCE - ANEXO IV - Preencher'!G137</f>
        <v>LAVEBRAS GESTAO DE TEXTEIS S.A.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002464</v>
      </c>
      <c r="I128" s="6">
        <f>IF('[1]TCE - ANEXO IV - Preencher'!K137="","",'[1]TCE - ANEXO IV - Preencher'!K137)</f>
        <v>44690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4210.4399999999996</v>
      </c>
    </row>
    <row r="129" spans="1:12" s="8" customFormat="1" ht="19.5" customHeight="1" x14ac:dyDescent="0.2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5.15 - Serviços Domésticos</v>
      </c>
      <c r="D129" s="3">
        <f>'[1]TCE - ANEXO IV - Preencher'!F138</f>
        <v>6272575004803</v>
      </c>
      <c r="E129" s="5" t="str">
        <f>'[1]TCE - ANEXO IV - Preencher'!G138</f>
        <v>LAVEBRAS GESTAO DE TEXTEIS S.A.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002463</v>
      </c>
      <c r="I129" s="6">
        <f>IF('[1]TCE - ANEXO IV - Preencher'!K138="","",'[1]TCE - ANEXO IV - Preencher'!K138)</f>
        <v>44690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5861.32</v>
      </c>
    </row>
    <row r="130" spans="1:12" s="8" customFormat="1" ht="19.5" customHeight="1" x14ac:dyDescent="0.2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 xml:space="preserve">3.8 - Uniformes, Tecidos e Aviamentos </v>
      </c>
      <c r="D130" s="3">
        <f>'[1]TCE - ANEXO IV - Preencher'!F139</f>
        <v>67729178000653</v>
      </c>
      <c r="E130" s="5" t="str">
        <f>'[1]TCE - ANEXO IV - Preencher'!G139</f>
        <v>COMERCIAL CIRURGICA RIOCLARENSE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0024925</v>
      </c>
      <c r="I130" s="6">
        <f>IF('[1]TCE - ANEXO IV - Preencher'!K139="","",'[1]TCE - ANEXO IV - Preencher'!K139)</f>
        <v>44656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135</v>
      </c>
    </row>
    <row r="131" spans="1:12" s="8" customFormat="1" ht="19.5" customHeight="1" x14ac:dyDescent="0.2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1.99 - Outras Despesas com Pessoal</v>
      </c>
      <c r="D131" s="3">
        <f>'[1]TCE - ANEXO IV - Preencher'!F140</f>
        <v>97596060000180</v>
      </c>
      <c r="E131" s="5" t="str">
        <f>'[1]TCE - ANEXO IV - Preencher'!G140</f>
        <v>SINDICATO DAS EMPRESAS DE TRANSPORTE DE PE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16946.64</v>
      </c>
    </row>
    <row r="132" spans="1:12" s="8" customFormat="1" ht="19.5" customHeight="1" x14ac:dyDescent="0.2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5.99 - Outros Serviços de Terceiros Pessoa Jurídica</v>
      </c>
      <c r="D132" s="3">
        <f>'[1]TCE - ANEXO IV - Preencher'!F141</f>
        <v>97596060000180</v>
      </c>
      <c r="E132" s="5" t="str">
        <f>'[1]TCE - ANEXO IV - Preencher'!G141</f>
        <v>SINDICATO DAS EMPRESAS DE TRANSPORTE DE PE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429.28</v>
      </c>
    </row>
    <row r="133" spans="1:12" s="8" customFormat="1" ht="19.5" customHeight="1" x14ac:dyDescent="0.2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5.5 - Reparo e Manutenção de Máquinas e Equipamentos</v>
      </c>
      <c r="D133" s="3">
        <f>'[1]TCE - ANEXO IV - Preencher'!F142</f>
        <v>38406337000176</v>
      </c>
      <c r="E133" s="5" t="str">
        <f>'[1]TCE - ANEXO IV - Preencher'!G142</f>
        <v>MVS COMÉRCIO E SERVIÇOS HOSPITALAR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377</v>
      </c>
      <c r="I133" s="6">
        <f>IF('[1]TCE - ANEXO IV - Preencher'!K142="","",'[1]TCE - ANEXO IV - Preencher'!K142)</f>
        <v>44682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2304400</v>
      </c>
      <c r="L133" s="7">
        <f>'[1]TCE - ANEXO IV - Preencher'!N142</f>
        <v>5000</v>
      </c>
    </row>
    <row r="134" spans="1:12" s="8" customFormat="1" ht="19.5" customHeight="1" x14ac:dyDescent="0.2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134</v>
      </c>
      <c r="E134" s="5" t="str">
        <f>'[1]TCE - ANEXO IV - Preencher'!G143</f>
        <v>VIVAMED ATIVIDADES MEDICAS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134</v>
      </c>
      <c r="I134" s="6">
        <f>IF('[1]TCE - ANEXO IV - Preencher'!K143="","",'[1]TCE - ANEXO IV - Preencher'!K143)</f>
        <v>44684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4200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2022-05-27T21:45:39Z</dcterms:created>
  <dcterms:modified xsi:type="dcterms:W3CDTF">2022-05-27T21:45:53Z</dcterms:modified>
</cp:coreProperties>
</file>