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UPA BARRA/08 Agosto/TCE/Arquivos Excel DGMMAS/"/>
    </mc:Choice>
  </mc:AlternateContent>
  <xr:revisionPtr revIDLastSave="0" documentId="8_{54B95ADC-1078-45DE-A417-704B49F17E6C}" xr6:coauthVersionLast="47" xr6:coauthVersionMax="47" xr10:uidLastSave="{00000000-0000-0000-0000-000000000000}"/>
  <bookViews>
    <workbookView xWindow="-108" yWindow="-108" windowWidth="23256" windowHeight="12576" xr2:uid="{0CE788F5-883C-4FF2-9DFC-72F398C1E031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<sst xmlns="http://schemas.openxmlformats.org/spreadsheetml/2006/main" count="12" uniqueCount="12">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</sst>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83a0417870fc54b3/apds-bckp/Trabalho/APS%20Apoio%20Adm/ISMEP/Gest&#227;o/UPA%20BARRA/08%20Agosto/SEI/Feitos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ublicação"/>
      <sheetName val="RPA - Preencher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BARRA DE JANGADA - C.G 005/2022</v>
          </cell>
          <cell r="E11" t="str">
            <v>1.99 - Outras Despesas com Pessoal</v>
          </cell>
          <cell r="F11">
            <v>38446162000120</v>
          </cell>
          <cell r="G11" t="str">
            <v>R S SOLUCOES EM REFEICOES</v>
          </cell>
          <cell r="H11" t="str">
            <v>S</v>
          </cell>
          <cell r="I11" t="str">
            <v>S</v>
          </cell>
          <cell r="J11" t="str">
            <v>000216</v>
          </cell>
          <cell r="K11">
            <v>44804</v>
          </cell>
          <cell r="L11" t="str">
            <v>26220838446162000120550010000002361000002718</v>
          </cell>
          <cell r="M11" t="str">
            <v>2611606 - Recife - PE</v>
          </cell>
          <cell r="N11">
            <v>36055.5</v>
          </cell>
        </row>
        <row r="12">
          <cell r="C12" t="str">
            <v>UPA BARRA DE JANGADA - C.G 005/2022</v>
          </cell>
          <cell r="E12" t="str">
            <v>1.99 - Outras Despesas com Pessoal</v>
          </cell>
          <cell r="F12">
            <v>9759606000180</v>
          </cell>
          <cell r="G12" t="str">
            <v>SIN DAS EMP DE TRANSP DE PASSAG DO EST DE PERNAMBUCO</v>
          </cell>
          <cell r="H12" t="str">
            <v>S</v>
          </cell>
          <cell r="I12" t="str">
            <v>N</v>
          </cell>
          <cell r="M12" t="str">
            <v>2611606 - Recife - PE</v>
          </cell>
          <cell r="N12">
            <v>17042.830000000002</v>
          </cell>
        </row>
        <row r="13">
          <cell r="C13" t="str">
            <v>UPA BARRA DE JANGADA - C.G 005/2022</v>
          </cell>
          <cell r="E13" t="str">
            <v>3.12 - Material Hospitalar</v>
          </cell>
          <cell r="F13">
            <v>30848237000198</v>
          </cell>
          <cell r="G13" t="str">
            <v>PH COMERCIO DE PRODUTOS MEDICO HOSPITAL</v>
          </cell>
          <cell r="H13" t="str">
            <v>B</v>
          </cell>
          <cell r="I13" t="str">
            <v>S</v>
          </cell>
          <cell r="J13" t="str">
            <v>000010794</v>
          </cell>
          <cell r="K13">
            <v>44795</v>
          </cell>
          <cell r="L13" t="str">
            <v>26220830848237000198550010000107941306983593</v>
          </cell>
          <cell r="M13" t="str">
            <v>2611606 - Recife - PE</v>
          </cell>
          <cell r="N13">
            <v>445.5</v>
          </cell>
        </row>
        <row r="14">
          <cell r="C14" t="str">
            <v>UPA BARRA DE JANGADA - C.G 005/2022</v>
          </cell>
          <cell r="E14" t="str">
            <v>3.12 - Material Hospitalar</v>
          </cell>
          <cell r="F14">
            <v>30848237000198</v>
          </cell>
          <cell r="G14" t="str">
            <v>PH COMERCIO DE PRODUTOS MEDICO HOSPITAL</v>
          </cell>
          <cell r="H14" t="str">
            <v>B</v>
          </cell>
          <cell r="I14" t="str">
            <v>S</v>
          </cell>
          <cell r="J14" t="str">
            <v>000010807</v>
          </cell>
          <cell r="K14">
            <v>44797</v>
          </cell>
          <cell r="L14" t="str">
            <v>26220830848237000198550010000108071049090080</v>
          </cell>
          <cell r="M14" t="str">
            <v>2611606 - Recife - PE</v>
          </cell>
          <cell r="N14">
            <v>3100</v>
          </cell>
        </row>
        <row r="15">
          <cell r="C15" t="str">
            <v>UPA BARRA DE JANGADA - C.G 005/2022</v>
          </cell>
          <cell r="E15" t="str">
            <v>3.12 - Material Hospitalar</v>
          </cell>
          <cell r="F15">
            <v>15610582000103</v>
          </cell>
          <cell r="G15" t="str">
            <v>M DE F M FRAGOSO ETIQUETAS</v>
          </cell>
          <cell r="H15" t="str">
            <v>B</v>
          </cell>
          <cell r="I15" t="str">
            <v>S</v>
          </cell>
          <cell r="J15" t="str">
            <v>000000602</v>
          </cell>
          <cell r="K15">
            <v>44798</v>
          </cell>
          <cell r="L15" t="str">
            <v>26220815610582000103550010000006021527701596</v>
          </cell>
          <cell r="M15" t="str">
            <v>26 -  Pernambuco</v>
          </cell>
          <cell r="N15">
            <v>690</v>
          </cell>
        </row>
        <row r="16">
          <cell r="C16" t="str">
            <v>UPA BARRA DE JANGADA - C.G 005/2022</v>
          </cell>
          <cell r="E16" t="str">
            <v>3.12 - Material Hospitalar</v>
          </cell>
          <cell r="F16">
            <v>58426628000990</v>
          </cell>
          <cell r="G16" t="str">
            <v>SANTRONIC</v>
          </cell>
          <cell r="H16" t="str">
            <v>B</v>
          </cell>
          <cell r="I16" t="str">
            <v>S</v>
          </cell>
          <cell r="J16" t="str">
            <v>000000616</v>
          </cell>
          <cell r="K16">
            <v>44771</v>
          </cell>
          <cell r="L16" t="str">
            <v>26220758426628000990550010000006161906583781</v>
          </cell>
          <cell r="M16" t="str">
            <v>26 -  Pernambuco</v>
          </cell>
          <cell r="N16">
            <v>5850</v>
          </cell>
        </row>
        <row r="17">
          <cell r="C17" t="str">
            <v>UPA BARRA DE JANGADA - C.G 005/2022</v>
          </cell>
          <cell r="E17" t="str">
            <v>3.12 - Material Hospitalar</v>
          </cell>
          <cell r="F17">
            <v>10779833000156</v>
          </cell>
          <cell r="G17" t="str">
            <v>MEDICAL MERCANTIL DE APARELHAGEM MEDICA LTDA</v>
          </cell>
          <cell r="H17" t="str">
            <v>B</v>
          </cell>
          <cell r="I17" t="str">
            <v>S</v>
          </cell>
          <cell r="J17" t="str">
            <v>000557143</v>
          </cell>
          <cell r="K17">
            <v>44771</v>
          </cell>
          <cell r="L17" t="str">
            <v>26220738446162000120550010000002161000002517</v>
          </cell>
          <cell r="M17" t="str">
            <v>26 -  Pernambuco</v>
          </cell>
          <cell r="N17">
            <v>1122.45</v>
          </cell>
        </row>
        <row r="18">
          <cell r="C18" t="str">
            <v>UPA BARRA DE JANGADA - C.G 005/2022</v>
          </cell>
          <cell r="E18" t="str">
            <v>3.12 - Material Hospitalar</v>
          </cell>
          <cell r="F18">
            <v>21381761000100</v>
          </cell>
          <cell r="G18" t="str">
            <v>SIX DISTRIBUIDOIRA HOSPITALAR LTDA</v>
          </cell>
          <cell r="H18" t="str">
            <v>B</v>
          </cell>
          <cell r="I18" t="str">
            <v>S</v>
          </cell>
          <cell r="J18" t="str">
            <v>000050636</v>
          </cell>
          <cell r="K18">
            <v>44783</v>
          </cell>
          <cell r="L18" t="str">
            <v>26220821381761000100550010000506361847514159</v>
          </cell>
          <cell r="M18" t="str">
            <v>26 -  Pernambuco</v>
          </cell>
          <cell r="N18">
            <v>662.2</v>
          </cell>
        </row>
        <row r="19">
          <cell r="C19" t="str">
            <v>UPA BARRA DE JANGADA - C.G 005/2022</v>
          </cell>
          <cell r="E19" t="str">
            <v>3.12 - Material Hospitalar</v>
          </cell>
          <cell r="F19">
            <v>10779833000156</v>
          </cell>
          <cell r="G19" t="str">
            <v>MEDICAL MERCANTIL DE APARELHAGEM MEDICA LTDA</v>
          </cell>
          <cell r="H19" t="str">
            <v>B</v>
          </cell>
          <cell r="I19" t="str">
            <v>S</v>
          </cell>
          <cell r="J19" t="str">
            <v>000558176</v>
          </cell>
          <cell r="K19">
            <v>44790</v>
          </cell>
          <cell r="L19" t="str">
            <v>26220810779833000156550010005581761560198000</v>
          </cell>
          <cell r="M19" t="str">
            <v>26 -  Pernambuco</v>
          </cell>
          <cell r="N19">
            <v>2500</v>
          </cell>
        </row>
        <row r="20">
          <cell r="C20" t="str">
            <v>UPA BARRA DE JANGADA - C.G 005/2022</v>
          </cell>
          <cell r="E20" t="str">
            <v>3.4 - Material Farmacológico</v>
          </cell>
          <cell r="F20">
            <v>21381761000100</v>
          </cell>
          <cell r="G20" t="str">
            <v>SIX DISTRIBUIDOIRA HOSPITALAR LTDA</v>
          </cell>
          <cell r="H20" t="str">
            <v>B</v>
          </cell>
          <cell r="I20" t="str">
            <v>S</v>
          </cell>
          <cell r="J20" t="str">
            <v>000050636</v>
          </cell>
          <cell r="K20">
            <v>44783</v>
          </cell>
          <cell r="L20" t="str">
            <v>26220821381761000100550010000506361847514159</v>
          </cell>
          <cell r="M20" t="str">
            <v>26 -  Pernambuco</v>
          </cell>
          <cell r="N20">
            <v>592</v>
          </cell>
        </row>
        <row r="21">
          <cell r="C21" t="str">
            <v>UPA BARRA DE JANGADA - C.G 005/2022</v>
          </cell>
          <cell r="E21" t="str">
            <v>3.2 - Gás e Outros Materiais Engarrafados</v>
          </cell>
          <cell r="F21">
            <v>24380578002041</v>
          </cell>
          <cell r="G21" t="str">
            <v>WHITE MARTINS GASES INDUSTRIAIS NE LTDA</v>
          </cell>
          <cell r="H21" t="str">
            <v>B</v>
          </cell>
          <cell r="I21" t="str">
            <v>S</v>
          </cell>
          <cell r="J21" t="str">
            <v>187</v>
          </cell>
          <cell r="K21">
            <v>44771</v>
          </cell>
          <cell r="L21" t="str">
            <v>26220724380578002041556080000001871677052774</v>
          </cell>
          <cell r="M21" t="str">
            <v>26 -  Pernambuco</v>
          </cell>
          <cell r="N21">
            <v>69.94</v>
          </cell>
        </row>
        <row r="22">
          <cell r="C22" t="str">
            <v>UPA BARRA DE JANGADA - C.G 005/2022</v>
          </cell>
          <cell r="E22" t="str">
            <v>3.2 - Gás e Outros Materiais Engarrafados</v>
          </cell>
          <cell r="F22">
            <v>24380578002203</v>
          </cell>
          <cell r="G22" t="str">
            <v>WHITE MARTINS GASES INDUSTRIAIS NE LTDA</v>
          </cell>
          <cell r="H22" t="str">
            <v>B</v>
          </cell>
          <cell r="I22" t="str">
            <v>S</v>
          </cell>
          <cell r="J22" t="str">
            <v>20</v>
          </cell>
          <cell r="K22">
            <v>44781</v>
          </cell>
          <cell r="L22" t="str">
            <v>26220824380578002203556250000000201727063436</v>
          </cell>
          <cell r="M22" t="str">
            <v>26 -  Pernambuco</v>
          </cell>
          <cell r="N22">
            <v>3666.85</v>
          </cell>
        </row>
        <row r="23">
          <cell r="C23" t="str">
            <v>UPA BARRA DE JANGADA - C.G 005/2022</v>
          </cell>
          <cell r="E23" t="str">
            <v>3.2 - Gás e Outros Materiais Engarrafados</v>
          </cell>
          <cell r="F23">
            <v>24380578002041</v>
          </cell>
          <cell r="G23" t="str">
            <v>WHITE MARTINS GASES INDUSTRIAIS NE LTDA</v>
          </cell>
          <cell r="H23" t="str">
            <v>B</v>
          </cell>
          <cell r="I23" t="str">
            <v>S</v>
          </cell>
          <cell r="J23" t="str">
            <v>399</v>
          </cell>
          <cell r="K23">
            <v>44797</v>
          </cell>
          <cell r="L23" t="str">
            <v>26220824380578002041556080000003991387300797</v>
          </cell>
          <cell r="M23" t="str">
            <v>26 -  Pernambuco</v>
          </cell>
          <cell r="N23">
            <v>34.979999999999997</v>
          </cell>
        </row>
        <row r="24">
          <cell r="C24" t="str">
            <v>UPA BARRA DE JANGADA - C.G 005/2022</v>
          </cell>
          <cell r="E24" t="str">
            <v>3.99 - Outras despesas com Material de Consumo</v>
          </cell>
          <cell r="F24">
            <v>10779833000156</v>
          </cell>
          <cell r="G24" t="str">
            <v>MEDICAL MERCANTIL DE APARELHAGEM MEDICA LTDA</v>
          </cell>
          <cell r="H24" t="str">
            <v>B</v>
          </cell>
          <cell r="I24" t="str">
            <v>S</v>
          </cell>
          <cell r="J24" t="str">
            <v>000556530</v>
          </cell>
          <cell r="K24">
            <v>44769</v>
          </cell>
          <cell r="L24" t="str">
            <v>26220710779833000156550010005565301558552005</v>
          </cell>
          <cell r="M24" t="str">
            <v>26 -  Pernambuco</v>
          </cell>
          <cell r="N24">
            <v>5474.6</v>
          </cell>
        </row>
        <row r="25">
          <cell r="C25" t="str">
            <v>UPA BARRA DE JANGADA - C.G 005/2022</v>
          </cell>
          <cell r="E25" t="str">
            <v>3.7 - Material de Limpeza e Produtos de Hgienização</v>
          </cell>
          <cell r="F25">
            <v>27346453000120</v>
          </cell>
          <cell r="G25" t="str">
            <v>CENTRAL DO CONDOMINIO RECIFE COM DE PROT</v>
          </cell>
          <cell r="H25" t="str">
            <v>B</v>
          </cell>
          <cell r="I25" t="str">
            <v>S</v>
          </cell>
          <cell r="J25" t="str">
            <v>00007055</v>
          </cell>
          <cell r="K25">
            <v>44783</v>
          </cell>
          <cell r="L25" t="str">
            <v>26220827346453000120550010000070551237021724</v>
          </cell>
          <cell r="M25" t="str">
            <v>26 -  Pernambuco</v>
          </cell>
          <cell r="N25">
            <v>4513</v>
          </cell>
        </row>
        <row r="26">
          <cell r="C26" t="str">
            <v>UPA BARRA DE JANGADA - C.G 005/2022</v>
          </cell>
          <cell r="E26" t="str">
            <v>3.7 - Material de Limpeza e Produtos de Hgienização</v>
          </cell>
          <cell r="F26">
            <v>2972554000186</v>
          </cell>
          <cell r="G26" t="str">
            <v>GUARARAPES AGUA POTAVEL</v>
          </cell>
          <cell r="H26" t="str">
            <v>B</v>
          </cell>
          <cell r="I26" t="str">
            <v>S</v>
          </cell>
          <cell r="J26" t="str">
            <v>000001849</v>
          </cell>
          <cell r="K26">
            <v>44777</v>
          </cell>
          <cell r="L26" t="str">
            <v>26220802972554000186550010000018491000020351</v>
          </cell>
          <cell r="M26" t="str">
            <v>26 -  Pernambuco</v>
          </cell>
          <cell r="N26">
            <v>380</v>
          </cell>
        </row>
        <row r="27">
          <cell r="C27" t="str">
            <v>UPA BARRA DE JANGADA - C.G 005/2022</v>
          </cell>
          <cell r="E27" t="str">
            <v>3.7 - Material de Limpeza e Produtos de Hgienização</v>
          </cell>
          <cell r="F27">
            <v>2972554000186</v>
          </cell>
          <cell r="G27" t="str">
            <v>GUARARAPES AGUA POTAVEL</v>
          </cell>
          <cell r="H27" t="str">
            <v>B</v>
          </cell>
          <cell r="I27" t="str">
            <v>S</v>
          </cell>
          <cell r="J27" t="str">
            <v>000001853</v>
          </cell>
          <cell r="K27">
            <v>44778</v>
          </cell>
          <cell r="L27" t="str">
            <v>26220802972554000186550010000018531000020400</v>
          </cell>
          <cell r="M27" t="str">
            <v>26 -  Pernambuco</v>
          </cell>
          <cell r="N27">
            <v>380</v>
          </cell>
        </row>
        <row r="28">
          <cell r="C28" t="str">
            <v>UPA BARRA DE JANGADA - C.G 005/2022</v>
          </cell>
          <cell r="E28" t="str">
            <v>3.7 - Material de Limpeza e Produtos de Hgienização</v>
          </cell>
          <cell r="F28">
            <v>2972554000186</v>
          </cell>
          <cell r="G28" t="str">
            <v>GUARARAPES AGUA POTAVEL</v>
          </cell>
          <cell r="H28" t="str">
            <v>B</v>
          </cell>
          <cell r="I28" t="str">
            <v>S</v>
          </cell>
          <cell r="J28" t="str">
            <v>000001862</v>
          </cell>
          <cell r="K28">
            <v>44791</v>
          </cell>
          <cell r="L28" t="str">
            <v>26220802972554000186550010000018621000020540</v>
          </cell>
          <cell r="M28" t="str">
            <v>26 -  Pernambuco</v>
          </cell>
          <cell r="N28">
            <v>380</v>
          </cell>
        </row>
        <row r="29">
          <cell r="C29" t="str">
            <v>UPA BARRA DE JANGADA - C.G 005/2022</v>
          </cell>
          <cell r="E29" t="str">
            <v>3.7 - Material de Limpeza e Produtos de Hgienização</v>
          </cell>
          <cell r="F29">
            <v>11024546000107</v>
          </cell>
          <cell r="G29" t="str">
            <v>IRMAOS COSTA SUPERMERCADO LTDA</v>
          </cell>
          <cell r="H29" t="str">
            <v>B</v>
          </cell>
          <cell r="I29" t="str">
            <v>S</v>
          </cell>
          <cell r="J29" t="str">
            <v>38665</v>
          </cell>
          <cell r="K29">
            <v>44797</v>
          </cell>
          <cell r="L29" t="str">
            <v>26220811024546000107550010000386651160441434</v>
          </cell>
          <cell r="M29" t="str">
            <v>26 -  Pernambuco</v>
          </cell>
          <cell r="N29">
            <v>223.6</v>
          </cell>
        </row>
        <row r="30">
          <cell r="C30" t="str">
            <v>UPA BARRA DE JANGADA - C.G 005/2022</v>
          </cell>
          <cell r="E30" t="str">
            <v>3.7 - Material de Limpeza e Produtos de Hgienização</v>
          </cell>
          <cell r="F30">
            <v>22006201000139</v>
          </cell>
          <cell r="G30" t="str">
            <v>FORTPEL COMERCIO DE DESCARTAVEIS LTDA</v>
          </cell>
          <cell r="H30" t="str">
            <v>B</v>
          </cell>
          <cell r="I30" t="str">
            <v>S</v>
          </cell>
          <cell r="J30" t="str">
            <v>141002</v>
          </cell>
          <cell r="K30">
            <v>44753</v>
          </cell>
          <cell r="L30" t="str">
            <v>26220722006201000139550000001410021101410029</v>
          </cell>
          <cell r="M30" t="str">
            <v>26 -  Pernambuco</v>
          </cell>
          <cell r="N30">
            <v>630</v>
          </cell>
        </row>
        <row r="31">
          <cell r="C31" t="str">
            <v>UPA BARRA DE JANGADA - C.G 005/2022</v>
          </cell>
          <cell r="E31" t="str">
            <v>3.7 - Material de Limpeza e Produtos de Hgienização</v>
          </cell>
          <cell r="F31">
            <v>67729178000653</v>
          </cell>
          <cell r="G31" t="str">
            <v>COMERCIAL CIRURGICA RIOCLARENSE</v>
          </cell>
          <cell r="H31" t="str">
            <v>B</v>
          </cell>
          <cell r="I31" t="str">
            <v>S</v>
          </cell>
          <cell r="J31" t="str">
            <v>003002977</v>
          </cell>
          <cell r="K31">
            <v>44795</v>
          </cell>
          <cell r="L31" t="str">
            <v>26220867729178000653550010000329771405474584</v>
          </cell>
          <cell r="M31" t="str">
            <v>26 -  Pernambuco</v>
          </cell>
          <cell r="N31">
            <v>1672.5</v>
          </cell>
        </row>
        <row r="32">
          <cell r="C32" t="str">
            <v>UPA BARRA DE JANGADA - C.G 005/2022</v>
          </cell>
          <cell r="E32" t="str">
            <v>3.7 - Material de Limpeza e Produtos de Hgienização</v>
          </cell>
          <cell r="F32">
            <v>22006201000139</v>
          </cell>
          <cell r="G32" t="str">
            <v>FORTPEL COMERCIO DE DESCARTAVEIS LTDA</v>
          </cell>
          <cell r="H32" t="str">
            <v>B</v>
          </cell>
          <cell r="I32" t="str">
            <v>S</v>
          </cell>
          <cell r="J32" t="str">
            <v>146149</v>
          </cell>
          <cell r="K32">
            <v>44792</v>
          </cell>
          <cell r="L32" t="str">
            <v>26220822006201000139550000001461491101461497</v>
          </cell>
          <cell r="M32" t="str">
            <v>26 -  Pernambuco</v>
          </cell>
          <cell r="N32">
            <v>360</v>
          </cell>
        </row>
        <row r="33">
          <cell r="C33" t="str">
            <v>UPA BARRA DE JANGADA - C.G 005/2022</v>
          </cell>
          <cell r="E33" t="str">
            <v>3.7 - Material de Limpeza e Produtos de Hgienização</v>
          </cell>
          <cell r="F33">
            <v>22006201000139</v>
          </cell>
          <cell r="G33" t="str">
            <v>FORTPEL COMERCIO DE DESCARTAVEIS LTDA</v>
          </cell>
          <cell r="H33" t="str">
            <v>B</v>
          </cell>
          <cell r="I33" t="str">
            <v>S</v>
          </cell>
          <cell r="J33" t="str">
            <v>146428</v>
          </cell>
          <cell r="K33">
            <v>44796</v>
          </cell>
          <cell r="L33" t="str">
            <v>26220822006201000139550000001464281101464280</v>
          </cell>
          <cell r="M33" t="str">
            <v>26 -  Pernambuco</v>
          </cell>
          <cell r="N33">
            <v>744</v>
          </cell>
        </row>
        <row r="34">
          <cell r="C34" t="str">
            <v>UPA BARRA DE JANGADA - C.G 005/2022</v>
          </cell>
          <cell r="E34" t="str">
            <v>3.14 - Alimentação Preparada</v>
          </cell>
          <cell r="F34">
            <v>22006201000139</v>
          </cell>
          <cell r="G34" t="str">
            <v>FORTPEL COMERCIO DE DESCARTAVEIS LTDA</v>
          </cell>
          <cell r="H34" t="str">
            <v>B</v>
          </cell>
          <cell r="I34" t="str">
            <v>S</v>
          </cell>
          <cell r="J34" t="str">
            <v>146428</v>
          </cell>
          <cell r="K34">
            <v>44796</v>
          </cell>
          <cell r="L34" t="str">
            <v>26220822006201000139550000001464281101464280</v>
          </cell>
          <cell r="M34" t="str">
            <v>26 -  Pernambuco</v>
          </cell>
          <cell r="N34">
            <v>400</v>
          </cell>
        </row>
        <row r="35">
          <cell r="C35" t="str">
            <v>UPA BARRA DE JANGADA - C.G 005/2022</v>
          </cell>
          <cell r="E35" t="str">
            <v>3.14 - Alimentação Preparada</v>
          </cell>
          <cell r="F35">
            <v>22006201000139</v>
          </cell>
          <cell r="G35" t="str">
            <v>FORTPEL COMERCIO DE DESCARTAVEIS LTDA</v>
          </cell>
          <cell r="H35" t="str">
            <v>B</v>
          </cell>
          <cell r="I35" t="str">
            <v>S</v>
          </cell>
          <cell r="J35" t="str">
            <v>141002</v>
          </cell>
          <cell r="K35">
            <v>44753</v>
          </cell>
          <cell r="L35" t="str">
            <v>26220722006201000139550000001410021101410029</v>
          </cell>
          <cell r="M35" t="str">
            <v>26 -  Pernambuco</v>
          </cell>
          <cell r="N35">
            <v>1344</v>
          </cell>
        </row>
        <row r="36">
          <cell r="C36" t="str">
            <v>UPA BARRA DE JANGADA - C.G 005/2022</v>
          </cell>
          <cell r="E36" t="str">
            <v>3.14 - Alimentação Preparada</v>
          </cell>
          <cell r="F36">
            <v>22006201000139</v>
          </cell>
          <cell r="G36" t="str">
            <v>FORTPEL COMERCIO DE DESCARTAVEIS LTDA</v>
          </cell>
          <cell r="H36" t="str">
            <v>B</v>
          </cell>
          <cell r="I36" t="str">
            <v>S</v>
          </cell>
          <cell r="J36" t="str">
            <v>146428</v>
          </cell>
          <cell r="K36">
            <v>44796</v>
          </cell>
          <cell r="L36" t="str">
            <v>26220822006201000139550000001464281101464280</v>
          </cell>
          <cell r="M36" t="str">
            <v>26 -  Pernambuco</v>
          </cell>
          <cell r="N36">
            <v>1403.25</v>
          </cell>
        </row>
        <row r="37">
          <cell r="C37" t="str">
            <v>UPA BARRA DE JANGADA - C.G 005/2022</v>
          </cell>
          <cell r="E37" t="str">
            <v>3.14 - Alimentação Preparada</v>
          </cell>
          <cell r="F37">
            <v>1087587000180</v>
          </cell>
          <cell r="G37" t="str">
            <v>DEPOSITO PAULO BAHIA</v>
          </cell>
          <cell r="H37" t="str">
            <v>S</v>
          </cell>
          <cell r="I37" t="str">
            <v>S</v>
          </cell>
          <cell r="J37" t="str">
            <v>000000645</v>
          </cell>
          <cell r="K37">
            <v>44774</v>
          </cell>
          <cell r="L37" t="str">
            <v>26220801087587000180550010000006451000002948</v>
          </cell>
          <cell r="M37" t="str">
            <v>26 -  Pernambuco</v>
          </cell>
          <cell r="N37">
            <v>120</v>
          </cell>
        </row>
        <row r="38">
          <cell r="C38" t="str">
            <v>UPA BARRA DE JANGADA - C.G 005/2022</v>
          </cell>
          <cell r="E38" t="str">
            <v>3.14 - Alimentação Preparada</v>
          </cell>
          <cell r="F38">
            <v>38446162000120</v>
          </cell>
          <cell r="G38" t="str">
            <v>R S SOLUCOES EM REFEICOES</v>
          </cell>
          <cell r="H38" t="str">
            <v>S</v>
          </cell>
          <cell r="I38" t="str">
            <v>S</v>
          </cell>
          <cell r="J38" t="str">
            <v>000216</v>
          </cell>
          <cell r="K38">
            <v>44804</v>
          </cell>
          <cell r="L38" t="str">
            <v>26220838446162000120550010000002361000002718</v>
          </cell>
          <cell r="M38" t="str">
            <v>2611606 - Recife - PE</v>
          </cell>
          <cell r="N38">
            <v>11997</v>
          </cell>
        </row>
        <row r="39">
          <cell r="C39" t="str">
            <v>UPA BARRA DE JANGADA - C.G 005/2022</v>
          </cell>
          <cell r="E39" t="str">
            <v>3.14 - Alimentação Preparada</v>
          </cell>
          <cell r="F39">
            <v>1087587000180</v>
          </cell>
          <cell r="G39" t="str">
            <v>DEPOSITO PAULO BAHIA</v>
          </cell>
          <cell r="H39" t="str">
            <v>S</v>
          </cell>
          <cell r="I39" t="str">
            <v>S</v>
          </cell>
          <cell r="J39" t="str">
            <v>000000645</v>
          </cell>
          <cell r="K39">
            <v>44774</v>
          </cell>
          <cell r="L39" t="str">
            <v>26220801087587000180550010000006451000002948</v>
          </cell>
          <cell r="M39" t="str">
            <v>26 -  Pernambuco</v>
          </cell>
          <cell r="N39">
            <v>798</v>
          </cell>
        </row>
        <row r="40">
          <cell r="C40" t="str">
            <v>UPA BARRA DE JANGADA - C.G 005/2022</v>
          </cell>
          <cell r="E40" t="str">
            <v>3.14 - Alimentação Preparada</v>
          </cell>
          <cell r="F40">
            <v>11024546000107</v>
          </cell>
          <cell r="G40" t="str">
            <v>IRMÃO COSTA SUPERMERCADO</v>
          </cell>
          <cell r="H40" t="str">
            <v>B</v>
          </cell>
          <cell r="I40" t="str">
            <v>S</v>
          </cell>
          <cell r="J40" t="str">
            <v>38401</v>
          </cell>
          <cell r="K40">
            <v>44777</v>
          </cell>
          <cell r="L40" t="str">
            <v>26220811024546000107550010000384011158722547</v>
          </cell>
          <cell r="M40" t="str">
            <v>26 -  Pernambuco</v>
          </cell>
          <cell r="N40">
            <v>385.58</v>
          </cell>
        </row>
        <row r="41">
          <cell r="C41" t="str">
            <v>UPA BARRA DE JANGADA - C.G 005/2022</v>
          </cell>
          <cell r="E41" t="str">
            <v>3.14 - Alimentação Preparada</v>
          </cell>
          <cell r="F41">
            <v>11024546000107</v>
          </cell>
          <cell r="G41" t="str">
            <v>IRMÃO COSTA SUPERMERCADO</v>
          </cell>
          <cell r="H41" t="str">
            <v>B</v>
          </cell>
          <cell r="I41" t="str">
            <v>S</v>
          </cell>
          <cell r="J41" t="str">
            <v>38665</v>
          </cell>
          <cell r="K41">
            <v>44797</v>
          </cell>
          <cell r="L41" t="str">
            <v>26220811024546000107550010000386651160441434</v>
          </cell>
          <cell r="M41" t="str">
            <v>26 -  Pernambuco</v>
          </cell>
          <cell r="N41">
            <v>2587.0700000000002</v>
          </cell>
        </row>
        <row r="42">
          <cell r="C42" t="str">
            <v>UPA BARRA DE JANGADA - C.G 005/2022</v>
          </cell>
          <cell r="E42" t="str">
            <v>3.6 - Material de Expediente</v>
          </cell>
          <cell r="F42">
            <v>22006201000139</v>
          </cell>
          <cell r="G42" t="str">
            <v>FORTPEL COMERCIO DE DESCARTAVEIS LTDA</v>
          </cell>
          <cell r="H42" t="str">
            <v>B</v>
          </cell>
          <cell r="I42" t="str">
            <v>S</v>
          </cell>
          <cell r="J42" t="str">
            <v>141002</v>
          </cell>
          <cell r="K42">
            <v>44753</v>
          </cell>
          <cell r="L42" t="str">
            <v>26220722006201000139550000001410021101410029</v>
          </cell>
          <cell r="M42" t="str">
            <v>26 -  Pernambuco</v>
          </cell>
          <cell r="N42">
            <v>29.7</v>
          </cell>
        </row>
        <row r="43">
          <cell r="C43" t="str">
            <v>UPA BARRA DE JANGADA - C.G 005/2022</v>
          </cell>
          <cell r="E43" t="str">
            <v>3.6 - Material de Expediente</v>
          </cell>
          <cell r="F43">
            <v>15610582000103</v>
          </cell>
          <cell r="G43" t="str">
            <v>M DE F M FRAGOSO ETIQUETAS</v>
          </cell>
          <cell r="H43" t="str">
            <v>B</v>
          </cell>
          <cell r="I43" t="str">
            <v>S</v>
          </cell>
          <cell r="J43" t="str">
            <v>000598</v>
          </cell>
          <cell r="K43">
            <v>44785</v>
          </cell>
          <cell r="L43" t="str">
            <v>26220815610582000103550010000005981929299720</v>
          </cell>
          <cell r="M43" t="str">
            <v>26 -  Pernambuco</v>
          </cell>
          <cell r="N43">
            <v>350</v>
          </cell>
        </row>
        <row r="44">
          <cell r="C44" t="str">
            <v>UPA BARRA DE JANGADA - C.G 005/2022</v>
          </cell>
          <cell r="E44" t="str">
            <v>3.6 - Material de Expediente</v>
          </cell>
          <cell r="F44">
            <v>22006201000139</v>
          </cell>
          <cell r="G44" t="str">
            <v>FORTPEL COMERCIO DE DESCARTAVEIS LTDA</v>
          </cell>
          <cell r="H44" t="str">
            <v>B</v>
          </cell>
          <cell r="I44" t="str">
            <v>S</v>
          </cell>
          <cell r="J44" t="str">
            <v>146428</v>
          </cell>
          <cell r="K44">
            <v>44796</v>
          </cell>
          <cell r="L44" t="str">
            <v>26220822006201000139550000001464281101464280</v>
          </cell>
          <cell r="M44" t="str">
            <v>26 -  Pernambuco</v>
          </cell>
          <cell r="N44">
            <v>330</v>
          </cell>
        </row>
        <row r="45">
          <cell r="C45" t="str">
            <v>UPA BARRA DE JANGADA - C.G 005/2022</v>
          </cell>
          <cell r="E45" t="str">
            <v>3.6 - Material de Expediente</v>
          </cell>
          <cell r="F45">
            <v>15610582000103</v>
          </cell>
          <cell r="G45" t="str">
            <v>M DE F M FRAGOSO ETIQUETAS</v>
          </cell>
          <cell r="H45" t="str">
            <v>B</v>
          </cell>
          <cell r="I45" t="str">
            <v>S</v>
          </cell>
          <cell r="J45" t="str">
            <v>000602</v>
          </cell>
          <cell r="K45">
            <v>44798</v>
          </cell>
          <cell r="L45" t="str">
            <v>26220815610582000103550010000006021527701596</v>
          </cell>
          <cell r="M45" t="str">
            <v>26 -  Pernambuco</v>
          </cell>
          <cell r="N45">
            <v>690</v>
          </cell>
        </row>
        <row r="46">
          <cell r="C46" t="str">
            <v>UPA BARRA DE JANGADA - C.G 005/2022</v>
          </cell>
          <cell r="E46" t="str">
            <v>3.1 - Combustíveis e Lubrificantes Automotivos</v>
          </cell>
          <cell r="F46">
            <v>7733200000283</v>
          </cell>
          <cell r="G46" t="str">
            <v>POSTO CAPRI COMERCIO DE PETROLEO LTDA</v>
          </cell>
          <cell r="H46" t="str">
            <v>B</v>
          </cell>
          <cell r="I46" t="str">
            <v>S</v>
          </cell>
          <cell r="J46" t="str">
            <v>1966</v>
          </cell>
          <cell r="K46">
            <v>44775</v>
          </cell>
          <cell r="L46" t="str">
            <v>26220807733200000283550120000019661001056210</v>
          </cell>
          <cell r="M46" t="str">
            <v>26 -  Pernambuco</v>
          </cell>
          <cell r="N46">
            <v>718.26</v>
          </cell>
        </row>
        <row r="47">
          <cell r="C47" t="str">
            <v>UPA BARRA DE JANGADA - C.G 005/2022</v>
          </cell>
          <cell r="E47" t="str">
            <v>3.1 - Combustíveis e Lubrificantes Automotivos</v>
          </cell>
          <cell r="F47">
            <v>11681483000153</v>
          </cell>
          <cell r="G47" t="str">
            <v>POSTO SÃO CRISTOVAO LTDA</v>
          </cell>
          <cell r="H47" t="str">
            <v>B</v>
          </cell>
          <cell r="I47" t="str">
            <v>S</v>
          </cell>
          <cell r="J47" t="str">
            <v>2929</v>
          </cell>
          <cell r="K47">
            <v>44775</v>
          </cell>
          <cell r="L47" t="str">
            <v>26220811681483000153550120000029291001056539</v>
          </cell>
          <cell r="M47" t="str">
            <v>26 -  Pernambuco</v>
          </cell>
          <cell r="N47">
            <v>1129.0899999999999</v>
          </cell>
        </row>
        <row r="48">
          <cell r="C48" t="str">
            <v>UPA BARRA DE JANGADA - C.G 005/2022</v>
          </cell>
          <cell r="E48" t="str">
            <v>3.1 - Combustíveis e Lubrificantes Automotivos</v>
          </cell>
          <cell r="F48">
            <v>1912250000160</v>
          </cell>
          <cell r="G48" t="str">
            <v>POSTO CANCUN LTDA</v>
          </cell>
          <cell r="H48" t="str">
            <v>B</v>
          </cell>
          <cell r="I48" t="str">
            <v>S</v>
          </cell>
          <cell r="J48" t="str">
            <v>1717</v>
          </cell>
          <cell r="K48">
            <v>44775</v>
          </cell>
          <cell r="L48" t="str">
            <v>26220801912250000160550120000017171001059444</v>
          </cell>
          <cell r="M48" t="str">
            <v>26 -  Pernambuco</v>
          </cell>
          <cell r="N48">
            <v>1917.81</v>
          </cell>
        </row>
        <row r="49">
          <cell r="C49" t="str">
            <v>UPA BARRA DE JANGADA - C.G 005/2022</v>
          </cell>
          <cell r="E49" t="str">
            <v>3.1 - Combustíveis e Lubrificantes Automotivos</v>
          </cell>
          <cell r="F49">
            <v>1912250000322</v>
          </cell>
          <cell r="G49" t="str">
            <v>POSTO CANCUN LTDA</v>
          </cell>
          <cell r="H49" t="str">
            <v>B</v>
          </cell>
          <cell r="I49" t="str">
            <v>S</v>
          </cell>
          <cell r="J49" t="str">
            <v>2711</v>
          </cell>
          <cell r="K49">
            <v>44776</v>
          </cell>
          <cell r="L49" t="str">
            <v>26220801912250000322550120000027111001061933</v>
          </cell>
          <cell r="M49" t="str">
            <v>26 -  Pernambuco</v>
          </cell>
          <cell r="N49">
            <v>281</v>
          </cell>
        </row>
        <row r="50">
          <cell r="C50" t="str">
            <v>UPA BARRA DE JANGADA - C.G 005/2022</v>
          </cell>
          <cell r="E50" t="str">
            <v>3.1 - Combustíveis e Lubrificantes Automotivos</v>
          </cell>
          <cell r="F50">
            <v>11251195000169</v>
          </cell>
          <cell r="G50" t="str">
            <v>POSTO FIJI COMERCIO DE COMBUSTIVEIS</v>
          </cell>
          <cell r="H50" t="str">
            <v>B</v>
          </cell>
          <cell r="I50" t="str">
            <v>S</v>
          </cell>
          <cell r="J50" t="str">
            <v>6021</v>
          </cell>
          <cell r="K50">
            <v>44776</v>
          </cell>
          <cell r="L50" t="str">
            <v>26220811251195000169550120000060211001060851</v>
          </cell>
          <cell r="M50" t="str">
            <v>26 -  Pernambuco</v>
          </cell>
          <cell r="N50">
            <v>5089.46</v>
          </cell>
        </row>
        <row r="51">
          <cell r="C51" t="str">
            <v>UPA BARRA DE JANGADA - C.G 005/2022</v>
          </cell>
          <cell r="E51" t="str">
            <v xml:space="preserve">3.9 - Material para Manutenção de Bens Imóveis </v>
          </cell>
          <cell r="F51">
            <v>42243228000152</v>
          </cell>
          <cell r="G51" t="str">
            <v>EXTINTORES NORDESTE COM VARE EIRELI</v>
          </cell>
          <cell r="H51" t="str">
            <v>B</v>
          </cell>
          <cell r="I51" t="str">
            <v>S</v>
          </cell>
          <cell r="J51" t="str">
            <v>000305</v>
          </cell>
          <cell r="K51">
            <v>44761</v>
          </cell>
          <cell r="L51" t="str">
            <v>26220742243228000152550010000003051719641019</v>
          </cell>
          <cell r="M51" t="str">
            <v>26 -  Pernambuco</v>
          </cell>
          <cell r="N51">
            <v>60</v>
          </cell>
        </row>
        <row r="52">
          <cell r="C52" t="str">
            <v>UPA BARRA DE JANGADA - C.G 005/2022</v>
          </cell>
          <cell r="E52" t="str">
            <v xml:space="preserve">3.9 - Material para Manutenção de Bens Imóveis </v>
          </cell>
          <cell r="F52">
            <v>27471825000140</v>
          </cell>
          <cell r="G52" t="str">
            <v>JANAINA ALVES LEITE</v>
          </cell>
          <cell r="H52" t="str">
            <v>S</v>
          </cell>
          <cell r="I52" t="str">
            <v>S</v>
          </cell>
          <cell r="J52" t="str">
            <v>341</v>
          </cell>
          <cell r="K52">
            <v>44753</v>
          </cell>
          <cell r="L52" t="str">
            <v>26220727471825000140650010000003411643943161</v>
          </cell>
          <cell r="M52" t="str">
            <v>26 -  Pernambuco</v>
          </cell>
          <cell r="N52">
            <v>140</v>
          </cell>
        </row>
        <row r="53">
          <cell r="C53" t="str">
            <v>UPA BARRA DE JANGADA - C.G 005/2022</v>
          </cell>
          <cell r="E53" t="str">
            <v xml:space="preserve">3.9 - Material para Manutenção de Bens Imóveis </v>
          </cell>
          <cell r="F53">
            <v>7659134000168</v>
          </cell>
          <cell r="G53" t="str">
            <v>EDUARDO LOPES LESSA</v>
          </cell>
          <cell r="H53" t="str">
            <v>S</v>
          </cell>
          <cell r="I53" t="str">
            <v>S</v>
          </cell>
          <cell r="J53" t="str">
            <v>30819</v>
          </cell>
          <cell r="K53">
            <v>44742</v>
          </cell>
          <cell r="L53" t="str">
            <v>26220607659134000166650010000308161301611312</v>
          </cell>
          <cell r="M53" t="str">
            <v>26 -  Pernambuco</v>
          </cell>
          <cell r="N53">
            <v>18.600000000000001</v>
          </cell>
        </row>
        <row r="54">
          <cell r="C54" t="str">
            <v>UPA BARRA DE JANGADA - C.G 005/2022</v>
          </cell>
          <cell r="E54" t="str">
            <v xml:space="preserve">3.9 - Material para Manutenção de Bens Imóveis </v>
          </cell>
          <cell r="F54">
            <v>27471825000140</v>
          </cell>
          <cell r="G54" t="str">
            <v>JANAINA ALVES LEITE</v>
          </cell>
          <cell r="H54" t="str">
            <v>S</v>
          </cell>
          <cell r="I54" t="str">
            <v>S</v>
          </cell>
          <cell r="J54" t="str">
            <v>353</v>
          </cell>
          <cell r="K54">
            <v>44776</v>
          </cell>
          <cell r="L54" t="str">
            <v>26220824471825000140650010000003531320421079</v>
          </cell>
          <cell r="M54" t="str">
            <v>26 -  Pernambuco</v>
          </cell>
          <cell r="N54">
            <v>105</v>
          </cell>
        </row>
        <row r="55">
          <cell r="C55" t="str">
            <v>UPA BARRA DE JANGADA - C.G 005/2022</v>
          </cell>
          <cell r="E55" t="str">
            <v xml:space="preserve">3.9 - Material para Manutenção de Bens Imóveis </v>
          </cell>
          <cell r="F55">
            <v>4940640000302</v>
          </cell>
          <cell r="G55" t="str">
            <v>VIA DA CONSTRUCAO LTDA</v>
          </cell>
          <cell r="H55" t="str">
            <v>S</v>
          </cell>
          <cell r="I55" t="str">
            <v>S</v>
          </cell>
          <cell r="J55" t="str">
            <v>000017474</v>
          </cell>
          <cell r="K55">
            <v>44784</v>
          </cell>
          <cell r="L55" t="str">
            <v>26220804940640000302550010000174741004278060</v>
          </cell>
          <cell r="M55" t="str">
            <v>26 -  Pernambuco</v>
          </cell>
          <cell r="N55">
            <v>46.31</v>
          </cell>
        </row>
        <row r="56">
          <cell r="C56" t="str">
            <v>UPA BARRA DE JANGADA - C.G 005/2022</v>
          </cell>
          <cell r="E56" t="str">
            <v xml:space="preserve">3.9 - Material para Manutenção de Bens Imóveis </v>
          </cell>
          <cell r="F56">
            <v>4940640000302</v>
          </cell>
          <cell r="G56" t="str">
            <v>VIA DA CONSTRUCAO LTDA</v>
          </cell>
          <cell r="H56" t="str">
            <v>S</v>
          </cell>
          <cell r="I56" t="str">
            <v>S</v>
          </cell>
          <cell r="J56" t="str">
            <v>000017616</v>
          </cell>
          <cell r="K56">
            <v>44802</v>
          </cell>
          <cell r="L56" t="str">
            <v>26220804940640000302550010000176161006074532</v>
          </cell>
          <cell r="M56" t="str">
            <v>26 -  Pernambuco</v>
          </cell>
          <cell r="N56">
            <v>43.06</v>
          </cell>
        </row>
        <row r="57">
          <cell r="C57" t="str">
            <v>UPA BARRA DE JANGADA - C.G 005/2022</v>
          </cell>
          <cell r="E57" t="str">
            <v>3.99 - Outras despesas com Material de Consumo</v>
          </cell>
          <cell r="F57">
            <v>11623188002275</v>
          </cell>
          <cell r="G57" t="str">
            <v>ARMAZEM CORAL LTDA</v>
          </cell>
          <cell r="H57" t="str">
            <v>S</v>
          </cell>
          <cell r="I57" t="str">
            <v>S</v>
          </cell>
          <cell r="J57" t="str">
            <v>144038</v>
          </cell>
          <cell r="K57">
            <v>44742</v>
          </cell>
          <cell r="L57" t="str">
            <v>26220611623188002275650100001440381003631241</v>
          </cell>
          <cell r="M57" t="str">
            <v>26 -  Pernambuco</v>
          </cell>
          <cell r="N57">
            <v>87.9</v>
          </cell>
        </row>
        <row r="58">
          <cell r="C58" t="str">
            <v>UPA BARRA DE JANGADA - C.G 005/2022</v>
          </cell>
          <cell r="E58" t="str">
            <v xml:space="preserve">5.21 - Seguros em geral </v>
          </cell>
          <cell r="F58" t="str">
            <v>61.198.164/0001-60</v>
          </cell>
          <cell r="G58" t="str">
            <v>PORTO SEGURO SEGUROS GERAIS</v>
          </cell>
          <cell r="H58" t="str">
            <v>S</v>
          </cell>
          <cell r="I58" t="str">
            <v>N</v>
          </cell>
          <cell r="M58" t="str">
            <v>26 -  Pernambuco</v>
          </cell>
          <cell r="N58">
            <v>822.7</v>
          </cell>
        </row>
        <row r="59">
          <cell r="C59" t="str">
            <v>UPA BARRA DE JANGADA - C.G 005/2022</v>
          </cell>
          <cell r="E59" t="str">
            <v>5.99 - Outros Serviços de Terceiros Pessoa Jurídica</v>
          </cell>
          <cell r="F59">
            <v>4027726000179</v>
          </cell>
          <cell r="G59" t="str">
            <v>CONSELHO REGIONAL DOS ECNICOS EM RADIOLOGIA</v>
          </cell>
          <cell r="H59" t="str">
            <v>S</v>
          </cell>
          <cell r="I59" t="str">
            <v>N</v>
          </cell>
          <cell r="M59" t="str">
            <v>26 -  Pernambuco</v>
          </cell>
          <cell r="N59">
            <v>55</v>
          </cell>
        </row>
        <row r="60">
          <cell r="C60" t="str">
            <v>UPA BARRA DE JANGADA - C.G 005/2022</v>
          </cell>
          <cell r="E60" t="str">
            <v xml:space="preserve">5.25 - Serviços Bancários </v>
          </cell>
          <cell r="F60">
            <v>60097</v>
          </cell>
          <cell r="G60" t="str">
            <v>BANCO DO BRASIL SA CONTA CORRENTE Nº 31203-7</v>
          </cell>
          <cell r="H60" t="str">
            <v>S</v>
          </cell>
          <cell r="I60" t="str">
            <v>N</v>
          </cell>
          <cell r="M60" t="str">
            <v>26 -  Pernambuco</v>
          </cell>
          <cell r="N60">
            <v>153</v>
          </cell>
        </row>
        <row r="61">
          <cell r="C61" t="str">
            <v>UPA BARRA DE JANGADA - C.G 005/2022</v>
          </cell>
          <cell r="E61" t="str">
            <v xml:space="preserve">5.25 - Serviços Bancários </v>
          </cell>
          <cell r="F61">
            <v>60097</v>
          </cell>
          <cell r="G61" t="str">
            <v>BANCO DO BRASIL SA CONTA CORRENTE Nº 31213-4</v>
          </cell>
          <cell r="H61" t="str">
            <v>S</v>
          </cell>
          <cell r="I61" t="str">
            <v>N</v>
          </cell>
          <cell r="N61">
            <v>59.95</v>
          </cell>
        </row>
        <row r="62">
          <cell r="C62" t="str">
            <v>UPA BARRA DE JANGADA - C.G 005/2022</v>
          </cell>
          <cell r="E62" t="str">
            <v xml:space="preserve">5.25 - Serviços Bancários </v>
          </cell>
          <cell r="F62">
            <v>60097</v>
          </cell>
          <cell r="G62" t="str">
            <v>BANCO DO BRASIL SA CONTA CORRENTE Nº 31203-7</v>
          </cell>
          <cell r="H62" t="str">
            <v>S</v>
          </cell>
          <cell r="I62" t="str">
            <v>N</v>
          </cell>
          <cell r="N62">
            <v>1597</v>
          </cell>
        </row>
        <row r="63">
          <cell r="C63" t="str">
            <v>UPA BARRA DE JANGADA - C.G 005/2022</v>
          </cell>
          <cell r="E63" t="str">
            <v xml:space="preserve">5.25 - Serviços Bancários </v>
          </cell>
          <cell r="F63">
            <v>60097</v>
          </cell>
          <cell r="G63" t="str">
            <v>BANCO DO BRASIL SA CONTA CORRENTE Nº 31213-4</v>
          </cell>
          <cell r="H63" t="str">
            <v>S</v>
          </cell>
          <cell r="I63" t="str">
            <v>N</v>
          </cell>
          <cell r="N63">
            <v>24.7</v>
          </cell>
        </row>
        <row r="64">
          <cell r="C64" t="str">
            <v>UPA BARRA DE JANGADA - C.G 005/2022</v>
          </cell>
          <cell r="E64" t="str">
            <v>5.18 - Teledonia Fixa</v>
          </cell>
          <cell r="F64">
            <v>71208516000174</v>
          </cell>
          <cell r="G64" t="str">
            <v>ALGAR TELECOM</v>
          </cell>
          <cell r="H64" t="str">
            <v>S</v>
          </cell>
          <cell r="I64" t="str">
            <v>N</v>
          </cell>
          <cell r="M64" t="str">
            <v>26 -  Pernambuco</v>
          </cell>
          <cell r="N64">
            <v>790.76</v>
          </cell>
        </row>
        <row r="65">
          <cell r="C65" t="str">
            <v>UPA BARRA DE JANGADA - C.G 005/2022</v>
          </cell>
          <cell r="E65" t="str">
            <v>5.13 - Água e Esgoto</v>
          </cell>
          <cell r="F65">
            <v>9769035000164</v>
          </cell>
          <cell r="G65" t="str">
            <v>COMPESA</v>
          </cell>
          <cell r="H65" t="str">
            <v>S</v>
          </cell>
          <cell r="I65" t="str">
            <v>N</v>
          </cell>
          <cell r="M65" t="str">
            <v>26 -  Pernambuco</v>
          </cell>
          <cell r="N65">
            <v>5931.45</v>
          </cell>
        </row>
        <row r="66">
          <cell r="C66" t="str">
            <v>UPA BARRA DE JANGADA - C.G 005/2022</v>
          </cell>
          <cell r="E66" t="str">
            <v>5.12 - Energia Elétrica</v>
          </cell>
          <cell r="F66">
            <v>10835932000108</v>
          </cell>
          <cell r="G66" t="str">
            <v>NEOENERGIA PERNAMBUCO</v>
          </cell>
          <cell r="H66" t="str">
            <v>S</v>
          </cell>
          <cell r="I66" t="str">
            <v>N</v>
          </cell>
          <cell r="M66" t="str">
            <v>26 -  Pernambuco</v>
          </cell>
          <cell r="N66">
            <v>16887.64</v>
          </cell>
        </row>
        <row r="67">
          <cell r="C67" t="str">
            <v>UPA BARRA DE JANGADA - C.G 005/2022</v>
          </cell>
          <cell r="E67" t="str">
            <v>5.3 - Locação de Máquinas e Equipamentos</v>
          </cell>
          <cell r="F67">
            <v>10279299000119</v>
          </cell>
          <cell r="G67" t="str">
            <v>RGRAPH LOC COM E SERV LTDA ME</v>
          </cell>
          <cell r="H67" t="str">
            <v>S</v>
          </cell>
          <cell r="I67" t="str">
            <v>N</v>
          </cell>
          <cell r="M67" t="str">
            <v>26 -  Pernambuco</v>
          </cell>
          <cell r="N67">
            <v>2104.64</v>
          </cell>
        </row>
        <row r="68">
          <cell r="C68" t="str">
            <v>UPA BARRA DE JANGADA - C.G 005/2022</v>
          </cell>
          <cell r="E68" t="str">
            <v>5.3 - Locação de Máquinas e Equipamentos</v>
          </cell>
          <cell r="F68">
            <v>24801362000140</v>
          </cell>
          <cell r="G68" t="str">
            <v>AMD TECNOLOGIA DA INFORMACAO E SISTEMAS</v>
          </cell>
          <cell r="H68" t="str">
            <v>S</v>
          </cell>
          <cell r="I68" t="str">
            <v>N</v>
          </cell>
          <cell r="M68" t="str">
            <v>26 -  Pernambuco</v>
          </cell>
          <cell r="N68">
            <v>3432.8</v>
          </cell>
        </row>
        <row r="69">
          <cell r="C69" t="str">
            <v>UPA BARRA DE JANGADA - C.G 005/2022</v>
          </cell>
          <cell r="E69" t="str">
            <v>5.3 - Locação de Máquinas e Equipamentos</v>
          </cell>
          <cell r="F69">
            <v>44283333000574</v>
          </cell>
          <cell r="G69" t="str">
            <v>SCM PARTICIPACOES S.A.</v>
          </cell>
          <cell r="H69" t="str">
            <v>S</v>
          </cell>
          <cell r="I69" t="str">
            <v>N</v>
          </cell>
          <cell r="M69" t="str">
            <v>26 -  Pernambuco</v>
          </cell>
          <cell r="N69">
            <v>440</v>
          </cell>
        </row>
        <row r="70">
          <cell r="C70" t="str">
            <v>UPA BARRA DE JANGADA - C.G 005/2022</v>
          </cell>
          <cell r="E70" t="str">
            <v>5.3 - Locação de Máquinas e Equipamentos</v>
          </cell>
          <cell r="F70">
            <v>14543772000184</v>
          </cell>
          <cell r="G70" t="str">
            <v>BRAVO LOCACAO DE MAQUINAS E EQUIPAMENTOS LTDA</v>
          </cell>
          <cell r="H70" t="str">
            <v>S</v>
          </cell>
          <cell r="I70" t="str">
            <v>N</v>
          </cell>
          <cell r="M70" t="str">
            <v>26 -  Pernambuco</v>
          </cell>
          <cell r="N70">
            <v>1500</v>
          </cell>
        </row>
        <row r="71">
          <cell r="C71" t="str">
            <v>UPA BARRA DE JANGADA - C.G 005/2022</v>
          </cell>
          <cell r="E71" t="str">
            <v>5.3 - Locação de Máquinas e Equipamentos</v>
          </cell>
          <cell r="F71">
            <v>26081685000131</v>
          </cell>
          <cell r="G71" t="str">
            <v>CG REFRIGERACOES</v>
          </cell>
          <cell r="H71" t="str">
            <v>S</v>
          </cell>
          <cell r="I71" t="str">
            <v>N</v>
          </cell>
          <cell r="M71" t="str">
            <v>26 -  Pernambuco</v>
          </cell>
          <cell r="N71">
            <v>3438</v>
          </cell>
        </row>
        <row r="72">
          <cell r="C72" t="str">
            <v>UPA BARRA DE JANGADA - C.G 005/2022</v>
          </cell>
          <cell r="E72" t="str">
            <v>5.3 - Locação de Máquinas e Equipamentos</v>
          </cell>
          <cell r="F72">
            <v>13490233000161</v>
          </cell>
          <cell r="G72" t="str">
            <v>ALONETEC IMP E SERV DE EQUIP DE INFORMATICA</v>
          </cell>
          <cell r="H72" t="str">
            <v>S</v>
          </cell>
          <cell r="I72" t="str">
            <v>N</v>
          </cell>
          <cell r="M72" t="str">
            <v>26 -  Pernambuco</v>
          </cell>
          <cell r="N72">
            <v>1500</v>
          </cell>
        </row>
        <row r="73">
          <cell r="C73" t="str">
            <v>UPA BARRA DE JANGADA - C.G 005/2022</v>
          </cell>
          <cell r="E73" t="str">
            <v>5.3 - Locação de Máquinas e Equipamentos</v>
          </cell>
          <cell r="F73">
            <v>36405607000107</v>
          </cell>
          <cell r="G73" t="str">
            <v>HELSON CARLOS LIMA DE SOUZA</v>
          </cell>
          <cell r="H73" t="str">
            <v>S</v>
          </cell>
          <cell r="I73" t="str">
            <v>S</v>
          </cell>
          <cell r="J73" t="str">
            <v>00000646</v>
          </cell>
          <cell r="K73">
            <v>44796</v>
          </cell>
          <cell r="M73" t="str">
            <v>26 -  Pernambuco</v>
          </cell>
          <cell r="N73">
            <v>850</v>
          </cell>
        </row>
        <row r="74">
          <cell r="C74" t="str">
            <v>UPA BARRA DE JANGADA - C.G 005/2022</v>
          </cell>
          <cell r="E74" t="str">
            <v>5.1 - Locação de Equipamentos Médicos-Hospitalares</v>
          </cell>
          <cell r="F74">
            <v>331788002405</v>
          </cell>
          <cell r="G74" t="str">
            <v>AIRLIQUIDE BRASIL LTDA</v>
          </cell>
          <cell r="H74" t="str">
            <v>S</v>
          </cell>
          <cell r="I74" t="str">
            <v>N</v>
          </cell>
          <cell r="M74" t="str">
            <v>26 -  Pernambuco</v>
          </cell>
          <cell r="N74">
            <v>252</v>
          </cell>
        </row>
        <row r="75">
          <cell r="C75" t="str">
            <v>UPA BARRA DE JANGADA - C.G 005/2022</v>
          </cell>
          <cell r="E75" t="str">
            <v>5.8 - Locação de Veículos Automotores</v>
          </cell>
          <cell r="F75">
            <v>33174692000143</v>
          </cell>
          <cell r="G75" t="str">
            <v>JG LOCACAO DE VEICULOS EIRELI</v>
          </cell>
          <cell r="H75" t="str">
            <v>S</v>
          </cell>
          <cell r="I75" t="str">
            <v>N</v>
          </cell>
          <cell r="M75" t="str">
            <v>26 -  Pernambuco</v>
          </cell>
          <cell r="N75">
            <v>1980</v>
          </cell>
        </row>
        <row r="76">
          <cell r="C76" t="str">
            <v>UPA BARRA DE JANGADA - C.G 005/2022</v>
          </cell>
          <cell r="E76" t="str">
            <v>5.20 - Serviços Judicíarios e Cartoriais</v>
          </cell>
          <cell r="F76" t="str">
            <v>00.000.000/0001-91</v>
          </cell>
          <cell r="G76" t="str">
            <v>BANCO DO BRASIL S.A.</v>
          </cell>
          <cell r="H76" t="str">
            <v>S</v>
          </cell>
          <cell r="I76" t="str">
            <v>N</v>
          </cell>
          <cell r="M76" t="str">
            <v>26 -  Pernambuco</v>
          </cell>
          <cell r="N76">
            <v>490.05</v>
          </cell>
        </row>
        <row r="77">
          <cell r="C77" t="str">
            <v>UPA BARRA DE JANGADA - C.G 005/2022</v>
          </cell>
          <cell r="E77" t="str">
            <v>5.16 - Serviços Médico-Hospitalares, Odotonlogia e Laboratoriais</v>
          </cell>
          <cell r="F77">
            <v>45735127000197</v>
          </cell>
          <cell r="G77" t="str">
            <v>GLOBALMED ATIVIDADES MEDICAS LTDA</v>
          </cell>
          <cell r="H77" t="str">
            <v>S</v>
          </cell>
          <cell r="I77" t="str">
            <v>S</v>
          </cell>
          <cell r="J77" t="str">
            <v>000000279</v>
          </cell>
          <cell r="K77">
            <v>44806</v>
          </cell>
          <cell r="M77" t="str">
            <v>26 -  Pernambuco</v>
          </cell>
          <cell r="N77">
            <v>6000</v>
          </cell>
        </row>
        <row r="78">
          <cell r="C78" t="str">
            <v>UPA BARRA DE JANGADA - C.G 005/2022</v>
          </cell>
          <cell r="E78" t="str">
            <v>5.16 - Serviços Médico-Hospitalares, Odotonlogia e Laboratoriais</v>
          </cell>
          <cell r="F78">
            <v>45969705000150</v>
          </cell>
          <cell r="G78" t="str">
            <v>MEDMAIS ATIVIDADES MEDICAS LTDA</v>
          </cell>
          <cell r="H78" t="str">
            <v>S</v>
          </cell>
          <cell r="I78" t="str">
            <v>S</v>
          </cell>
          <cell r="J78" t="str">
            <v>000000060</v>
          </cell>
          <cell r="K78">
            <v>44806</v>
          </cell>
          <cell r="M78" t="str">
            <v>26 -  Pernambuco</v>
          </cell>
          <cell r="N78">
            <v>4500</v>
          </cell>
        </row>
        <row r="79">
          <cell r="C79" t="str">
            <v>UPA BARRA DE JANGADA - C.G 005/2022</v>
          </cell>
          <cell r="E79" t="str">
            <v>5.16 - Serviços Médico-Hospitalares, Odotonlogia e Laboratoriais</v>
          </cell>
          <cell r="F79">
            <v>43843356000108</v>
          </cell>
          <cell r="G79" t="str">
            <v>SAUDEMED ATIVIDADES MEDICAS LTDA</v>
          </cell>
          <cell r="H79" t="str">
            <v>S</v>
          </cell>
          <cell r="I79" t="str">
            <v>S</v>
          </cell>
          <cell r="J79" t="str">
            <v>000001006</v>
          </cell>
          <cell r="K79">
            <v>44806</v>
          </cell>
          <cell r="M79" t="str">
            <v>26 -  Pernambuco</v>
          </cell>
          <cell r="N79">
            <v>4200</v>
          </cell>
        </row>
        <row r="80">
          <cell r="C80" t="str">
            <v>UPA BARRA DE JANGADA - C.G 005/2022</v>
          </cell>
          <cell r="E80" t="str">
            <v>5.16 - Serviços Médico-Hospitalares, Odotonlogia e Laboratoriais</v>
          </cell>
          <cell r="F80">
            <v>47200199000165</v>
          </cell>
          <cell r="G80" t="str">
            <v>ASAUDE SERVICOS MEDICOS LTDA</v>
          </cell>
          <cell r="H80" t="str">
            <v>S</v>
          </cell>
          <cell r="I80" t="str">
            <v>S</v>
          </cell>
          <cell r="J80" t="str">
            <v>00000006</v>
          </cell>
          <cell r="K80">
            <v>44804</v>
          </cell>
          <cell r="M80" t="str">
            <v>26 -  Pernambuco</v>
          </cell>
          <cell r="N80">
            <v>5250</v>
          </cell>
        </row>
        <row r="81">
          <cell r="C81" t="str">
            <v>UPA BARRA DE JANGADA - C.G 005/2022</v>
          </cell>
          <cell r="E81" t="str">
            <v>5.16 - Serviços Médico-Hospitalares, Odotonlogia e Laboratoriais</v>
          </cell>
          <cell r="F81">
            <v>46560147000137</v>
          </cell>
          <cell r="G81" t="str">
            <v>MEDICALMED ATIVIDADES MEDICAS LTDA</v>
          </cell>
          <cell r="H81" t="str">
            <v>S</v>
          </cell>
          <cell r="I81" t="str">
            <v>S</v>
          </cell>
          <cell r="J81" t="str">
            <v>000000052</v>
          </cell>
          <cell r="K81">
            <v>44819</v>
          </cell>
          <cell r="M81" t="str">
            <v>26 -  Pernambuco</v>
          </cell>
          <cell r="N81">
            <v>7575</v>
          </cell>
        </row>
        <row r="82">
          <cell r="C82" t="str">
            <v>UPA BARRA DE JANGADA - C.G 005/2022</v>
          </cell>
          <cell r="E82" t="str">
            <v>5.16 - Serviços Médico-Hospitalares, Odotonlogia e Laboratoriais</v>
          </cell>
          <cell r="F82">
            <v>26648302000164</v>
          </cell>
          <cell r="G82" t="str">
            <v>ARTHUR BARROS ORTOPEDIA</v>
          </cell>
          <cell r="H82" t="str">
            <v>S</v>
          </cell>
          <cell r="I82" t="str">
            <v>S</v>
          </cell>
          <cell r="J82" t="str">
            <v>00000139</v>
          </cell>
          <cell r="K82">
            <v>44809</v>
          </cell>
          <cell r="M82" t="str">
            <v>26 -  Pernambuco</v>
          </cell>
          <cell r="N82">
            <v>3375</v>
          </cell>
        </row>
        <row r="83">
          <cell r="C83" t="str">
            <v>UPA BARRA DE JANGADA - C.G 005/2022</v>
          </cell>
          <cell r="E83" t="str">
            <v>5.16 - Serviços Médico-Hospitalares, Odotonlogia e Laboratoriais</v>
          </cell>
          <cell r="F83">
            <v>45735127000197</v>
          </cell>
          <cell r="G83" t="str">
            <v>GLOBALMED ATIVIDADES MEDICAS LTDA</v>
          </cell>
          <cell r="H83" t="str">
            <v>S</v>
          </cell>
          <cell r="I83" t="str">
            <v>S</v>
          </cell>
          <cell r="J83" t="str">
            <v>00000280</v>
          </cell>
          <cell r="K83">
            <v>44806</v>
          </cell>
          <cell r="M83" t="str">
            <v>26 -  Pernambuco</v>
          </cell>
          <cell r="N83">
            <v>2100</v>
          </cell>
        </row>
        <row r="84">
          <cell r="C84" t="str">
            <v>UPA BARRA DE JANGADA - C.G 005/2022</v>
          </cell>
          <cell r="E84" t="str">
            <v>5.16 - Serviços Médico-Hospitalares, Odotonlogia e Laboratoriais</v>
          </cell>
          <cell r="F84">
            <v>43843356000108</v>
          </cell>
          <cell r="G84" t="str">
            <v>SAUDEMED ATIVIDADES MEDICAS LTDA</v>
          </cell>
          <cell r="H84" t="str">
            <v>S</v>
          </cell>
          <cell r="I84" t="str">
            <v>S</v>
          </cell>
          <cell r="J84" t="str">
            <v>000001007</v>
          </cell>
          <cell r="K84">
            <v>44806</v>
          </cell>
          <cell r="M84" t="str">
            <v>26 -  Pernambuco</v>
          </cell>
          <cell r="N84">
            <v>5250</v>
          </cell>
        </row>
        <row r="85">
          <cell r="C85" t="str">
            <v>UPA BARRA DE JANGADA - C.G 005/2022</v>
          </cell>
          <cell r="E85" t="str">
            <v>5.16 - Serviços Médico-Hospitalares, Odotonlogia e Laboratoriais</v>
          </cell>
          <cell r="F85">
            <v>45735127000197</v>
          </cell>
          <cell r="G85" t="str">
            <v>GLOBALMED ATIVIDADES MEDICAS LTDA</v>
          </cell>
          <cell r="H85" t="str">
            <v>S</v>
          </cell>
          <cell r="I85" t="str">
            <v>S</v>
          </cell>
          <cell r="J85" t="str">
            <v>00000304</v>
          </cell>
          <cell r="K85">
            <v>44812</v>
          </cell>
          <cell r="M85" t="str">
            <v>26 -  Pernambuco</v>
          </cell>
          <cell r="N85">
            <v>6200</v>
          </cell>
        </row>
        <row r="86">
          <cell r="C86" t="str">
            <v>UPA BARRA DE JANGADA - C.G 005/2022</v>
          </cell>
          <cell r="E86" t="str">
            <v>5.16 - Serviços Médico-Hospitalares, Odotonlogia e Laboratoriais</v>
          </cell>
          <cell r="F86">
            <v>45735127000197</v>
          </cell>
          <cell r="G86" t="str">
            <v>GLOBALMED ATIVIDADES MEDICAS LTDA</v>
          </cell>
          <cell r="H86" t="str">
            <v>S</v>
          </cell>
          <cell r="I86" t="str">
            <v>S</v>
          </cell>
          <cell r="J86" t="str">
            <v>00000311</v>
          </cell>
          <cell r="K86">
            <v>44817</v>
          </cell>
          <cell r="M86" t="str">
            <v>26 -  Pernambuco</v>
          </cell>
          <cell r="N86">
            <v>3150</v>
          </cell>
        </row>
        <row r="87">
          <cell r="C87" t="str">
            <v>UPA BARRA DE JANGADA - C.G 005/2022</v>
          </cell>
          <cell r="E87" t="str">
            <v>5.16 - Serviços Médico-Hospitalares, Odotonlogia e Laboratoriais</v>
          </cell>
          <cell r="F87">
            <v>43853893000120</v>
          </cell>
          <cell r="G87" t="str">
            <v>MAISMED ATIVIDADES MEDICAS</v>
          </cell>
          <cell r="H87" t="str">
            <v>S</v>
          </cell>
          <cell r="I87" t="str">
            <v>S</v>
          </cell>
          <cell r="J87" t="str">
            <v>000000101</v>
          </cell>
          <cell r="K87">
            <v>44818</v>
          </cell>
          <cell r="M87" t="str">
            <v>26 -  Pernambuco</v>
          </cell>
          <cell r="N87">
            <v>11750</v>
          </cell>
        </row>
        <row r="88">
          <cell r="C88" t="str">
            <v>UPA BARRA DE JANGADA - C.G 005/2022</v>
          </cell>
          <cell r="E88" t="str">
            <v>5.16 - Serviços Médico-Hospitalares, Odotonlogia e Laboratoriais</v>
          </cell>
          <cell r="F88">
            <v>45969705000150</v>
          </cell>
          <cell r="G88" t="str">
            <v>MEDMAIS ATIVIDADES MEDICAS LTDA</v>
          </cell>
          <cell r="H88" t="str">
            <v>S</v>
          </cell>
          <cell r="I88" t="str">
            <v>S</v>
          </cell>
          <cell r="J88" t="str">
            <v>000000061</v>
          </cell>
          <cell r="K88">
            <v>44806</v>
          </cell>
          <cell r="M88" t="str">
            <v>26 -  Pernambuco</v>
          </cell>
          <cell r="N88">
            <v>1125</v>
          </cell>
        </row>
        <row r="89">
          <cell r="C89" t="str">
            <v>UPA BARRA DE JANGADA - C.G 005/2022</v>
          </cell>
          <cell r="E89" t="str">
            <v>5.16 - Serviços Médico-Hospitalares, Odotonlogia e Laboratoriais</v>
          </cell>
          <cell r="F89">
            <v>45735127000197</v>
          </cell>
          <cell r="G89" t="str">
            <v>GLOBALMED ATIVIDADES MEDICAS LTDA</v>
          </cell>
          <cell r="H89" t="str">
            <v>S</v>
          </cell>
          <cell r="I89" t="str">
            <v>S</v>
          </cell>
          <cell r="J89" t="str">
            <v>00000281</v>
          </cell>
          <cell r="K89">
            <v>44806</v>
          </cell>
          <cell r="M89" t="str">
            <v>26 -  Pernambuco</v>
          </cell>
          <cell r="N89">
            <v>9075</v>
          </cell>
        </row>
        <row r="90">
          <cell r="C90" t="str">
            <v>UPA BARRA DE JANGADA - C.G 005/2022</v>
          </cell>
          <cell r="E90" t="str">
            <v>5.16 - Serviços Médico-Hospitalares, Odotonlogia e Laboratoriais</v>
          </cell>
          <cell r="F90">
            <v>45935690000109</v>
          </cell>
          <cell r="G90" t="str">
            <v>CAROLINA CARLSSON BERENSTEIN</v>
          </cell>
          <cell r="H90" t="str">
            <v>S</v>
          </cell>
          <cell r="I90" t="str">
            <v>S</v>
          </cell>
          <cell r="J90" t="str">
            <v>00000012</v>
          </cell>
          <cell r="K90">
            <v>44809</v>
          </cell>
          <cell r="M90" t="str">
            <v>26 -  Pernambuco</v>
          </cell>
          <cell r="N90">
            <v>5250</v>
          </cell>
        </row>
        <row r="91">
          <cell r="C91" t="str">
            <v>UPA BARRA DE JANGADA - C.G 005/2022</v>
          </cell>
          <cell r="E91" t="str">
            <v>5.16 - Serviços Médico-Hospitalares, Odotonlogia e Laboratoriais</v>
          </cell>
          <cell r="F91">
            <v>45682890000105</v>
          </cell>
          <cell r="G91" t="str">
            <v>E V SERVICOS MEDICOS</v>
          </cell>
          <cell r="H91" t="str">
            <v>S</v>
          </cell>
          <cell r="I91" t="str">
            <v>S</v>
          </cell>
          <cell r="J91" t="str">
            <v>9</v>
          </cell>
          <cell r="K91">
            <v>44805</v>
          </cell>
          <cell r="M91" t="str">
            <v>26 -  Pernambuco</v>
          </cell>
          <cell r="N91">
            <v>9800</v>
          </cell>
        </row>
        <row r="92">
          <cell r="C92" t="str">
            <v>UPA BARRA DE JANGADA - C.G 005/2022</v>
          </cell>
          <cell r="E92" t="str">
            <v>5.16 - Serviços Médico-Hospitalares, Odotonlogia e Laboratoriais</v>
          </cell>
          <cell r="F92">
            <v>22819549000145</v>
          </cell>
          <cell r="G92" t="str">
            <v>EDUARDO RODRIGO VIEIRA SEVERINO EIRELI</v>
          </cell>
          <cell r="H92" t="str">
            <v>S</v>
          </cell>
          <cell r="I92" t="str">
            <v>S</v>
          </cell>
          <cell r="J92" t="str">
            <v>00000042</v>
          </cell>
          <cell r="K92">
            <v>44816</v>
          </cell>
          <cell r="M92" t="str">
            <v>26 -  Pernambuco</v>
          </cell>
          <cell r="N92">
            <v>10800</v>
          </cell>
        </row>
        <row r="93">
          <cell r="C93" t="str">
            <v>UPA BARRA DE JANGADA - C.G 005/2022</v>
          </cell>
          <cell r="E93" t="str">
            <v>5.16 - Serviços Médico-Hospitalares, Odotonlogia e Laboratoriais</v>
          </cell>
          <cell r="F93">
            <v>28859477000146</v>
          </cell>
          <cell r="G93" t="str">
            <v>CLINICA NEW MEDIC LTDA</v>
          </cell>
          <cell r="H93" t="str">
            <v>S</v>
          </cell>
          <cell r="I93" t="str">
            <v>S</v>
          </cell>
          <cell r="J93" t="str">
            <v>00000825</v>
          </cell>
          <cell r="K93">
            <v>44806</v>
          </cell>
          <cell r="M93" t="str">
            <v>26 -  Pernambuco</v>
          </cell>
          <cell r="N93">
            <v>5000</v>
          </cell>
        </row>
        <row r="94">
          <cell r="C94" t="str">
            <v>UPA BARRA DE JANGADA - C.G 005/2022</v>
          </cell>
          <cell r="E94" t="str">
            <v>5.16 - Serviços Médico-Hospitalares, Odotonlogia e Laboratoriais</v>
          </cell>
          <cell r="F94">
            <v>46801357000170</v>
          </cell>
          <cell r="G94" t="str">
            <v>GABRIELA PACHECO ATENDIMENTO MEDICO LTDA</v>
          </cell>
          <cell r="H94" t="str">
            <v>S</v>
          </cell>
          <cell r="I94" t="str">
            <v>S</v>
          </cell>
          <cell r="J94" t="str">
            <v>00000009</v>
          </cell>
          <cell r="K94">
            <v>44809</v>
          </cell>
          <cell r="M94" t="str">
            <v>26 -  Pernambuco</v>
          </cell>
          <cell r="N94">
            <v>4200</v>
          </cell>
        </row>
        <row r="95">
          <cell r="C95" t="str">
            <v>UPA BARRA DE JANGADA - C.G 005/2022</v>
          </cell>
          <cell r="E95" t="str">
            <v>5.16 - Serviços Médico-Hospitalares, Odotonlogia e Laboratoriais</v>
          </cell>
          <cell r="F95">
            <v>26245293000160</v>
          </cell>
          <cell r="G95" t="str">
            <v>L S PERNAMBUCO ASSISTENCIA MEDICA</v>
          </cell>
          <cell r="H95" t="str">
            <v>S</v>
          </cell>
          <cell r="I95" t="str">
            <v>S</v>
          </cell>
          <cell r="J95" t="str">
            <v>00003077</v>
          </cell>
          <cell r="K95">
            <v>44817</v>
          </cell>
          <cell r="M95" t="str">
            <v>26 -  Pernambuco</v>
          </cell>
          <cell r="N95">
            <v>4200</v>
          </cell>
        </row>
        <row r="96">
          <cell r="C96" t="str">
            <v>UPA BARRA DE JANGADA - C.G 005/2022</v>
          </cell>
          <cell r="E96" t="str">
            <v>5.16 - Serviços Médico-Hospitalares, Odotonlogia e Laboratoriais</v>
          </cell>
          <cell r="F96">
            <v>41129365000106</v>
          </cell>
          <cell r="G96" t="str">
            <v>F E D SERVICOS MEDICOS LTDA</v>
          </cell>
          <cell r="H96" t="str">
            <v>S</v>
          </cell>
          <cell r="I96" t="str">
            <v>S</v>
          </cell>
          <cell r="J96" t="str">
            <v>63</v>
          </cell>
          <cell r="K96">
            <v>44816</v>
          </cell>
          <cell r="M96" t="str">
            <v>26 -  Pernambuco</v>
          </cell>
          <cell r="N96">
            <v>10875</v>
          </cell>
        </row>
        <row r="97">
          <cell r="C97" t="str">
            <v>UPA BARRA DE JANGADA - C.G 005/2022</v>
          </cell>
          <cell r="E97" t="str">
            <v>5.16 - Serviços Médico-Hospitalares, Odotonlogia e Laboratoriais</v>
          </cell>
          <cell r="F97">
            <v>43379147000147</v>
          </cell>
          <cell r="G97" t="str">
            <v>JGOF SERVICOS MEDICOS AMBULATORIAIS LTDA</v>
          </cell>
          <cell r="H97" t="str">
            <v>S</v>
          </cell>
          <cell r="I97" t="str">
            <v>S</v>
          </cell>
          <cell r="J97" t="str">
            <v>00000034</v>
          </cell>
          <cell r="K97">
            <v>44809</v>
          </cell>
          <cell r="M97" t="str">
            <v>26 -  Pernambuco</v>
          </cell>
          <cell r="N97">
            <v>4850</v>
          </cell>
        </row>
        <row r="98">
          <cell r="C98" t="str">
            <v>UPA BARRA DE JANGADA - C.G 005/2022</v>
          </cell>
          <cell r="E98" t="str">
            <v>5.16 - Serviços Médico-Hospitalares, Odotonlogia e Laboratoriais</v>
          </cell>
          <cell r="F98">
            <v>46560147000137</v>
          </cell>
          <cell r="G98" t="str">
            <v>MEDICALMED ATIVIDADES MEDICAS LTDA</v>
          </cell>
          <cell r="H98" t="str">
            <v>S</v>
          </cell>
          <cell r="I98" t="str">
            <v>S</v>
          </cell>
          <cell r="J98" t="str">
            <v>000000019</v>
          </cell>
          <cell r="K98">
            <v>44806</v>
          </cell>
          <cell r="M98" t="str">
            <v>26 -  Pernambuco</v>
          </cell>
          <cell r="N98">
            <v>9000</v>
          </cell>
        </row>
        <row r="99">
          <cell r="C99" t="str">
            <v>UPA BARRA DE JANGADA - C.G 005/2022</v>
          </cell>
          <cell r="E99" t="str">
            <v>5.16 - Serviços Médico-Hospitalares, Odotonlogia e Laboratoriais</v>
          </cell>
          <cell r="F99">
            <v>28923194000116</v>
          </cell>
          <cell r="G99" t="str">
            <v>MULTIMED CONSULLTORIA</v>
          </cell>
          <cell r="H99" t="str">
            <v>S</v>
          </cell>
          <cell r="I99" t="str">
            <v>S</v>
          </cell>
          <cell r="J99" t="str">
            <v>473</v>
          </cell>
          <cell r="K99">
            <v>44806</v>
          </cell>
          <cell r="M99" t="str">
            <v>26 -  Pernambuco</v>
          </cell>
          <cell r="N99">
            <v>4800</v>
          </cell>
        </row>
        <row r="100">
          <cell r="C100" t="str">
            <v>UPA BARRA DE JANGADA - C.G 005/2022</v>
          </cell>
          <cell r="E100" t="str">
            <v>5.16 - Serviços Médico-Hospitalares, Odotonlogia e Laboratoriais</v>
          </cell>
          <cell r="F100">
            <v>46966732000131</v>
          </cell>
          <cell r="G100" t="str">
            <v>MARIA CLARA SOUZA DE ANDRADE LTDA</v>
          </cell>
          <cell r="H100" t="str">
            <v>S</v>
          </cell>
          <cell r="I100" t="str">
            <v>S</v>
          </cell>
          <cell r="J100" t="str">
            <v>00000008</v>
          </cell>
          <cell r="K100">
            <v>44806</v>
          </cell>
          <cell r="M100" t="str">
            <v>26 -  Pernambuco</v>
          </cell>
          <cell r="N100">
            <v>4275</v>
          </cell>
        </row>
        <row r="101">
          <cell r="C101" t="str">
            <v>UPA BARRA DE JANGADA - C.G 005/2022</v>
          </cell>
          <cell r="E101" t="str">
            <v>5.16 - Serviços Médico-Hospitalares, Odotonlogia e Laboratoriais</v>
          </cell>
          <cell r="F101">
            <v>45018032000152</v>
          </cell>
          <cell r="G101" t="str">
            <v>VIVAMED ATIVIDADES MEDICAS LTDA</v>
          </cell>
          <cell r="H101" t="str">
            <v>S</v>
          </cell>
          <cell r="I101" t="str">
            <v>S</v>
          </cell>
          <cell r="J101" t="str">
            <v>0000037</v>
          </cell>
          <cell r="K101">
            <v>44806</v>
          </cell>
          <cell r="M101" t="str">
            <v>26 -  Pernambuco</v>
          </cell>
          <cell r="N101">
            <v>2400</v>
          </cell>
        </row>
        <row r="102">
          <cell r="C102" t="str">
            <v>UPA BARRA DE JANGADA - C.G 005/2022</v>
          </cell>
          <cell r="E102" t="str">
            <v>5.16 - Serviços Médico-Hospitalares, Odotonlogia e Laboratoriais</v>
          </cell>
          <cell r="F102">
            <v>44005081000198</v>
          </cell>
          <cell r="G102" t="str">
            <v>ULTRASAUDE LTDA</v>
          </cell>
          <cell r="H102" t="str">
            <v>S</v>
          </cell>
          <cell r="I102" t="str">
            <v>S</v>
          </cell>
          <cell r="J102" t="str">
            <v>00000273</v>
          </cell>
          <cell r="K102">
            <v>44806</v>
          </cell>
          <cell r="M102" t="str">
            <v>26 -  Pernambuco</v>
          </cell>
          <cell r="N102">
            <v>2250</v>
          </cell>
        </row>
        <row r="103">
          <cell r="C103" t="str">
            <v>UPA BARRA DE JANGADA - C.G 005/2022</v>
          </cell>
          <cell r="E103" t="str">
            <v>5.16 - Serviços Médico-Hospitalares, Odotonlogia e Laboratoriais</v>
          </cell>
          <cell r="F103">
            <v>30466362000133</v>
          </cell>
          <cell r="G103" t="str">
            <v>INTEGREMED SERVICOS EM SAUDE</v>
          </cell>
          <cell r="H103" t="str">
            <v>S</v>
          </cell>
          <cell r="I103" t="str">
            <v>S</v>
          </cell>
          <cell r="J103" t="str">
            <v>00000630</v>
          </cell>
          <cell r="K103">
            <v>44805</v>
          </cell>
          <cell r="M103" t="str">
            <v>26 -  Pernambuco</v>
          </cell>
          <cell r="N103">
            <v>4275</v>
          </cell>
        </row>
        <row r="104">
          <cell r="C104" t="str">
            <v>UPA BARRA DE JANGADA - C.G 005/2022</v>
          </cell>
          <cell r="E104" t="str">
            <v>5.16 - Serviços Médico-Hospitalares, Odotonlogia e Laboratoriais</v>
          </cell>
          <cell r="F104">
            <v>36933717000133</v>
          </cell>
          <cell r="G104" t="str">
            <v>PP SERICOS MEDICOS LTDA</v>
          </cell>
          <cell r="H104" t="str">
            <v>S</v>
          </cell>
          <cell r="I104" t="str">
            <v>S</v>
          </cell>
          <cell r="J104" t="str">
            <v>00000087</v>
          </cell>
          <cell r="K104">
            <v>44817</v>
          </cell>
          <cell r="M104" t="str">
            <v>26 -  Pernambuco</v>
          </cell>
          <cell r="N104">
            <v>4425</v>
          </cell>
        </row>
        <row r="105">
          <cell r="C105" t="str">
            <v>UPA BARRA DE JANGADA - C.G 005/2022</v>
          </cell>
          <cell r="E105" t="str">
            <v>5.16 - Serviços Médico-Hospitalares, Odotonlogia e Laboratoriais</v>
          </cell>
          <cell r="F105">
            <v>45018032000152</v>
          </cell>
          <cell r="G105" t="str">
            <v>VIVAMED ATIVIDADES MEDICAS LTDA</v>
          </cell>
          <cell r="H105" t="str">
            <v>S</v>
          </cell>
          <cell r="I105" t="str">
            <v>S</v>
          </cell>
          <cell r="J105" t="str">
            <v>00000374</v>
          </cell>
          <cell r="K105">
            <v>44806</v>
          </cell>
          <cell r="M105" t="str">
            <v>26 -  Pernambuco</v>
          </cell>
          <cell r="N105">
            <v>2100</v>
          </cell>
        </row>
        <row r="106">
          <cell r="C106" t="str">
            <v>UPA BARRA DE JANGADA - C.G 005/2022</v>
          </cell>
          <cell r="E106" t="str">
            <v>5.16 - Serviços Médico-Hospitalares, Odotonlogia e Laboratoriais</v>
          </cell>
          <cell r="F106">
            <v>33705705000163</v>
          </cell>
          <cell r="G106" t="str">
            <v>CSS CLINICA MEDICA AMBULATORIAL DA SAUDE SUPLEMENTAR</v>
          </cell>
          <cell r="H106" t="str">
            <v>S</v>
          </cell>
          <cell r="I106" t="str">
            <v>S</v>
          </cell>
          <cell r="J106" t="str">
            <v>00000918</v>
          </cell>
          <cell r="K106">
            <v>44806</v>
          </cell>
          <cell r="M106" t="str">
            <v>26 -  Pernambuco</v>
          </cell>
          <cell r="N106">
            <v>3600</v>
          </cell>
        </row>
        <row r="107">
          <cell r="C107" t="str">
            <v>UPA BARRA DE JANGADA - C.G 005/2022</v>
          </cell>
          <cell r="E107" t="str">
            <v>5.16 - Serviços Médico-Hospitalares, Odotonlogia e Laboratoriais</v>
          </cell>
          <cell r="F107">
            <v>28428267000101</v>
          </cell>
          <cell r="G107" t="str">
            <v>MEDPALM SERV EM SAUDE</v>
          </cell>
          <cell r="H107" t="str">
            <v>S</v>
          </cell>
          <cell r="I107" t="str">
            <v>S</v>
          </cell>
          <cell r="J107" t="str">
            <v>1270</v>
          </cell>
          <cell r="K107">
            <v>44812</v>
          </cell>
          <cell r="M107" t="str">
            <v>26 -  Pernambuco</v>
          </cell>
          <cell r="N107">
            <v>5250</v>
          </cell>
        </row>
        <row r="108">
          <cell r="C108" t="str">
            <v>UPA BARRA DE JANGADA - C.G 005/2022</v>
          </cell>
          <cell r="E108" t="str">
            <v>5.16 - Serviços Médico-Hospitalares, Odotonlogia e Laboratoriais</v>
          </cell>
          <cell r="F108">
            <v>40554268000190</v>
          </cell>
          <cell r="G108" t="str">
            <v>R C CONSULTORIA MED1 LTDA</v>
          </cell>
          <cell r="H108" t="str">
            <v>S</v>
          </cell>
          <cell r="I108" t="str">
            <v>S</v>
          </cell>
          <cell r="J108" t="str">
            <v>00000523</v>
          </cell>
          <cell r="K108">
            <v>44819</v>
          </cell>
          <cell r="M108" t="str">
            <v>26 -  Pernambuco</v>
          </cell>
          <cell r="N108">
            <v>4800</v>
          </cell>
        </row>
        <row r="109">
          <cell r="C109" t="str">
            <v>UPA BARRA DE JANGADA - C.G 005/2022</v>
          </cell>
          <cell r="E109" t="str">
            <v>5.16 - Serviços Médico-Hospitalares, Odotonlogia e Laboratoriais</v>
          </cell>
          <cell r="F109">
            <v>45735127000197</v>
          </cell>
          <cell r="G109" t="str">
            <v>GLOBALMED ATIVIDADES MEDICAS LTDA</v>
          </cell>
          <cell r="H109" t="str">
            <v>S</v>
          </cell>
          <cell r="I109" t="str">
            <v>S</v>
          </cell>
          <cell r="J109" t="str">
            <v>00000311</v>
          </cell>
          <cell r="K109">
            <v>44817</v>
          </cell>
          <cell r="M109" t="str">
            <v>26 -  Pernambuco</v>
          </cell>
          <cell r="N109">
            <v>3150</v>
          </cell>
        </row>
        <row r="110">
          <cell r="C110" t="str">
            <v>UPA BARRA DE JANGADA - C.G 005/2022</v>
          </cell>
          <cell r="E110" t="str">
            <v>5.16 - Serviços Médico-Hospitalares, Odotonlogia e Laboratoriais</v>
          </cell>
          <cell r="F110">
            <v>45969705000150</v>
          </cell>
          <cell r="G110" t="str">
            <v>MEDMAIS ATIVIDADES MEDICAS LTDA</v>
          </cell>
          <cell r="H110" t="str">
            <v>S</v>
          </cell>
          <cell r="I110" t="str">
            <v>S</v>
          </cell>
          <cell r="J110" t="str">
            <v>000000065</v>
          </cell>
          <cell r="K110">
            <v>44806</v>
          </cell>
          <cell r="M110" t="str">
            <v>26 -  Pernambuco</v>
          </cell>
          <cell r="N110">
            <v>9450</v>
          </cell>
        </row>
        <row r="111">
          <cell r="C111" t="str">
            <v>UPA BARRA DE JANGADA - C.G 005/2022</v>
          </cell>
          <cell r="E111" t="str">
            <v>5.16 - Serviços Médico-Hospitalares, Odotonlogia e Laboratoriais</v>
          </cell>
          <cell r="F111">
            <v>45969705000150</v>
          </cell>
          <cell r="G111" t="str">
            <v>MEDMAIS ATIVIDADES MEDICAS LTDA</v>
          </cell>
          <cell r="H111" t="str">
            <v>S</v>
          </cell>
          <cell r="I111" t="str">
            <v>S</v>
          </cell>
          <cell r="J111" t="str">
            <v>000000064</v>
          </cell>
          <cell r="K111">
            <v>44806</v>
          </cell>
          <cell r="M111" t="str">
            <v>26 -  Pernambuco</v>
          </cell>
          <cell r="N111">
            <v>5000</v>
          </cell>
        </row>
        <row r="112">
          <cell r="C112" t="str">
            <v>UPA BARRA DE JANGADA - C.G 005/2022</v>
          </cell>
          <cell r="E112" t="str">
            <v>5.16 - Serviços Médico-Hospitalares, Odotonlogia e Laboratoriais</v>
          </cell>
          <cell r="F112">
            <v>45969705000150</v>
          </cell>
          <cell r="G112" t="str">
            <v>MEDMAIS ATIVIDADES MEDICAS LTDA</v>
          </cell>
          <cell r="H112" t="str">
            <v>S</v>
          </cell>
          <cell r="I112" t="str">
            <v>S</v>
          </cell>
          <cell r="J112" t="str">
            <v>00000104</v>
          </cell>
          <cell r="K112">
            <v>44817</v>
          </cell>
          <cell r="M112" t="str">
            <v>26 -  Pernambuco</v>
          </cell>
          <cell r="N112">
            <v>8137.5</v>
          </cell>
        </row>
        <row r="113">
          <cell r="C113" t="str">
            <v>UPA BARRA DE JANGADA - C.G 005/2022</v>
          </cell>
          <cell r="E113" t="str">
            <v>5.16 - Serviços Médico-Hospitalares, Odotonlogia e Laboratoriais</v>
          </cell>
          <cell r="F113">
            <v>42880089000178</v>
          </cell>
          <cell r="G113" t="str">
            <v>ALEA JACTA EST LTDA</v>
          </cell>
          <cell r="H113" t="str">
            <v>S</v>
          </cell>
          <cell r="I113" t="str">
            <v>S</v>
          </cell>
          <cell r="J113" t="str">
            <v>00000035</v>
          </cell>
          <cell r="K113">
            <v>44818</v>
          </cell>
          <cell r="M113" t="str">
            <v>26 -  Pernambuco</v>
          </cell>
          <cell r="N113">
            <v>3600</v>
          </cell>
        </row>
        <row r="114">
          <cell r="C114" t="str">
            <v>UPA BARRA DE JANGADA - C.G 005/2022</v>
          </cell>
          <cell r="E114" t="str">
            <v>5.16 - Serviços Médico-Hospitalares, Odotonlogia e Laboratoriais</v>
          </cell>
          <cell r="F114">
            <v>45735127000197</v>
          </cell>
          <cell r="G114" t="str">
            <v>GLOBALMED ATIVIDADES MEDICAS LTDA</v>
          </cell>
          <cell r="H114" t="str">
            <v>S</v>
          </cell>
          <cell r="I114" t="str">
            <v>S</v>
          </cell>
          <cell r="J114" t="str">
            <v>00000321</v>
          </cell>
          <cell r="K114">
            <v>44819</v>
          </cell>
          <cell r="M114" t="str">
            <v>26 -  Pernambuco</v>
          </cell>
          <cell r="N114">
            <v>3750</v>
          </cell>
        </row>
        <row r="115">
          <cell r="C115" t="str">
            <v>UPA BARRA DE JANGADA - C.G 005/2022</v>
          </cell>
          <cell r="E115" t="str">
            <v>4.6 - Serviços de Profissionais de Saúde</v>
          </cell>
          <cell r="F115">
            <v>10675947448</v>
          </cell>
          <cell r="G115" t="str">
            <v>MARIA JULIANA DE ARRUDA QUEIROGA</v>
          </cell>
          <cell r="H115" t="str">
            <v>S</v>
          </cell>
          <cell r="I115" t="str">
            <v>N</v>
          </cell>
          <cell r="M115" t="str">
            <v>26 -  Pernambuco</v>
          </cell>
          <cell r="N115">
            <v>1200</v>
          </cell>
        </row>
        <row r="116">
          <cell r="C116" t="str">
            <v>UPA BARRA DE JANGADA - C.G 005/2022</v>
          </cell>
          <cell r="E116" t="str">
            <v>5.16 - Serviços Médico-Hospitalares, Odotonlogia e Laboratoriais</v>
          </cell>
          <cell r="F116">
            <v>31145185000156</v>
          </cell>
          <cell r="G116" t="str">
            <v>CONSULTLAB LABORATORIO DE ANALISES CLINICAS LTDA</v>
          </cell>
          <cell r="H116" t="str">
            <v>S</v>
          </cell>
          <cell r="I116" t="str">
            <v>S</v>
          </cell>
          <cell r="J116" t="str">
            <v>000000601</v>
          </cell>
          <cell r="K116">
            <v>44806</v>
          </cell>
          <cell r="M116" t="str">
            <v>26 -  Pernambuco</v>
          </cell>
          <cell r="N116">
            <v>40749.129999999997</v>
          </cell>
        </row>
        <row r="117">
          <cell r="C117" t="str">
            <v>UPA BARRA DE JANGADA - C.G 005/2022</v>
          </cell>
          <cell r="E117" t="str">
            <v>5.8 - Locação de Veículos Automotores</v>
          </cell>
          <cell r="F117">
            <v>41916984000132</v>
          </cell>
          <cell r="G117" t="str">
            <v>MEDICAL RESCUE LTDA</v>
          </cell>
          <cell r="H117" t="str">
            <v>S</v>
          </cell>
          <cell r="I117" t="str">
            <v>S</v>
          </cell>
          <cell r="J117" t="str">
            <v>000000045</v>
          </cell>
          <cell r="K117">
            <v>44806</v>
          </cell>
          <cell r="M117" t="str">
            <v>26 -  Pernambuco</v>
          </cell>
          <cell r="N117">
            <v>16000</v>
          </cell>
        </row>
        <row r="118">
          <cell r="C118" t="str">
            <v>UPA BARRA DE JANGADA - C.G 005/2022</v>
          </cell>
          <cell r="E118" t="str">
            <v>5.10 - Detetização/Tratamento de Resíduos e Afins</v>
          </cell>
          <cell r="F118">
            <v>11863530000180</v>
          </cell>
          <cell r="G118" t="str">
            <v>BRASCON GESTAO AMBIENTAL LTDA</v>
          </cell>
          <cell r="H118" t="str">
            <v>S</v>
          </cell>
          <cell r="I118" t="str">
            <v>S</v>
          </cell>
          <cell r="J118" t="str">
            <v>00123167</v>
          </cell>
          <cell r="K118">
            <v>44805</v>
          </cell>
          <cell r="M118" t="str">
            <v>26 -  Pernambuco</v>
          </cell>
          <cell r="N118">
            <v>2820</v>
          </cell>
        </row>
        <row r="119">
          <cell r="C119" t="str">
            <v>UPA BARRA DE JANGADA - C.G 005/2022</v>
          </cell>
          <cell r="E119" t="str">
            <v>5.17 - Manutenção de Software, Certificação Digital e Microfilmagem</v>
          </cell>
          <cell r="F119">
            <v>5662773000238</v>
          </cell>
          <cell r="G119" t="str">
            <v>PIXEON MEDICAL SYSTEMS</v>
          </cell>
          <cell r="H119" t="str">
            <v>S</v>
          </cell>
          <cell r="I119" t="str">
            <v>S</v>
          </cell>
          <cell r="J119" t="str">
            <v>46110</v>
          </cell>
          <cell r="K119">
            <v>44775</v>
          </cell>
          <cell r="M119" t="str">
            <v>3548807 - São Caetano do Sul - SP</v>
          </cell>
          <cell r="N119">
            <v>4288.75</v>
          </cell>
        </row>
        <row r="120">
          <cell r="C120" t="str">
            <v>UPA BARRA DE JANGADA - C.G 005/2022</v>
          </cell>
          <cell r="E120" t="str">
            <v>5.17 - Manutenção de Software, Certificação Digital e Microfilmagem</v>
          </cell>
          <cell r="F120">
            <v>16783034000130</v>
          </cell>
          <cell r="G120" t="str">
            <v>SINTESE LICENCIAMENTO DE PROGRAMA</v>
          </cell>
          <cell r="H120" t="str">
            <v>S</v>
          </cell>
          <cell r="I120" t="str">
            <v>S</v>
          </cell>
          <cell r="J120" t="str">
            <v>00021522</v>
          </cell>
          <cell r="K120">
            <v>44805</v>
          </cell>
          <cell r="M120" t="str">
            <v>26 -  Pernambuco</v>
          </cell>
          <cell r="N120">
            <v>1500</v>
          </cell>
        </row>
        <row r="121">
          <cell r="C121" t="str">
            <v>UPA BARRA DE JANGADA - C.G 005/2022</v>
          </cell>
          <cell r="E121" t="str">
            <v>5.2 - Serviços Técnicos Profissionais</v>
          </cell>
          <cell r="F121">
            <v>24127434000115</v>
          </cell>
          <cell r="G121" t="str">
            <v>RODRIGO ALMENDRA E ADVOGADOS ASSOCIADOS</v>
          </cell>
          <cell r="H121" t="str">
            <v>S</v>
          </cell>
          <cell r="I121" t="str">
            <v>S</v>
          </cell>
          <cell r="J121" t="str">
            <v>00000562</v>
          </cell>
          <cell r="K121">
            <v>44798</v>
          </cell>
          <cell r="M121" t="str">
            <v>26 -  Pernambuco</v>
          </cell>
          <cell r="N121">
            <v>4400</v>
          </cell>
        </row>
        <row r="122">
          <cell r="C122" t="str">
            <v>UPA BARRA DE JANGADA - C.G 005/2022</v>
          </cell>
          <cell r="E122" t="str">
            <v>5.2 - Serviços Técnicos Profissionais</v>
          </cell>
          <cell r="F122">
            <v>23107889000106</v>
          </cell>
          <cell r="G122" t="str">
            <v>COELHO PEDROSA ADVOGADOS ASSOCIADOS</v>
          </cell>
          <cell r="H122" t="str">
            <v>S</v>
          </cell>
          <cell r="I122" t="str">
            <v>S</v>
          </cell>
          <cell r="J122" t="str">
            <v>0000415</v>
          </cell>
          <cell r="K122">
            <v>44812</v>
          </cell>
          <cell r="M122" t="str">
            <v>26 -  Pernambuco</v>
          </cell>
          <cell r="N122">
            <v>6060</v>
          </cell>
        </row>
        <row r="123">
          <cell r="C123" t="str">
            <v>UPA BARRA DE JANGADA - C.G 005/2022</v>
          </cell>
          <cell r="E123" t="str">
            <v>5.2 - Serviços Técnicos Profissionais</v>
          </cell>
          <cell r="F123">
            <v>8190737000126</v>
          </cell>
          <cell r="G123" t="str">
            <v>PH CONTABILIDADE SOCIEDADE SIMPLES LTDA ME</v>
          </cell>
          <cell r="H123" t="str">
            <v>S</v>
          </cell>
          <cell r="I123" t="str">
            <v>S</v>
          </cell>
          <cell r="J123" t="str">
            <v>00001434</v>
          </cell>
          <cell r="K123">
            <v>44792</v>
          </cell>
          <cell r="M123" t="str">
            <v>26 -  Pernambuco</v>
          </cell>
          <cell r="N123">
            <v>6060</v>
          </cell>
        </row>
        <row r="124">
          <cell r="C124" t="str">
            <v>UPA BARRA DE JANGADA - C.G 005/2022</v>
          </cell>
          <cell r="E124" t="str">
            <v>5.2 - Serviços Técnicos Profissionais</v>
          </cell>
          <cell r="F124">
            <v>30431933000102</v>
          </cell>
          <cell r="G124" t="str">
            <v>DASCONT DIGITAL ASSESSORIA CONTABIL LTDA</v>
          </cell>
          <cell r="H124" t="str">
            <v>S</v>
          </cell>
          <cell r="I124" t="str">
            <v>S</v>
          </cell>
          <cell r="J124" t="str">
            <v>000000086</v>
          </cell>
          <cell r="K124">
            <v>44807</v>
          </cell>
          <cell r="M124" t="str">
            <v>26 -  Pernambuco</v>
          </cell>
          <cell r="N124">
            <v>2500</v>
          </cell>
        </row>
        <row r="125">
          <cell r="C125" t="str">
            <v>UPA BARRA DE JANGADA - C.G 005/2022</v>
          </cell>
          <cell r="E125" t="str">
            <v>5.10 - Detetização/Tratamento de Resíduos e Afins</v>
          </cell>
          <cell r="F125">
            <v>10333266000100</v>
          </cell>
          <cell r="G125" t="str">
            <v>CARLOS ANTONIO DE OLIVIERA MILET JUNIOR ME</v>
          </cell>
          <cell r="H125" t="str">
            <v>S</v>
          </cell>
          <cell r="I125" t="str">
            <v>S</v>
          </cell>
          <cell r="J125" t="str">
            <v>00009624</v>
          </cell>
          <cell r="K125">
            <v>44792</v>
          </cell>
          <cell r="M125" t="str">
            <v>26 -  Pernambuco</v>
          </cell>
          <cell r="N125">
            <v>180</v>
          </cell>
        </row>
        <row r="126">
          <cell r="C126" t="str">
            <v>UPA BARRA DE JANGADA - C.G 005/2022</v>
          </cell>
          <cell r="E126" t="str">
            <v>5.23 - Limpeza e Conservação</v>
          </cell>
          <cell r="F126">
            <v>10229013000190</v>
          </cell>
          <cell r="G126" t="str">
            <v>INTERCLEAN ADMINISTRACAO LTDA</v>
          </cell>
          <cell r="H126" t="str">
            <v>S</v>
          </cell>
          <cell r="I126" t="str">
            <v>S</v>
          </cell>
          <cell r="J126" t="str">
            <v>00000714</v>
          </cell>
          <cell r="K126">
            <v>44805</v>
          </cell>
          <cell r="M126" t="str">
            <v>26 -  Pernambuco</v>
          </cell>
          <cell r="N126">
            <v>49187</v>
          </cell>
        </row>
        <row r="127">
          <cell r="C127" t="str">
            <v>UPA BARRA DE JANGADA - C.G 005/2022</v>
          </cell>
          <cell r="E127" t="str">
            <v>5.99 - Outros Serviços de Terceiros Pessoa Jurídica</v>
          </cell>
          <cell r="F127">
            <v>11343756000150</v>
          </cell>
          <cell r="G127" t="str">
            <v>JL GRUPOS GERADORES LTDA</v>
          </cell>
          <cell r="H127" t="str">
            <v>S</v>
          </cell>
          <cell r="I127" t="str">
            <v>S</v>
          </cell>
          <cell r="J127" t="str">
            <v>000003434</v>
          </cell>
          <cell r="K127">
            <v>44806</v>
          </cell>
          <cell r="M127" t="str">
            <v>26 -  Pernambuco</v>
          </cell>
          <cell r="N127">
            <v>350</v>
          </cell>
        </row>
        <row r="128">
          <cell r="C128" t="str">
            <v>UPA BARRA DE JANGADA - C.G 005/2022</v>
          </cell>
          <cell r="E128" t="str">
            <v>5.99 - Outros Serviços de Terceiros Pessoa Jurídica</v>
          </cell>
          <cell r="F128">
            <v>1545203000126</v>
          </cell>
          <cell r="G128" t="str">
            <v>ENAE EMPRESA NACIONAL DE ESTERILIZACAO EIRELI</v>
          </cell>
          <cell r="H128" t="str">
            <v>S</v>
          </cell>
          <cell r="I128" t="str">
            <v>S</v>
          </cell>
          <cell r="J128" t="str">
            <v>00013248</v>
          </cell>
          <cell r="K128">
            <v>44806</v>
          </cell>
          <cell r="M128" t="str">
            <v>26 -  Pernambuco</v>
          </cell>
          <cell r="N128">
            <v>12532.94</v>
          </cell>
        </row>
        <row r="129">
          <cell r="C129" t="str">
            <v>UPA BARRA DE JANGADA - C.G 005/2022</v>
          </cell>
          <cell r="E129" t="str">
            <v>5.99 - Outros Serviços de Terceiros Pessoa Jurídica</v>
          </cell>
          <cell r="F129">
            <v>3313161000123</v>
          </cell>
          <cell r="G129" t="str">
            <v>CENTRAL DE ATENDIMENTO MEDICO SANTO EXPEDITO</v>
          </cell>
          <cell r="H129" t="str">
            <v>S</v>
          </cell>
          <cell r="I129" t="str">
            <v>S</v>
          </cell>
          <cell r="J129" t="str">
            <v>000016224</v>
          </cell>
          <cell r="K129">
            <v>44818</v>
          </cell>
          <cell r="M129" t="str">
            <v>26 -  Pernambuco</v>
          </cell>
          <cell r="N129">
            <v>1482.8</v>
          </cell>
        </row>
        <row r="130">
          <cell r="C130" t="str">
            <v>UPA BARRA DE JANGADA - C.G 005/2022</v>
          </cell>
          <cell r="E130" t="str">
            <v>5.99 - Outros Serviços de Terceiros Pessoa Jurídica</v>
          </cell>
          <cell r="F130">
            <v>6272575004803</v>
          </cell>
          <cell r="G130" t="str">
            <v>LAVEBRAS GESTÃO DE TEXTEIS</v>
          </cell>
          <cell r="H130" t="str">
            <v>S</v>
          </cell>
          <cell r="I130" t="str">
            <v>N</v>
          </cell>
          <cell r="M130" t="str">
            <v>26 -  Pernambuco</v>
          </cell>
          <cell r="N130">
            <v>4507.2</v>
          </cell>
        </row>
        <row r="131">
          <cell r="C131" t="str">
            <v>UPA BARRA DE JANGADA - C.G 005/2022</v>
          </cell>
          <cell r="E131" t="str">
            <v>5.99 - Outros Serviços de Terceiros Pessoa Jurídica</v>
          </cell>
          <cell r="F131">
            <v>10816775000274</v>
          </cell>
          <cell r="G131" t="str">
            <v>INSPETORIA SALESIANA DO NORDESTE DO BRASIL</v>
          </cell>
          <cell r="H131" t="str">
            <v>S</v>
          </cell>
          <cell r="I131" t="str">
            <v>S</v>
          </cell>
          <cell r="J131" t="str">
            <v>00015819</v>
          </cell>
          <cell r="K131">
            <v>44791</v>
          </cell>
          <cell r="M131" t="str">
            <v>26 -  Pernambuco</v>
          </cell>
          <cell r="N131">
            <v>540</v>
          </cell>
        </row>
        <row r="132">
          <cell r="C132" t="str">
            <v>UPA BARRA DE JANGADA - C.G 005/2022</v>
          </cell>
          <cell r="E132" t="str">
            <v>5.5 - Reparo e Manutenção de Máquinas e Equipamentos</v>
          </cell>
          <cell r="F132">
            <v>1141468000169</v>
          </cell>
          <cell r="G132" t="str">
            <v>MEDCALL COMERCIO E SERICOS DE EQUIPAMENTOS MEDICOS LTDA</v>
          </cell>
          <cell r="H132" t="str">
            <v>S</v>
          </cell>
          <cell r="I132" t="str">
            <v>S</v>
          </cell>
          <cell r="J132" t="str">
            <v>00003299</v>
          </cell>
          <cell r="K132">
            <v>44805</v>
          </cell>
          <cell r="M132" t="str">
            <v>26 -  Pernambuco</v>
          </cell>
          <cell r="N132">
            <v>3200</v>
          </cell>
        </row>
        <row r="133">
          <cell r="C133" t="str">
            <v>UPA BARRA DE JANGADA - C.G 005/2022</v>
          </cell>
          <cell r="E133" t="str">
            <v>5.5 - Reparo e Manutenção de Máquinas e Equipamentos</v>
          </cell>
          <cell r="F133">
            <v>20278964000103</v>
          </cell>
          <cell r="G133" t="str">
            <v>JOSE PAULO C DA SILVA ME</v>
          </cell>
          <cell r="H133" t="str">
            <v>S</v>
          </cell>
          <cell r="I133" t="str">
            <v>S</v>
          </cell>
          <cell r="J133" t="str">
            <v>00001087</v>
          </cell>
          <cell r="K133">
            <v>44805</v>
          </cell>
          <cell r="M133" t="str">
            <v>1100015 - Alta Floresta D'Oeste - RO</v>
          </cell>
          <cell r="N133">
            <v>1000</v>
          </cell>
        </row>
        <row r="134">
          <cell r="C134" t="str">
            <v>UPA BARRA DE JANGADA - C.G 005/2022</v>
          </cell>
          <cell r="E134" t="str">
            <v>5.5 - Reparo e Manutenção de Máquinas e Equipamentos</v>
          </cell>
          <cell r="F134">
            <v>38406337000176</v>
          </cell>
          <cell r="G134" t="str">
            <v>MVS COMERCIO E SERVICOS HOSPITALAR LTDA</v>
          </cell>
          <cell r="H134" t="str">
            <v>S</v>
          </cell>
          <cell r="I134" t="str">
            <v>S</v>
          </cell>
          <cell r="J134" t="str">
            <v>567</v>
          </cell>
          <cell r="K134">
            <v>44805</v>
          </cell>
          <cell r="M134" t="str">
            <v>26 -  Pernambuco</v>
          </cell>
          <cell r="N134">
            <v>5000</v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20703-33CA-4781-9A89-D74E4E7531EC}">
  <sheetPr>
    <tabColor rgb="FF92D050"/>
  </sheetPr>
  <dimension ref="A1:L1992"/>
  <sheetViews>
    <sheetView showGridLines="0" tabSelected="1" topLeftCell="C87" zoomScale="90" zoomScaleNormal="90" workbookViewId="0">
      <selection activeCell="E102" sqref="E102"/>
    </sheetView>
  </sheetViews>
  <sheetFormatPr defaultColWidth="8.6640625" defaultRowHeight="13.2" x14ac:dyDescent="0.25"/>
  <cols>
    <col min="1" max="1" width="30.33203125" customWidth="1"/>
    <col min="2" max="2" width="36.33203125" customWidth="1"/>
    <col min="3" max="3" width="61.88671875" style="9" customWidth="1"/>
    <col min="4" max="4" width="36.5546875" style="9" customWidth="1"/>
    <col min="5" max="5" width="65.88671875" style="9" bestFit="1" customWidth="1"/>
    <col min="6" max="7" width="26.109375" style="9" bestFit="1" customWidth="1"/>
    <col min="8" max="8" width="18.44140625" style="9" bestFit="1" customWidth="1"/>
    <col min="9" max="9" width="24.88671875" style="9" bestFit="1" customWidth="1"/>
    <col min="10" max="10" width="51.44140625" style="9" bestFit="1" customWidth="1"/>
    <col min="11" max="11" width="59.33203125" style="9" bestFit="1" customWidth="1"/>
    <col min="12" max="12" width="21.88671875" style="10" customWidth="1"/>
  </cols>
  <sheetData>
    <row r="1" spans="1:12" s="2" customFormat="1" ht="21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5">
      <c r="A2" s="3">
        <f>IFERROR(VLOOKUP(B2,'[1]DADOS (OCULTAR)'!$Q$3:$S$133,3,0),"")</f>
        <v>10739225002242</v>
      </c>
      <c r="B2" s="4" t="str">
        <f>'[1]TCE - ANEXO IV - Preencher'!C11</f>
        <v>UPA BARRA DE JANGADA - C.G 005/2022</v>
      </c>
      <c r="C2" s="4" t="str">
        <f>'[1]TCE - ANEXO IV - Preencher'!E11</f>
        <v>1.99 - Outras Despesas com Pessoal</v>
      </c>
      <c r="D2" s="3">
        <f>'[1]TCE - ANEXO IV - Preencher'!F11</f>
        <v>38446162000120</v>
      </c>
      <c r="E2" s="5" t="str">
        <f>'[1]TCE - ANEXO IV - Preencher'!G11</f>
        <v>R S SOLUCOES EM REFEICOES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000216</v>
      </c>
      <c r="I2" s="6">
        <f>IF('[1]TCE - ANEXO IV - Preencher'!K11="","",'[1]TCE - ANEXO IV - Preencher'!K11)</f>
        <v>44804</v>
      </c>
      <c r="J2" s="5" t="str">
        <f>'[1]TCE - ANEXO IV - Preencher'!L11</f>
        <v>26220838446162000120550010000002361000002718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36055.5</v>
      </c>
    </row>
    <row r="3" spans="1:12" s="8" customFormat="1" ht="19.5" customHeight="1" x14ac:dyDescent="0.25">
      <c r="A3" s="3">
        <f>IFERROR(VLOOKUP(B3,'[1]DADOS (OCULTAR)'!$Q$3:$S$133,3,0),"")</f>
        <v>10739225002242</v>
      </c>
      <c r="B3" s="4" t="str">
        <f>'[1]TCE - ANEXO IV - Preencher'!C12</f>
        <v>UPA BARRA DE JANGADA - C.G 005/2022</v>
      </c>
      <c r="C3" s="4" t="str">
        <f>'[1]TCE - ANEXO IV - Preencher'!E12</f>
        <v>1.99 - Outras Despesas com Pessoal</v>
      </c>
      <c r="D3" s="3">
        <f>'[1]TCE - ANEXO IV - Preencher'!F12</f>
        <v>9759606000180</v>
      </c>
      <c r="E3" s="5" t="str">
        <f>'[1]TCE - ANEXO IV - Preencher'!G12</f>
        <v>SIN DAS EMP DE TRANSP DE PASSAG DO EST DE PERNAMBUCO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17042.830000000002</v>
      </c>
    </row>
    <row r="4" spans="1:12" s="8" customFormat="1" ht="19.5" customHeight="1" x14ac:dyDescent="0.25">
      <c r="A4" s="3">
        <f>IFERROR(VLOOKUP(B4,'[1]DADOS (OCULTAR)'!$Q$3:$S$133,3,0),"")</f>
        <v>10739225002242</v>
      </c>
      <c r="B4" s="4" t="str">
        <f>'[1]TCE - ANEXO IV - Preencher'!C13</f>
        <v>UPA BARRA DE JANGADA - C.G 005/2022</v>
      </c>
      <c r="C4" s="4" t="str">
        <f>'[1]TCE - ANEXO IV - Preencher'!E13</f>
        <v>3.12 - Material Hospitalar</v>
      </c>
      <c r="D4" s="3">
        <f>'[1]TCE - ANEXO IV - Preencher'!F13</f>
        <v>30848237000198</v>
      </c>
      <c r="E4" s="5" t="str">
        <f>'[1]TCE - ANEXO IV - Preencher'!G13</f>
        <v>PH COMERCIO DE PRODUTOS MEDICO HOSPITAL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000010794</v>
      </c>
      <c r="I4" s="6">
        <f>IF('[1]TCE - ANEXO IV - Preencher'!K13="","",'[1]TCE - ANEXO IV - Preencher'!K13)</f>
        <v>44795</v>
      </c>
      <c r="J4" s="5" t="str">
        <f>'[1]TCE - ANEXO IV - Preencher'!L13</f>
        <v>26220830848237000198550010000107941306983593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445.5</v>
      </c>
    </row>
    <row r="5" spans="1:12" s="8" customFormat="1" ht="19.5" customHeight="1" x14ac:dyDescent="0.25">
      <c r="A5" s="3">
        <f>IFERROR(VLOOKUP(B5,'[1]DADOS (OCULTAR)'!$Q$3:$S$133,3,0),"")</f>
        <v>10739225002242</v>
      </c>
      <c r="B5" s="4" t="str">
        <f>'[1]TCE - ANEXO IV - Preencher'!C14</f>
        <v>UPA BARRA DE JANGADA - C.G 005/2022</v>
      </c>
      <c r="C5" s="4" t="str">
        <f>'[1]TCE - ANEXO IV - Preencher'!E14</f>
        <v>3.12 - Material Hospitalar</v>
      </c>
      <c r="D5" s="3">
        <f>'[1]TCE - ANEXO IV - Preencher'!F14</f>
        <v>30848237000198</v>
      </c>
      <c r="E5" s="5" t="str">
        <f>'[1]TCE - ANEXO IV - Preencher'!G14</f>
        <v>PH COMERCIO DE PRODUTOS MEDICO HOSPITAL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000010807</v>
      </c>
      <c r="I5" s="6">
        <f>IF('[1]TCE - ANEXO IV - Preencher'!K14="","",'[1]TCE - ANEXO IV - Preencher'!K14)</f>
        <v>44797</v>
      </c>
      <c r="J5" s="5" t="str">
        <f>'[1]TCE - ANEXO IV - Preencher'!L14</f>
        <v>26220830848237000198550010000108071049090080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3100</v>
      </c>
    </row>
    <row r="6" spans="1:12" s="8" customFormat="1" ht="19.5" customHeight="1" x14ac:dyDescent="0.25">
      <c r="A6" s="3">
        <f>IFERROR(VLOOKUP(B6,'[1]DADOS (OCULTAR)'!$Q$3:$S$133,3,0),"")</f>
        <v>10739225002242</v>
      </c>
      <c r="B6" s="4" t="str">
        <f>'[1]TCE - ANEXO IV - Preencher'!C15</f>
        <v>UPA BARRA DE JANGADA - C.G 005/2022</v>
      </c>
      <c r="C6" s="4" t="str">
        <f>'[1]TCE - ANEXO IV - Preencher'!E15</f>
        <v>3.12 - Material Hospitalar</v>
      </c>
      <c r="D6" s="3">
        <f>'[1]TCE - ANEXO IV - Preencher'!F15</f>
        <v>15610582000103</v>
      </c>
      <c r="E6" s="5" t="str">
        <f>'[1]TCE - ANEXO IV - Preencher'!G15</f>
        <v>M DE F M FRAGOSO ETIQUETAS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000000602</v>
      </c>
      <c r="I6" s="6">
        <f>IF('[1]TCE - ANEXO IV - Preencher'!K15="","",'[1]TCE - ANEXO IV - Preencher'!K15)</f>
        <v>44798</v>
      </c>
      <c r="J6" s="5" t="str">
        <f>'[1]TCE - ANEXO IV - Preencher'!L15</f>
        <v>26220815610582000103550010000006021527701596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690</v>
      </c>
    </row>
    <row r="7" spans="1:12" s="8" customFormat="1" ht="19.5" customHeight="1" x14ac:dyDescent="0.25">
      <c r="A7" s="3">
        <f>IFERROR(VLOOKUP(B7,'[1]DADOS (OCULTAR)'!$Q$3:$S$133,3,0),"")</f>
        <v>10739225002242</v>
      </c>
      <c r="B7" s="4" t="str">
        <f>'[1]TCE - ANEXO IV - Preencher'!C16</f>
        <v>UPA BARRA DE JANGADA - C.G 005/2022</v>
      </c>
      <c r="C7" s="4" t="str">
        <f>'[1]TCE - ANEXO IV - Preencher'!E16</f>
        <v>3.12 - Material Hospitalar</v>
      </c>
      <c r="D7" s="3">
        <f>'[1]TCE - ANEXO IV - Preencher'!F16</f>
        <v>58426628000990</v>
      </c>
      <c r="E7" s="5" t="str">
        <f>'[1]TCE - ANEXO IV - Preencher'!G16</f>
        <v>SANTRONIC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000000616</v>
      </c>
      <c r="I7" s="6">
        <f>IF('[1]TCE - ANEXO IV - Preencher'!K16="","",'[1]TCE - ANEXO IV - Preencher'!K16)</f>
        <v>44771</v>
      </c>
      <c r="J7" s="5" t="str">
        <f>'[1]TCE - ANEXO IV - Preencher'!L16</f>
        <v>26220758426628000990550010000006161906583781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5850</v>
      </c>
    </row>
    <row r="8" spans="1:12" s="8" customFormat="1" ht="19.5" customHeight="1" x14ac:dyDescent="0.25">
      <c r="A8" s="3">
        <f>IFERROR(VLOOKUP(B8,'[1]DADOS (OCULTAR)'!$Q$3:$S$133,3,0),"")</f>
        <v>10739225002242</v>
      </c>
      <c r="B8" s="4" t="str">
        <f>'[1]TCE - ANEXO IV - Preencher'!C17</f>
        <v>UPA BARRA DE JANGADA - C.G 005/2022</v>
      </c>
      <c r="C8" s="4" t="str">
        <f>'[1]TCE - ANEXO IV - Preencher'!E17</f>
        <v>3.12 - Material Hospitalar</v>
      </c>
      <c r="D8" s="3">
        <f>'[1]TCE - ANEXO IV - Preencher'!F17</f>
        <v>10779833000156</v>
      </c>
      <c r="E8" s="5" t="str">
        <f>'[1]TCE - ANEXO IV - Preencher'!G17</f>
        <v>MEDICAL MERCANTIL DE APARELHAGEM MEDICA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000557143</v>
      </c>
      <c r="I8" s="6">
        <f>IF('[1]TCE - ANEXO IV - Preencher'!K17="","",'[1]TCE - ANEXO IV - Preencher'!K17)</f>
        <v>44771</v>
      </c>
      <c r="J8" s="5" t="str">
        <f>'[1]TCE - ANEXO IV - Preencher'!L17</f>
        <v>26220738446162000120550010000002161000002517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1122.45</v>
      </c>
    </row>
    <row r="9" spans="1:12" s="8" customFormat="1" ht="19.5" customHeight="1" x14ac:dyDescent="0.25">
      <c r="A9" s="3">
        <f>IFERROR(VLOOKUP(B9,'[1]DADOS (OCULTAR)'!$Q$3:$S$133,3,0),"")</f>
        <v>10739225002242</v>
      </c>
      <c r="B9" s="4" t="str">
        <f>'[1]TCE - ANEXO IV - Preencher'!C18</f>
        <v>UPA BARRA DE JANGADA - C.G 005/2022</v>
      </c>
      <c r="C9" s="4" t="str">
        <f>'[1]TCE - ANEXO IV - Preencher'!E18</f>
        <v>3.12 - Material Hospitalar</v>
      </c>
      <c r="D9" s="3">
        <f>'[1]TCE - ANEXO IV - Preencher'!F18</f>
        <v>21381761000100</v>
      </c>
      <c r="E9" s="5" t="str">
        <f>'[1]TCE - ANEXO IV - Preencher'!G18</f>
        <v>SIX DISTRIBUIDOIRA HOSPITALAR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000050636</v>
      </c>
      <c r="I9" s="6">
        <f>IF('[1]TCE - ANEXO IV - Preencher'!K18="","",'[1]TCE - ANEXO IV - Preencher'!K18)</f>
        <v>44783</v>
      </c>
      <c r="J9" s="5" t="str">
        <f>'[1]TCE - ANEXO IV - Preencher'!L18</f>
        <v>26220821381761000100550010000506361847514159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662.2</v>
      </c>
    </row>
    <row r="10" spans="1:12" s="8" customFormat="1" ht="19.5" customHeight="1" x14ac:dyDescent="0.25">
      <c r="A10" s="3">
        <f>IFERROR(VLOOKUP(B10,'[1]DADOS (OCULTAR)'!$Q$3:$S$133,3,0),"")</f>
        <v>10739225002242</v>
      </c>
      <c r="B10" s="4" t="str">
        <f>'[1]TCE - ANEXO IV - Preencher'!C19</f>
        <v>UPA BARRA DE JANGADA - C.G 005/2022</v>
      </c>
      <c r="C10" s="4" t="str">
        <f>'[1]TCE - ANEXO IV - Preencher'!E19</f>
        <v>3.12 - Material Hospitalar</v>
      </c>
      <c r="D10" s="3">
        <f>'[1]TCE - ANEXO IV - Preencher'!F19</f>
        <v>10779833000156</v>
      </c>
      <c r="E10" s="5" t="str">
        <f>'[1]TCE - ANEXO IV - Preencher'!G19</f>
        <v>MEDICAL MERCANTIL DE APARELHAGEM MEDICA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000558176</v>
      </c>
      <c r="I10" s="6">
        <f>IF('[1]TCE - ANEXO IV - Preencher'!K19="","",'[1]TCE - ANEXO IV - Preencher'!K19)</f>
        <v>44790</v>
      </c>
      <c r="J10" s="5" t="str">
        <f>'[1]TCE - ANEXO IV - Preencher'!L19</f>
        <v>26220810779833000156550010005581761560198000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2500</v>
      </c>
    </row>
    <row r="11" spans="1:12" s="8" customFormat="1" ht="19.5" customHeight="1" x14ac:dyDescent="0.25">
      <c r="A11" s="3">
        <f>IFERROR(VLOOKUP(B11,'[1]DADOS (OCULTAR)'!$Q$3:$S$133,3,0),"")</f>
        <v>10739225002242</v>
      </c>
      <c r="B11" s="4" t="str">
        <f>'[1]TCE - ANEXO IV - Preencher'!C20</f>
        <v>UPA BARRA DE JANGADA - C.G 005/2022</v>
      </c>
      <c r="C11" s="4" t="str">
        <f>'[1]TCE - ANEXO IV - Preencher'!E20</f>
        <v>3.4 - Material Farmacológico</v>
      </c>
      <c r="D11" s="3">
        <f>'[1]TCE - ANEXO IV - Preencher'!F20</f>
        <v>21381761000100</v>
      </c>
      <c r="E11" s="5" t="str">
        <f>'[1]TCE - ANEXO IV - Preencher'!G20</f>
        <v>SIX DISTRIBUIDOIRA HOSPITALAR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000050636</v>
      </c>
      <c r="I11" s="6">
        <f>IF('[1]TCE - ANEXO IV - Preencher'!K20="","",'[1]TCE - ANEXO IV - Preencher'!K20)</f>
        <v>44783</v>
      </c>
      <c r="J11" s="5" t="str">
        <f>'[1]TCE - ANEXO IV - Preencher'!L20</f>
        <v>26220821381761000100550010000506361847514159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592</v>
      </c>
    </row>
    <row r="12" spans="1:12" s="8" customFormat="1" ht="19.5" customHeight="1" x14ac:dyDescent="0.25">
      <c r="A12" s="3">
        <f>IFERROR(VLOOKUP(B12,'[1]DADOS (OCULTAR)'!$Q$3:$S$133,3,0),"")</f>
        <v>10739225002242</v>
      </c>
      <c r="B12" s="4" t="str">
        <f>'[1]TCE - ANEXO IV - Preencher'!C21</f>
        <v>UPA BARRA DE JANGADA - C.G 005/2022</v>
      </c>
      <c r="C12" s="4" t="str">
        <f>'[1]TCE - ANEXO IV - Preencher'!E21</f>
        <v>3.2 - Gás e Outros Materiais Engarrafados</v>
      </c>
      <c r="D12" s="3">
        <f>'[1]TCE - ANEXO IV - Preencher'!F21</f>
        <v>24380578002041</v>
      </c>
      <c r="E12" s="5" t="str">
        <f>'[1]TCE - ANEXO IV - Preencher'!G21</f>
        <v>WHITE MARTINS GASES INDUSTRIAIS NE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187</v>
      </c>
      <c r="I12" s="6">
        <f>IF('[1]TCE - ANEXO IV - Preencher'!K21="","",'[1]TCE - ANEXO IV - Preencher'!K21)</f>
        <v>44771</v>
      </c>
      <c r="J12" s="5" t="str">
        <f>'[1]TCE - ANEXO IV - Preencher'!L21</f>
        <v>26220724380578002041556080000001871677052774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69.94</v>
      </c>
    </row>
    <row r="13" spans="1:12" s="8" customFormat="1" ht="19.5" customHeight="1" x14ac:dyDescent="0.25">
      <c r="A13" s="3">
        <f>IFERROR(VLOOKUP(B13,'[1]DADOS (OCULTAR)'!$Q$3:$S$133,3,0),"")</f>
        <v>10739225002242</v>
      </c>
      <c r="B13" s="4" t="str">
        <f>'[1]TCE - ANEXO IV - Preencher'!C22</f>
        <v>UPA BARRA DE JANGADA - C.G 005/2022</v>
      </c>
      <c r="C13" s="4" t="str">
        <f>'[1]TCE - ANEXO IV - Preencher'!E22</f>
        <v>3.2 - Gás e Outros Materiais Engarrafados</v>
      </c>
      <c r="D13" s="3">
        <f>'[1]TCE - ANEXO IV - Preencher'!F22</f>
        <v>24380578002203</v>
      </c>
      <c r="E13" s="5" t="str">
        <f>'[1]TCE - ANEXO IV - Preencher'!G22</f>
        <v>WHITE MARTINS GASES INDUSTRIAIS NE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20</v>
      </c>
      <c r="I13" s="6">
        <f>IF('[1]TCE - ANEXO IV - Preencher'!K22="","",'[1]TCE - ANEXO IV - Preencher'!K22)</f>
        <v>44781</v>
      </c>
      <c r="J13" s="5" t="str">
        <f>'[1]TCE - ANEXO IV - Preencher'!L22</f>
        <v>26220824380578002203556250000000201727063436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3666.85</v>
      </c>
    </row>
    <row r="14" spans="1:12" s="8" customFormat="1" ht="19.5" customHeight="1" x14ac:dyDescent="0.25">
      <c r="A14" s="3">
        <f>IFERROR(VLOOKUP(B14,'[1]DADOS (OCULTAR)'!$Q$3:$S$133,3,0),"")</f>
        <v>10739225002242</v>
      </c>
      <c r="B14" s="4" t="str">
        <f>'[1]TCE - ANEXO IV - Preencher'!C23</f>
        <v>UPA BARRA DE JANGADA - C.G 005/2022</v>
      </c>
      <c r="C14" s="4" t="str">
        <f>'[1]TCE - ANEXO IV - Preencher'!E23</f>
        <v>3.2 - Gás e Outros Materiais Engarrafados</v>
      </c>
      <c r="D14" s="3">
        <f>'[1]TCE - ANEXO IV - Preencher'!F23</f>
        <v>24380578002041</v>
      </c>
      <c r="E14" s="5" t="str">
        <f>'[1]TCE - ANEXO IV - Preencher'!G23</f>
        <v>WHITE MARTINS GASES INDUSTRIAIS NE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399</v>
      </c>
      <c r="I14" s="6">
        <f>IF('[1]TCE - ANEXO IV - Preencher'!K23="","",'[1]TCE - ANEXO IV - Preencher'!K23)</f>
        <v>44797</v>
      </c>
      <c r="J14" s="5" t="str">
        <f>'[1]TCE - ANEXO IV - Preencher'!L23</f>
        <v>26220824380578002041556080000003991387300797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34.979999999999997</v>
      </c>
    </row>
    <row r="15" spans="1:12" s="8" customFormat="1" ht="19.5" customHeight="1" x14ac:dyDescent="0.25">
      <c r="A15" s="3">
        <f>IFERROR(VLOOKUP(B15,'[1]DADOS (OCULTAR)'!$Q$3:$S$133,3,0),"")</f>
        <v>10739225002242</v>
      </c>
      <c r="B15" s="4" t="str">
        <f>'[1]TCE - ANEXO IV - Preencher'!C24</f>
        <v>UPA BARRA DE JANGADA - C.G 005/2022</v>
      </c>
      <c r="C15" s="4" t="str">
        <f>'[1]TCE - ANEXO IV - Preencher'!E24</f>
        <v>3.99 - Outras despesas com Material de Consumo</v>
      </c>
      <c r="D15" s="3">
        <f>'[1]TCE - ANEXO IV - Preencher'!F24</f>
        <v>10779833000156</v>
      </c>
      <c r="E15" s="5" t="str">
        <f>'[1]TCE - ANEXO IV - Preencher'!G24</f>
        <v>MEDICAL MERCANTIL DE APARELHAGEM MEDICA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000556530</v>
      </c>
      <c r="I15" s="6">
        <f>IF('[1]TCE - ANEXO IV - Preencher'!K24="","",'[1]TCE - ANEXO IV - Preencher'!K24)</f>
        <v>44769</v>
      </c>
      <c r="J15" s="5" t="str">
        <f>'[1]TCE - ANEXO IV - Preencher'!L24</f>
        <v>26220710779833000156550010005565301558552005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5474.6</v>
      </c>
    </row>
    <row r="16" spans="1:12" s="8" customFormat="1" ht="19.5" customHeight="1" x14ac:dyDescent="0.25">
      <c r="A16" s="3">
        <f>IFERROR(VLOOKUP(B16,'[1]DADOS (OCULTAR)'!$Q$3:$S$133,3,0),"")</f>
        <v>10739225002242</v>
      </c>
      <c r="B16" s="4" t="str">
        <f>'[1]TCE - ANEXO IV - Preencher'!C25</f>
        <v>UPA BARRA DE JANGADA - C.G 005/2022</v>
      </c>
      <c r="C16" s="4" t="str">
        <f>'[1]TCE - ANEXO IV - Preencher'!E25</f>
        <v>3.7 - Material de Limpeza e Produtos de Hgienização</v>
      </c>
      <c r="D16" s="3">
        <f>'[1]TCE - ANEXO IV - Preencher'!F25</f>
        <v>27346453000120</v>
      </c>
      <c r="E16" s="5" t="str">
        <f>'[1]TCE - ANEXO IV - Preencher'!G25</f>
        <v>CENTRAL DO CONDOMINIO RECIFE COM DE PROT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00007055</v>
      </c>
      <c r="I16" s="6">
        <f>IF('[1]TCE - ANEXO IV - Preencher'!K25="","",'[1]TCE - ANEXO IV - Preencher'!K25)</f>
        <v>44783</v>
      </c>
      <c r="J16" s="5" t="str">
        <f>'[1]TCE - ANEXO IV - Preencher'!L25</f>
        <v>26220827346453000120550010000070551237021724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4513</v>
      </c>
    </row>
    <row r="17" spans="1:12" s="8" customFormat="1" ht="19.5" customHeight="1" x14ac:dyDescent="0.25">
      <c r="A17" s="3">
        <f>IFERROR(VLOOKUP(B17,'[1]DADOS (OCULTAR)'!$Q$3:$S$133,3,0),"")</f>
        <v>10739225002242</v>
      </c>
      <c r="B17" s="4" t="str">
        <f>'[1]TCE - ANEXO IV - Preencher'!C26</f>
        <v>UPA BARRA DE JANGADA - C.G 005/2022</v>
      </c>
      <c r="C17" s="4" t="str">
        <f>'[1]TCE - ANEXO IV - Preencher'!E26</f>
        <v>3.7 - Material de Limpeza e Produtos de Hgienização</v>
      </c>
      <c r="D17" s="3">
        <f>'[1]TCE - ANEXO IV - Preencher'!F26</f>
        <v>2972554000186</v>
      </c>
      <c r="E17" s="5" t="str">
        <f>'[1]TCE - ANEXO IV - Preencher'!G26</f>
        <v>GUARARAPES AGUA POTAVEL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000001849</v>
      </c>
      <c r="I17" s="6">
        <f>IF('[1]TCE - ANEXO IV - Preencher'!K26="","",'[1]TCE - ANEXO IV - Preencher'!K26)</f>
        <v>44777</v>
      </c>
      <c r="J17" s="5" t="str">
        <f>'[1]TCE - ANEXO IV - Preencher'!L26</f>
        <v>26220802972554000186550010000018491000020351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380</v>
      </c>
    </row>
    <row r="18" spans="1:12" s="8" customFormat="1" ht="19.5" customHeight="1" x14ac:dyDescent="0.25">
      <c r="A18" s="3">
        <f>IFERROR(VLOOKUP(B18,'[1]DADOS (OCULTAR)'!$Q$3:$S$133,3,0),"")</f>
        <v>10739225002242</v>
      </c>
      <c r="B18" s="4" t="str">
        <f>'[1]TCE - ANEXO IV - Preencher'!C27</f>
        <v>UPA BARRA DE JANGADA - C.G 005/2022</v>
      </c>
      <c r="C18" s="4" t="str">
        <f>'[1]TCE - ANEXO IV - Preencher'!E27</f>
        <v>3.7 - Material de Limpeza e Produtos de Hgienização</v>
      </c>
      <c r="D18" s="3">
        <f>'[1]TCE - ANEXO IV - Preencher'!F27</f>
        <v>2972554000186</v>
      </c>
      <c r="E18" s="5" t="str">
        <f>'[1]TCE - ANEXO IV - Preencher'!G27</f>
        <v>GUARARAPES AGUA POTAVEL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000001853</v>
      </c>
      <c r="I18" s="6">
        <f>IF('[1]TCE - ANEXO IV - Preencher'!K27="","",'[1]TCE - ANEXO IV - Preencher'!K27)</f>
        <v>44778</v>
      </c>
      <c r="J18" s="5" t="str">
        <f>'[1]TCE - ANEXO IV - Preencher'!L27</f>
        <v>26220802972554000186550010000018531000020400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380</v>
      </c>
    </row>
    <row r="19" spans="1:12" s="8" customFormat="1" ht="19.5" customHeight="1" x14ac:dyDescent="0.25">
      <c r="A19" s="3">
        <f>IFERROR(VLOOKUP(B19,'[1]DADOS (OCULTAR)'!$Q$3:$S$133,3,0),"")</f>
        <v>10739225002242</v>
      </c>
      <c r="B19" s="4" t="str">
        <f>'[1]TCE - ANEXO IV - Preencher'!C28</f>
        <v>UPA BARRA DE JANGADA - C.G 005/2022</v>
      </c>
      <c r="C19" s="4" t="str">
        <f>'[1]TCE - ANEXO IV - Preencher'!E28</f>
        <v>3.7 - Material de Limpeza e Produtos de Hgienização</v>
      </c>
      <c r="D19" s="3">
        <f>'[1]TCE - ANEXO IV - Preencher'!F28</f>
        <v>2972554000186</v>
      </c>
      <c r="E19" s="5" t="str">
        <f>'[1]TCE - ANEXO IV - Preencher'!G28</f>
        <v>GUARARAPES AGUA POTAVEL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000001862</v>
      </c>
      <c r="I19" s="6">
        <f>IF('[1]TCE - ANEXO IV - Preencher'!K28="","",'[1]TCE - ANEXO IV - Preencher'!K28)</f>
        <v>44791</v>
      </c>
      <c r="J19" s="5" t="str">
        <f>'[1]TCE - ANEXO IV - Preencher'!L28</f>
        <v>26220802972554000186550010000018621000020540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380</v>
      </c>
    </row>
    <row r="20" spans="1:12" s="8" customFormat="1" ht="19.5" customHeight="1" x14ac:dyDescent="0.25">
      <c r="A20" s="3">
        <f>IFERROR(VLOOKUP(B20,'[1]DADOS (OCULTAR)'!$Q$3:$S$133,3,0),"")</f>
        <v>10739225002242</v>
      </c>
      <c r="B20" s="4" t="str">
        <f>'[1]TCE - ANEXO IV - Preencher'!C29</f>
        <v>UPA BARRA DE JANGADA - C.G 005/2022</v>
      </c>
      <c r="C20" s="4" t="str">
        <f>'[1]TCE - ANEXO IV - Preencher'!E29</f>
        <v>3.7 - Material de Limpeza e Produtos de Hgienização</v>
      </c>
      <c r="D20" s="3">
        <f>'[1]TCE - ANEXO IV - Preencher'!F29</f>
        <v>11024546000107</v>
      </c>
      <c r="E20" s="5" t="str">
        <f>'[1]TCE - ANEXO IV - Preencher'!G29</f>
        <v>IRMAOS COSTA SUPERMERCADO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38665</v>
      </c>
      <c r="I20" s="6">
        <f>IF('[1]TCE - ANEXO IV - Preencher'!K29="","",'[1]TCE - ANEXO IV - Preencher'!K29)</f>
        <v>44797</v>
      </c>
      <c r="J20" s="5" t="str">
        <f>'[1]TCE - ANEXO IV - Preencher'!L29</f>
        <v>26220811024546000107550010000386651160441434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223.6</v>
      </c>
    </row>
    <row r="21" spans="1:12" s="8" customFormat="1" ht="19.5" customHeight="1" x14ac:dyDescent="0.25">
      <c r="A21" s="3">
        <f>IFERROR(VLOOKUP(B21,'[1]DADOS (OCULTAR)'!$Q$3:$S$133,3,0),"")</f>
        <v>10739225002242</v>
      </c>
      <c r="B21" s="4" t="str">
        <f>'[1]TCE - ANEXO IV - Preencher'!C30</f>
        <v>UPA BARRA DE JANGADA - C.G 005/2022</v>
      </c>
      <c r="C21" s="4" t="str">
        <f>'[1]TCE - ANEXO IV - Preencher'!E30</f>
        <v>3.7 - Material de Limpeza e Produtos de Hgienização</v>
      </c>
      <c r="D21" s="3">
        <f>'[1]TCE - ANEXO IV - Preencher'!F30</f>
        <v>22006201000139</v>
      </c>
      <c r="E21" s="5" t="str">
        <f>'[1]TCE - ANEXO IV - Preencher'!G30</f>
        <v>FORTPEL COMERCIO DE DESCARTAVEIS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141002</v>
      </c>
      <c r="I21" s="6">
        <f>IF('[1]TCE - ANEXO IV - Preencher'!K30="","",'[1]TCE - ANEXO IV - Preencher'!K30)</f>
        <v>44753</v>
      </c>
      <c r="J21" s="5" t="str">
        <f>'[1]TCE - ANEXO IV - Preencher'!L30</f>
        <v>26220722006201000139550000001410021101410029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630</v>
      </c>
    </row>
    <row r="22" spans="1:12" s="8" customFormat="1" ht="19.5" customHeight="1" x14ac:dyDescent="0.25">
      <c r="A22" s="3">
        <f>IFERROR(VLOOKUP(B22,'[1]DADOS (OCULTAR)'!$Q$3:$S$133,3,0),"")</f>
        <v>10739225002242</v>
      </c>
      <c r="B22" s="4" t="str">
        <f>'[1]TCE - ANEXO IV - Preencher'!C31</f>
        <v>UPA BARRA DE JANGADA - C.G 005/2022</v>
      </c>
      <c r="C22" s="4" t="str">
        <f>'[1]TCE - ANEXO IV - Preencher'!E31</f>
        <v>3.7 - Material de Limpeza e Produtos de Hgienização</v>
      </c>
      <c r="D22" s="3">
        <f>'[1]TCE - ANEXO IV - Preencher'!F31</f>
        <v>67729178000653</v>
      </c>
      <c r="E22" s="5" t="str">
        <f>'[1]TCE - ANEXO IV - Preencher'!G31</f>
        <v>COMERCIAL CIRURGICA RIOCLARENSE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003002977</v>
      </c>
      <c r="I22" s="6">
        <f>IF('[1]TCE - ANEXO IV - Preencher'!K31="","",'[1]TCE - ANEXO IV - Preencher'!K31)</f>
        <v>44795</v>
      </c>
      <c r="J22" s="5" t="str">
        <f>'[1]TCE - ANEXO IV - Preencher'!L31</f>
        <v>26220867729178000653550010000329771405474584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1672.5</v>
      </c>
    </row>
    <row r="23" spans="1:12" s="8" customFormat="1" ht="19.5" customHeight="1" x14ac:dyDescent="0.25">
      <c r="A23" s="3">
        <f>IFERROR(VLOOKUP(B23,'[1]DADOS (OCULTAR)'!$Q$3:$S$133,3,0),"")</f>
        <v>10739225002242</v>
      </c>
      <c r="B23" s="4" t="str">
        <f>'[1]TCE - ANEXO IV - Preencher'!C32</f>
        <v>UPA BARRA DE JANGADA - C.G 005/2022</v>
      </c>
      <c r="C23" s="4" t="str">
        <f>'[1]TCE - ANEXO IV - Preencher'!E32</f>
        <v>3.7 - Material de Limpeza e Produtos de Hgienização</v>
      </c>
      <c r="D23" s="3">
        <f>'[1]TCE - ANEXO IV - Preencher'!F32</f>
        <v>22006201000139</v>
      </c>
      <c r="E23" s="5" t="str">
        <f>'[1]TCE - ANEXO IV - Preencher'!G32</f>
        <v>FORTPEL COMERCIO DE DESCARTAVEIS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146149</v>
      </c>
      <c r="I23" s="6">
        <f>IF('[1]TCE - ANEXO IV - Preencher'!K32="","",'[1]TCE - ANEXO IV - Preencher'!K32)</f>
        <v>44792</v>
      </c>
      <c r="J23" s="5" t="str">
        <f>'[1]TCE - ANEXO IV - Preencher'!L32</f>
        <v>26220822006201000139550000001461491101461497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360</v>
      </c>
    </row>
    <row r="24" spans="1:12" s="8" customFormat="1" ht="19.5" customHeight="1" x14ac:dyDescent="0.25">
      <c r="A24" s="3">
        <f>IFERROR(VLOOKUP(B24,'[1]DADOS (OCULTAR)'!$Q$3:$S$133,3,0),"")</f>
        <v>10739225002242</v>
      </c>
      <c r="B24" s="4" t="str">
        <f>'[1]TCE - ANEXO IV - Preencher'!C33</f>
        <v>UPA BARRA DE JANGADA - C.G 005/2022</v>
      </c>
      <c r="C24" s="4" t="str">
        <f>'[1]TCE - ANEXO IV - Preencher'!E33</f>
        <v>3.7 - Material de Limpeza e Produtos de Hgienização</v>
      </c>
      <c r="D24" s="3">
        <f>'[1]TCE - ANEXO IV - Preencher'!F33</f>
        <v>22006201000139</v>
      </c>
      <c r="E24" s="5" t="str">
        <f>'[1]TCE - ANEXO IV - Preencher'!G33</f>
        <v>FORTPEL COMERCIO DE DESCARTAVEIS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146428</v>
      </c>
      <c r="I24" s="6">
        <f>IF('[1]TCE - ANEXO IV - Preencher'!K33="","",'[1]TCE - ANEXO IV - Preencher'!K33)</f>
        <v>44796</v>
      </c>
      <c r="J24" s="5" t="str">
        <f>'[1]TCE - ANEXO IV - Preencher'!L33</f>
        <v>26220822006201000139550000001464281101464280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744</v>
      </c>
    </row>
    <row r="25" spans="1:12" s="8" customFormat="1" ht="19.5" customHeight="1" x14ac:dyDescent="0.25">
      <c r="A25" s="3">
        <f>IFERROR(VLOOKUP(B25,'[1]DADOS (OCULTAR)'!$Q$3:$S$133,3,0),"")</f>
        <v>10739225002242</v>
      </c>
      <c r="B25" s="4" t="str">
        <f>'[1]TCE - ANEXO IV - Preencher'!C34</f>
        <v>UPA BARRA DE JANGADA - C.G 005/2022</v>
      </c>
      <c r="C25" s="4" t="str">
        <f>'[1]TCE - ANEXO IV - Preencher'!E34</f>
        <v>3.14 - Alimentação Preparada</v>
      </c>
      <c r="D25" s="3">
        <f>'[1]TCE - ANEXO IV - Preencher'!F34</f>
        <v>22006201000139</v>
      </c>
      <c r="E25" s="5" t="str">
        <f>'[1]TCE - ANEXO IV - Preencher'!G34</f>
        <v>FORTPEL COMERCIO DE DESCARTAVEIS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146428</v>
      </c>
      <c r="I25" s="6">
        <f>IF('[1]TCE - ANEXO IV - Preencher'!K34="","",'[1]TCE - ANEXO IV - Preencher'!K34)</f>
        <v>44796</v>
      </c>
      <c r="J25" s="5" t="str">
        <f>'[1]TCE - ANEXO IV - Preencher'!L34</f>
        <v>26220822006201000139550000001464281101464280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400</v>
      </c>
    </row>
    <row r="26" spans="1:12" s="8" customFormat="1" ht="19.5" customHeight="1" x14ac:dyDescent="0.25">
      <c r="A26" s="3">
        <f>IFERROR(VLOOKUP(B26,'[1]DADOS (OCULTAR)'!$Q$3:$S$133,3,0),"")</f>
        <v>10739225002242</v>
      </c>
      <c r="B26" s="4" t="str">
        <f>'[1]TCE - ANEXO IV - Preencher'!C35</f>
        <v>UPA BARRA DE JANGADA - C.G 005/2022</v>
      </c>
      <c r="C26" s="4" t="str">
        <f>'[1]TCE - ANEXO IV - Preencher'!E35</f>
        <v>3.14 - Alimentação Preparada</v>
      </c>
      <c r="D26" s="3">
        <f>'[1]TCE - ANEXO IV - Preencher'!F35</f>
        <v>22006201000139</v>
      </c>
      <c r="E26" s="5" t="str">
        <f>'[1]TCE - ANEXO IV - Preencher'!G35</f>
        <v>FORTPEL COMERCIO DE DESCARTAVEIS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141002</v>
      </c>
      <c r="I26" s="6">
        <f>IF('[1]TCE - ANEXO IV - Preencher'!K35="","",'[1]TCE - ANEXO IV - Preencher'!K35)</f>
        <v>44753</v>
      </c>
      <c r="J26" s="5" t="str">
        <f>'[1]TCE - ANEXO IV - Preencher'!L35</f>
        <v>26220722006201000139550000001410021101410029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1344</v>
      </c>
    </row>
    <row r="27" spans="1:12" s="8" customFormat="1" ht="19.5" customHeight="1" x14ac:dyDescent="0.25">
      <c r="A27" s="3">
        <f>IFERROR(VLOOKUP(B27,'[1]DADOS (OCULTAR)'!$Q$3:$S$133,3,0),"")</f>
        <v>10739225002242</v>
      </c>
      <c r="B27" s="4" t="str">
        <f>'[1]TCE - ANEXO IV - Preencher'!C36</f>
        <v>UPA BARRA DE JANGADA - C.G 005/2022</v>
      </c>
      <c r="C27" s="4" t="str">
        <f>'[1]TCE - ANEXO IV - Preencher'!E36</f>
        <v>3.14 - Alimentação Preparada</v>
      </c>
      <c r="D27" s="3">
        <f>'[1]TCE - ANEXO IV - Preencher'!F36</f>
        <v>22006201000139</v>
      </c>
      <c r="E27" s="5" t="str">
        <f>'[1]TCE - ANEXO IV - Preencher'!G36</f>
        <v>FORTPEL COMERCIO DE DESCARTAVEIS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146428</v>
      </c>
      <c r="I27" s="6">
        <f>IF('[1]TCE - ANEXO IV - Preencher'!K36="","",'[1]TCE - ANEXO IV - Preencher'!K36)</f>
        <v>44796</v>
      </c>
      <c r="J27" s="5" t="str">
        <f>'[1]TCE - ANEXO IV - Preencher'!L36</f>
        <v>26220822006201000139550000001464281101464280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1403.25</v>
      </c>
    </row>
    <row r="28" spans="1:12" s="8" customFormat="1" ht="19.5" customHeight="1" x14ac:dyDescent="0.25">
      <c r="A28" s="3">
        <f>IFERROR(VLOOKUP(B28,'[1]DADOS (OCULTAR)'!$Q$3:$S$133,3,0),"")</f>
        <v>10739225002242</v>
      </c>
      <c r="B28" s="4" t="str">
        <f>'[1]TCE - ANEXO IV - Preencher'!C37</f>
        <v>UPA BARRA DE JANGADA - C.G 005/2022</v>
      </c>
      <c r="C28" s="4" t="str">
        <f>'[1]TCE - ANEXO IV - Preencher'!E37</f>
        <v>3.14 - Alimentação Preparada</v>
      </c>
      <c r="D28" s="3">
        <f>'[1]TCE - ANEXO IV - Preencher'!F37</f>
        <v>1087587000180</v>
      </c>
      <c r="E28" s="5" t="str">
        <f>'[1]TCE - ANEXO IV - Preencher'!G37</f>
        <v>DEPOSITO PAULO BAHIA</v>
      </c>
      <c r="F28" s="5" t="str">
        <f>'[1]TCE - ANEXO IV - Preencher'!H37</f>
        <v>S</v>
      </c>
      <c r="G28" s="5" t="str">
        <f>'[1]TCE - ANEXO IV - Preencher'!I37</f>
        <v>S</v>
      </c>
      <c r="H28" s="5" t="str">
        <f>'[1]TCE - ANEXO IV - Preencher'!J37</f>
        <v>000000645</v>
      </c>
      <c r="I28" s="6">
        <f>IF('[1]TCE - ANEXO IV - Preencher'!K37="","",'[1]TCE - ANEXO IV - Preencher'!K37)</f>
        <v>44774</v>
      </c>
      <c r="J28" s="5" t="str">
        <f>'[1]TCE - ANEXO IV - Preencher'!L37</f>
        <v>26220801087587000180550010000006451000002948</v>
      </c>
      <c r="K28" s="5" t="str">
        <f>IF(F28="B",LEFT('[1]TCE - ANEXO IV - Preencher'!M37,2),IF(F28="S",LEFT('[1]TCE - ANEXO IV - Preencher'!M37,7),IF('[1]TCE - ANEXO IV - Preencher'!H37="","")))</f>
        <v>26 -  P</v>
      </c>
      <c r="L28" s="7">
        <f>'[1]TCE - ANEXO IV - Preencher'!N37</f>
        <v>120</v>
      </c>
    </row>
    <row r="29" spans="1:12" s="8" customFormat="1" ht="19.5" customHeight="1" x14ac:dyDescent="0.25">
      <c r="A29" s="3">
        <f>IFERROR(VLOOKUP(B29,'[1]DADOS (OCULTAR)'!$Q$3:$S$133,3,0),"")</f>
        <v>10739225002242</v>
      </c>
      <c r="B29" s="4" t="str">
        <f>'[1]TCE - ANEXO IV - Preencher'!C38</f>
        <v>UPA BARRA DE JANGADA - C.G 005/2022</v>
      </c>
      <c r="C29" s="4" t="str">
        <f>'[1]TCE - ANEXO IV - Preencher'!E38</f>
        <v>3.14 - Alimentação Preparada</v>
      </c>
      <c r="D29" s="3">
        <f>'[1]TCE - ANEXO IV - Preencher'!F38</f>
        <v>38446162000120</v>
      </c>
      <c r="E29" s="5" t="str">
        <f>'[1]TCE - ANEXO IV - Preencher'!G38</f>
        <v>R S SOLUCOES EM REFEICOES</v>
      </c>
      <c r="F29" s="5" t="str">
        <f>'[1]TCE - ANEXO IV - Preencher'!H38</f>
        <v>S</v>
      </c>
      <c r="G29" s="5" t="str">
        <f>'[1]TCE - ANEXO IV - Preencher'!I38</f>
        <v>S</v>
      </c>
      <c r="H29" s="5" t="str">
        <f>'[1]TCE - ANEXO IV - Preencher'!J38</f>
        <v>000216</v>
      </c>
      <c r="I29" s="6">
        <f>IF('[1]TCE - ANEXO IV - Preencher'!K38="","",'[1]TCE - ANEXO IV - Preencher'!K38)</f>
        <v>44804</v>
      </c>
      <c r="J29" s="5" t="str">
        <f>'[1]TCE - ANEXO IV - Preencher'!L38</f>
        <v>26220838446162000120550010000002361000002718</v>
      </c>
      <c r="K29" s="5" t="str">
        <f>IF(F29="B",LEFT('[1]TCE - ANEXO IV - Preencher'!M38,2),IF(F29="S",LEFT('[1]TCE - ANEXO IV - Preencher'!M38,7),IF('[1]TCE - ANEXO IV - Preencher'!H38="","")))</f>
        <v>2611606</v>
      </c>
      <c r="L29" s="7">
        <f>'[1]TCE - ANEXO IV - Preencher'!N38</f>
        <v>11997</v>
      </c>
    </row>
    <row r="30" spans="1:12" s="8" customFormat="1" ht="19.5" customHeight="1" x14ac:dyDescent="0.25">
      <c r="A30" s="3">
        <f>IFERROR(VLOOKUP(B30,'[1]DADOS (OCULTAR)'!$Q$3:$S$133,3,0),"")</f>
        <v>10739225002242</v>
      </c>
      <c r="B30" s="4" t="str">
        <f>'[1]TCE - ANEXO IV - Preencher'!C39</f>
        <v>UPA BARRA DE JANGADA - C.G 005/2022</v>
      </c>
      <c r="C30" s="4" t="str">
        <f>'[1]TCE - ANEXO IV - Preencher'!E39</f>
        <v>3.14 - Alimentação Preparada</v>
      </c>
      <c r="D30" s="3">
        <f>'[1]TCE - ANEXO IV - Preencher'!F39</f>
        <v>1087587000180</v>
      </c>
      <c r="E30" s="5" t="str">
        <f>'[1]TCE - ANEXO IV - Preencher'!G39</f>
        <v>DEPOSITO PAULO BAHIA</v>
      </c>
      <c r="F30" s="5" t="str">
        <f>'[1]TCE - ANEXO IV - Preencher'!H39</f>
        <v>S</v>
      </c>
      <c r="G30" s="5" t="str">
        <f>'[1]TCE - ANEXO IV - Preencher'!I39</f>
        <v>S</v>
      </c>
      <c r="H30" s="5" t="str">
        <f>'[1]TCE - ANEXO IV - Preencher'!J39</f>
        <v>000000645</v>
      </c>
      <c r="I30" s="6">
        <f>IF('[1]TCE - ANEXO IV - Preencher'!K39="","",'[1]TCE - ANEXO IV - Preencher'!K39)</f>
        <v>44774</v>
      </c>
      <c r="J30" s="5" t="str">
        <f>'[1]TCE - ANEXO IV - Preencher'!L39</f>
        <v>26220801087587000180550010000006451000002948</v>
      </c>
      <c r="K30" s="5" t="str">
        <f>IF(F30="B",LEFT('[1]TCE - ANEXO IV - Preencher'!M39,2),IF(F30="S",LEFT('[1]TCE - ANEXO IV - Preencher'!M39,7),IF('[1]TCE - ANEXO IV - Preencher'!H39="","")))</f>
        <v>26 -  P</v>
      </c>
      <c r="L30" s="7">
        <f>'[1]TCE - ANEXO IV - Preencher'!N39</f>
        <v>798</v>
      </c>
    </row>
    <row r="31" spans="1:12" s="8" customFormat="1" ht="19.5" customHeight="1" x14ac:dyDescent="0.25">
      <c r="A31" s="3">
        <f>IFERROR(VLOOKUP(B31,'[1]DADOS (OCULTAR)'!$Q$3:$S$133,3,0),"")</f>
        <v>10739225002242</v>
      </c>
      <c r="B31" s="4" t="str">
        <f>'[1]TCE - ANEXO IV - Preencher'!C40</f>
        <v>UPA BARRA DE JANGADA - C.G 005/2022</v>
      </c>
      <c r="C31" s="4" t="str">
        <f>'[1]TCE - ANEXO IV - Preencher'!E40</f>
        <v>3.14 - Alimentação Preparada</v>
      </c>
      <c r="D31" s="3">
        <f>'[1]TCE - ANEXO IV - Preencher'!F40</f>
        <v>11024546000107</v>
      </c>
      <c r="E31" s="5" t="str">
        <f>'[1]TCE - ANEXO IV - Preencher'!G40</f>
        <v>IRMÃO COSTA SUPERMERCADO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38401</v>
      </c>
      <c r="I31" s="6">
        <f>IF('[1]TCE - ANEXO IV - Preencher'!K40="","",'[1]TCE - ANEXO IV - Preencher'!K40)</f>
        <v>44777</v>
      </c>
      <c r="J31" s="5" t="str">
        <f>'[1]TCE - ANEXO IV - Preencher'!L40</f>
        <v>26220811024546000107550010000384011158722547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385.58</v>
      </c>
    </row>
    <row r="32" spans="1:12" s="8" customFormat="1" ht="19.5" customHeight="1" x14ac:dyDescent="0.25">
      <c r="A32" s="3">
        <f>IFERROR(VLOOKUP(B32,'[1]DADOS (OCULTAR)'!$Q$3:$S$133,3,0),"")</f>
        <v>10739225002242</v>
      </c>
      <c r="B32" s="4" t="str">
        <f>'[1]TCE - ANEXO IV - Preencher'!C41</f>
        <v>UPA BARRA DE JANGADA - C.G 005/2022</v>
      </c>
      <c r="C32" s="4" t="str">
        <f>'[1]TCE - ANEXO IV - Preencher'!E41</f>
        <v>3.14 - Alimentação Preparada</v>
      </c>
      <c r="D32" s="3">
        <f>'[1]TCE - ANEXO IV - Preencher'!F41</f>
        <v>11024546000107</v>
      </c>
      <c r="E32" s="5" t="str">
        <f>'[1]TCE - ANEXO IV - Preencher'!G41</f>
        <v>IRMÃO COSTA SUPERMERCADO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38665</v>
      </c>
      <c r="I32" s="6">
        <f>IF('[1]TCE - ANEXO IV - Preencher'!K41="","",'[1]TCE - ANEXO IV - Preencher'!K41)</f>
        <v>44797</v>
      </c>
      <c r="J32" s="5" t="str">
        <f>'[1]TCE - ANEXO IV - Preencher'!L41</f>
        <v>26220811024546000107550010000386651160441434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2587.0700000000002</v>
      </c>
    </row>
    <row r="33" spans="1:12" s="8" customFormat="1" ht="19.5" customHeight="1" x14ac:dyDescent="0.25">
      <c r="A33" s="3">
        <f>IFERROR(VLOOKUP(B33,'[1]DADOS (OCULTAR)'!$Q$3:$S$133,3,0),"")</f>
        <v>10739225002242</v>
      </c>
      <c r="B33" s="4" t="str">
        <f>'[1]TCE - ANEXO IV - Preencher'!C42</f>
        <v>UPA BARRA DE JANGADA - C.G 005/2022</v>
      </c>
      <c r="C33" s="4" t="str">
        <f>'[1]TCE - ANEXO IV - Preencher'!E42</f>
        <v>3.6 - Material de Expediente</v>
      </c>
      <c r="D33" s="3">
        <f>'[1]TCE - ANEXO IV - Preencher'!F42</f>
        <v>22006201000139</v>
      </c>
      <c r="E33" s="5" t="str">
        <f>'[1]TCE - ANEXO IV - Preencher'!G42</f>
        <v>FORTPEL COMERCIO DE DESCARTAVEIS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141002</v>
      </c>
      <c r="I33" s="6">
        <f>IF('[1]TCE - ANEXO IV - Preencher'!K42="","",'[1]TCE - ANEXO IV - Preencher'!K42)</f>
        <v>44753</v>
      </c>
      <c r="J33" s="5" t="str">
        <f>'[1]TCE - ANEXO IV - Preencher'!L42</f>
        <v>26220722006201000139550000001410021101410029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29.7</v>
      </c>
    </row>
    <row r="34" spans="1:12" s="8" customFormat="1" ht="19.5" customHeight="1" x14ac:dyDescent="0.25">
      <c r="A34" s="3">
        <f>IFERROR(VLOOKUP(B34,'[1]DADOS (OCULTAR)'!$Q$3:$S$133,3,0),"")</f>
        <v>10739225002242</v>
      </c>
      <c r="B34" s="4" t="str">
        <f>'[1]TCE - ANEXO IV - Preencher'!C43</f>
        <v>UPA BARRA DE JANGADA - C.G 005/2022</v>
      </c>
      <c r="C34" s="4" t="str">
        <f>'[1]TCE - ANEXO IV - Preencher'!E43</f>
        <v>3.6 - Material de Expediente</v>
      </c>
      <c r="D34" s="3">
        <f>'[1]TCE - ANEXO IV - Preencher'!F43</f>
        <v>15610582000103</v>
      </c>
      <c r="E34" s="5" t="str">
        <f>'[1]TCE - ANEXO IV - Preencher'!G43</f>
        <v>M DE F M FRAGOSO ETIQUETAS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000598</v>
      </c>
      <c r="I34" s="6">
        <f>IF('[1]TCE - ANEXO IV - Preencher'!K43="","",'[1]TCE - ANEXO IV - Preencher'!K43)</f>
        <v>44785</v>
      </c>
      <c r="J34" s="5" t="str">
        <f>'[1]TCE - ANEXO IV - Preencher'!L43</f>
        <v>26220815610582000103550010000005981929299720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350</v>
      </c>
    </row>
    <row r="35" spans="1:12" s="8" customFormat="1" ht="19.5" customHeight="1" x14ac:dyDescent="0.25">
      <c r="A35" s="3">
        <f>IFERROR(VLOOKUP(B35,'[1]DADOS (OCULTAR)'!$Q$3:$S$133,3,0),"")</f>
        <v>10739225002242</v>
      </c>
      <c r="B35" s="4" t="str">
        <f>'[1]TCE - ANEXO IV - Preencher'!C44</f>
        <v>UPA BARRA DE JANGADA - C.G 005/2022</v>
      </c>
      <c r="C35" s="4" t="str">
        <f>'[1]TCE - ANEXO IV - Preencher'!E44</f>
        <v>3.6 - Material de Expediente</v>
      </c>
      <c r="D35" s="3">
        <f>'[1]TCE - ANEXO IV - Preencher'!F44</f>
        <v>22006201000139</v>
      </c>
      <c r="E35" s="5" t="str">
        <f>'[1]TCE - ANEXO IV - Preencher'!G44</f>
        <v>FORTPEL COMERCIO DE DESCARTAVEIS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146428</v>
      </c>
      <c r="I35" s="6">
        <f>IF('[1]TCE - ANEXO IV - Preencher'!K44="","",'[1]TCE - ANEXO IV - Preencher'!K44)</f>
        <v>44796</v>
      </c>
      <c r="J35" s="5" t="str">
        <f>'[1]TCE - ANEXO IV - Preencher'!L44</f>
        <v>26220822006201000139550000001464281101464280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330</v>
      </c>
    </row>
    <row r="36" spans="1:12" s="8" customFormat="1" ht="19.5" customHeight="1" x14ac:dyDescent="0.25">
      <c r="A36" s="3">
        <f>IFERROR(VLOOKUP(B36,'[1]DADOS (OCULTAR)'!$Q$3:$S$133,3,0),"")</f>
        <v>10739225002242</v>
      </c>
      <c r="B36" s="4" t="str">
        <f>'[1]TCE - ANEXO IV - Preencher'!C45</f>
        <v>UPA BARRA DE JANGADA - C.G 005/2022</v>
      </c>
      <c r="C36" s="4" t="str">
        <f>'[1]TCE - ANEXO IV - Preencher'!E45</f>
        <v>3.6 - Material de Expediente</v>
      </c>
      <c r="D36" s="3">
        <f>'[1]TCE - ANEXO IV - Preencher'!F45</f>
        <v>15610582000103</v>
      </c>
      <c r="E36" s="5" t="str">
        <f>'[1]TCE - ANEXO IV - Preencher'!G45</f>
        <v>M DE F M FRAGOSO ETIQUETAS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000602</v>
      </c>
      <c r="I36" s="6">
        <f>IF('[1]TCE - ANEXO IV - Preencher'!K45="","",'[1]TCE - ANEXO IV - Preencher'!K45)</f>
        <v>44798</v>
      </c>
      <c r="J36" s="5" t="str">
        <f>'[1]TCE - ANEXO IV - Preencher'!L45</f>
        <v>26220815610582000103550010000006021527701596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690</v>
      </c>
    </row>
    <row r="37" spans="1:12" s="8" customFormat="1" ht="19.5" customHeight="1" x14ac:dyDescent="0.25">
      <c r="A37" s="3">
        <f>IFERROR(VLOOKUP(B37,'[1]DADOS (OCULTAR)'!$Q$3:$S$133,3,0),"")</f>
        <v>10739225002242</v>
      </c>
      <c r="B37" s="4" t="str">
        <f>'[1]TCE - ANEXO IV - Preencher'!C46</f>
        <v>UPA BARRA DE JANGADA - C.G 005/2022</v>
      </c>
      <c r="C37" s="4" t="str">
        <f>'[1]TCE - ANEXO IV - Preencher'!E46</f>
        <v>3.1 - Combustíveis e Lubrificantes Automotivos</v>
      </c>
      <c r="D37" s="3">
        <f>'[1]TCE - ANEXO IV - Preencher'!F46</f>
        <v>7733200000283</v>
      </c>
      <c r="E37" s="5" t="str">
        <f>'[1]TCE - ANEXO IV - Preencher'!G46</f>
        <v>POSTO CAPRI COMERCIO DE PETROLEO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1966</v>
      </c>
      <c r="I37" s="6">
        <f>IF('[1]TCE - ANEXO IV - Preencher'!K46="","",'[1]TCE - ANEXO IV - Preencher'!K46)</f>
        <v>44775</v>
      </c>
      <c r="J37" s="5" t="str">
        <f>'[1]TCE - ANEXO IV - Preencher'!L46</f>
        <v>26220807733200000283550120000019661001056210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718.26</v>
      </c>
    </row>
    <row r="38" spans="1:12" s="8" customFormat="1" ht="19.5" customHeight="1" x14ac:dyDescent="0.25">
      <c r="A38" s="3">
        <f>IFERROR(VLOOKUP(B38,'[1]DADOS (OCULTAR)'!$Q$3:$S$133,3,0),"")</f>
        <v>10739225002242</v>
      </c>
      <c r="B38" s="4" t="str">
        <f>'[1]TCE - ANEXO IV - Preencher'!C47</f>
        <v>UPA BARRA DE JANGADA - C.G 005/2022</v>
      </c>
      <c r="C38" s="4" t="str">
        <f>'[1]TCE - ANEXO IV - Preencher'!E47</f>
        <v>3.1 - Combustíveis e Lubrificantes Automotivos</v>
      </c>
      <c r="D38" s="3">
        <f>'[1]TCE - ANEXO IV - Preencher'!F47</f>
        <v>11681483000153</v>
      </c>
      <c r="E38" s="5" t="str">
        <f>'[1]TCE - ANEXO IV - Preencher'!G47</f>
        <v>POSTO SÃO CRISTOVAO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2929</v>
      </c>
      <c r="I38" s="6">
        <f>IF('[1]TCE - ANEXO IV - Preencher'!K47="","",'[1]TCE - ANEXO IV - Preencher'!K47)</f>
        <v>44775</v>
      </c>
      <c r="J38" s="5" t="str">
        <f>'[1]TCE - ANEXO IV - Preencher'!L47</f>
        <v>26220811681483000153550120000029291001056539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1129.0899999999999</v>
      </c>
    </row>
    <row r="39" spans="1:12" s="8" customFormat="1" ht="19.5" customHeight="1" x14ac:dyDescent="0.25">
      <c r="A39" s="3">
        <f>IFERROR(VLOOKUP(B39,'[1]DADOS (OCULTAR)'!$Q$3:$S$133,3,0),"")</f>
        <v>10739225002242</v>
      </c>
      <c r="B39" s="4" t="str">
        <f>'[1]TCE - ANEXO IV - Preencher'!C48</f>
        <v>UPA BARRA DE JANGADA - C.G 005/2022</v>
      </c>
      <c r="C39" s="4" t="str">
        <f>'[1]TCE - ANEXO IV - Preencher'!E48</f>
        <v>3.1 - Combustíveis e Lubrificantes Automotivos</v>
      </c>
      <c r="D39" s="3">
        <f>'[1]TCE - ANEXO IV - Preencher'!F48</f>
        <v>1912250000160</v>
      </c>
      <c r="E39" s="5" t="str">
        <f>'[1]TCE - ANEXO IV - Preencher'!G48</f>
        <v>POSTO CANCUN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1717</v>
      </c>
      <c r="I39" s="6">
        <f>IF('[1]TCE - ANEXO IV - Preencher'!K48="","",'[1]TCE - ANEXO IV - Preencher'!K48)</f>
        <v>44775</v>
      </c>
      <c r="J39" s="5" t="str">
        <f>'[1]TCE - ANEXO IV - Preencher'!L48</f>
        <v>26220801912250000160550120000017171001059444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1917.81</v>
      </c>
    </row>
    <row r="40" spans="1:12" s="8" customFormat="1" ht="19.5" customHeight="1" x14ac:dyDescent="0.25">
      <c r="A40" s="3">
        <f>IFERROR(VLOOKUP(B40,'[1]DADOS (OCULTAR)'!$Q$3:$S$133,3,0),"")</f>
        <v>10739225002242</v>
      </c>
      <c r="B40" s="4" t="str">
        <f>'[1]TCE - ANEXO IV - Preencher'!C49</f>
        <v>UPA BARRA DE JANGADA - C.G 005/2022</v>
      </c>
      <c r="C40" s="4" t="str">
        <f>'[1]TCE - ANEXO IV - Preencher'!E49</f>
        <v>3.1 - Combustíveis e Lubrificantes Automotivos</v>
      </c>
      <c r="D40" s="3">
        <f>'[1]TCE - ANEXO IV - Preencher'!F49</f>
        <v>1912250000322</v>
      </c>
      <c r="E40" s="5" t="str">
        <f>'[1]TCE - ANEXO IV - Preencher'!G49</f>
        <v>POSTO CANCUN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2711</v>
      </c>
      <c r="I40" s="6">
        <f>IF('[1]TCE - ANEXO IV - Preencher'!K49="","",'[1]TCE - ANEXO IV - Preencher'!K49)</f>
        <v>44776</v>
      </c>
      <c r="J40" s="5" t="str">
        <f>'[1]TCE - ANEXO IV - Preencher'!L49</f>
        <v>26220801912250000322550120000027111001061933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281</v>
      </c>
    </row>
    <row r="41" spans="1:12" s="8" customFormat="1" ht="19.5" customHeight="1" x14ac:dyDescent="0.25">
      <c r="A41" s="3">
        <f>IFERROR(VLOOKUP(B41,'[1]DADOS (OCULTAR)'!$Q$3:$S$133,3,0),"")</f>
        <v>10739225002242</v>
      </c>
      <c r="B41" s="4" t="str">
        <f>'[1]TCE - ANEXO IV - Preencher'!C50</f>
        <v>UPA BARRA DE JANGADA - C.G 005/2022</v>
      </c>
      <c r="C41" s="4" t="str">
        <f>'[1]TCE - ANEXO IV - Preencher'!E50</f>
        <v>3.1 - Combustíveis e Lubrificantes Automotivos</v>
      </c>
      <c r="D41" s="3">
        <f>'[1]TCE - ANEXO IV - Preencher'!F50</f>
        <v>11251195000169</v>
      </c>
      <c r="E41" s="5" t="str">
        <f>'[1]TCE - ANEXO IV - Preencher'!G50</f>
        <v>POSTO FIJI COMERCIO DE COMBUSTIVEIS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6021</v>
      </c>
      <c r="I41" s="6">
        <f>IF('[1]TCE - ANEXO IV - Preencher'!K50="","",'[1]TCE - ANEXO IV - Preencher'!K50)</f>
        <v>44776</v>
      </c>
      <c r="J41" s="5" t="str">
        <f>'[1]TCE - ANEXO IV - Preencher'!L50</f>
        <v>26220811251195000169550120000060211001060851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5089.46</v>
      </c>
    </row>
    <row r="42" spans="1:12" s="8" customFormat="1" ht="19.5" customHeight="1" x14ac:dyDescent="0.25">
      <c r="A42" s="3">
        <f>IFERROR(VLOOKUP(B42,'[1]DADOS (OCULTAR)'!$Q$3:$S$133,3,0),"")</f>
        <v>10739225002242</v>
      </c>
      <c r="B42" s="4" t="str">
        <f>'[1]TCE - ANEXO IV - Preencher'!C51</f>
        <v>UPA BARRA DE JANGADA - C.G 005/2022</v>
      </c>
      <c r="C42" s="4" t="str">
        <f>'[1]TCE - ANEXO IV - Preencher'!E51</f>
        <v xml:space="preserve">3.9 - Material para Manutenção de Bens Imóveis </v>
      </c>
      <c r="D42" s="3">
        <f>'[1]TCE - ANEXO IV - Preencher'!F51</f>
        <v>42243228000152</v>
      </c>
      <c r="E42" s="5" t="str">
        <f>'[1]TCE - ANEXO IV - Preencher'!G51</f>
        <v>EXTINTORES NORDESTE COM VARE EIRELI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000305</v>
      </c>
      <c r="I42" s="6">
        <f>IF('[1]TCE - ANEXO IV - Preencher'!K51="","",'[1]TCE - ANEXO IV - Preencher'!K51)</f>
        <v>44761</v>
      </c>
      <c r="J42" s="5" t="str">
        <f>'[1]TCE - ANEXO IV - Preencher'!L51</f>
        <v>26220742243228000152550010000003051719641019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60</v>
      </c>
    </row>
    <row r="43" spans="1:12" s="8" customFormat="1" ht="19.5" customHeight="1" x14ac:dyDescent="0.25">
      <c r="A43" s="3">
        <f>IFERROR(VLOOKUP(B43,'[1]DADOS (OCULTAR)'!$Q$3:$S$133,3,0),"")</f>
        <v>10739225002242</v>
      </c>
      <c r="B43" s="4" t="str">
        <f>'[1]TCE - ANEXO IV - Preencher'!C52</f>
        <v>UPA BARRA DE JANGADA - C.G 005/2022</v>
      </c>
      <c r="C43" s="4" t="str">
        <f>'[1]TCE - ANEXO IV - Preencher'!E52</f>
        <v xml:space="preserve">3.9 - Material para Manutenção de Bens Imóveis </v>
      </c>
      <c r="D43" s="3">
        <f>'[1]TCE - ANEXO IV - Preencher'!F52</f>
        <v>27471825000140</v>
      </c>
      <c r="E43" s="5" t="str">
        <f>'[1]TCE - ANEXO IV - Preencher'!G52</f>
        <v>JANAINA ALVES LEITE</v>
      </c>
      <c r="F43" s="5" t="str">
        <f>'[1]TCE - ANEXO IV - Preencher'!H52</f>
        <v>S</v>
      </c>
      <c r="G43" s="5" t="str">
        <f>'[1]TCE - ANEXO IV - Preencher'!I52</f>
        <v>S</v>
      </c>
      <c r="H43" s="5" t="str">
        <f>'[1]TCE - ANEXO IV - Preencher'!J52</f>
        <v>341</v>
      </c>
      <c r="I43" s="6">
        <f>IF('[1]TCE - ANEXO IV - Preencher'!K52="","",'[1]TCE - ANEXO IV - Preencher'!K52)</f>
        <v>44753</v>
      </c>
      <c r="J43" s="5" t="str">
        <f>'[1]TCE - ANEXO IV - Preencher'!L52</f>
        <v>26220727471825000140650010000003411643943161</v>
      </c>
      <c r="K43" s="5" t="str">
        <f>IF(F43="B",LEFT('[1]TCE - ANEXO IV - Preencher'!M52,2),IF(F43="S",LEFT('[1]TCE - ANEXO IV - Preencher'!M52,7),IF('[1]TCE - ANEXO IV - Preencher'!H52="","")))</f>
        <v>26 -  P</v>
      </c>
      <c r="L43" s="7">
        <f>'[1]TCE - ANEXO IV - Preencher'!N52</f>
        <v>140</v>
      </c>
    </row>
    <row r="44" spans="1:12" s="8" customFormat="1" ht="19.5" customHeight="1" x14ac:dyDescent="0.25">
      <c r="A44" s="3">
        <f>IFERROR(VLOOKUP(B44,'[1]DADOS (OCULTAR)'!$Q$3:$S$133,3,0),"")</f>
        <v>10739225002242</v>
      </c>
      <c r="B44" s="4" t="str">
        <f>'[1]TCE - ANEXO IV - Preencher'!C53</f>
        <v>UPA BARRA DE JANGADA - C.G 005/2022</v>
      </c>
      <c r="C44" s="4" t="str">
        <f>'[1]TCE - ANEXO IV - Preencher'!E53</f>
        <v xml:space="preserve">3.9 - Material para Manutenção de Bens Imóveis </v>
      </c>
      <c r="D44" s="3">
        <f>'[1]TCE - ANEXO IV - Preencher'!F53</f>
        <v>7659134000168</v>
      </c>
      <c r="E44" s="5" t="str">
        <f>'[1]TCE - ANEXO IV - Preencher'!G53</f>
        <v>EDUARDO LOPES LESSA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30819</v>
      </c>
      <c r="I44" s="6">
        <f>IF('[1]TCE - ANEXO IV - Preencher'!K53="","",'[1]TCE - ANEXO IV - Preencher'!K53)</f>
        <v>44742</v>
      </c>
      <c r="J44" s="5" t="str">
        <f>'[1]TCE - ANEXO IV - Preencher'!L53</f>
        <v>26220607659134000166650010000308161301611312</v>
      </c>
      <c r="K44" s="5" t="str">
        <f>IF(F44="B",LEFT('[1]TCE - ANEXO IV - Preencher'!M53,2),IF(F44="S",LEFT('[1]TCE - ANEXO IV - Preencher'!M53,7),IF('[1]TCE - ANEXO IV - Preencher'!H53="","")))</f>
        <v>26 -  P</v>
      </c>
      <c r="L44" s="7">
        <f>'[1]TCE - ANEXO IV - Preencher'!N53</f>
        <v>18.600000000000001</v>
      </c>
    </row>
    <row r="45" spans="1:12" s="8" customFormat="1" ht="19.5" customHeight="1" x14ac:dyDescent="0.25">
      <c r="A45" s="3">
        <f>IFERROR(VLOOKUP(B45,'[1]DADOS (OCULTAR)'!$Q$3:$S$133,3,0),"")</f>
        <v>10739225002242</v>
      </c>
      <c r="B45" s="4" t="str">
        <f>'[1]TCE - ANEXO IV - Preencher'!C54</f>
        <v>UPA BARRA DE JANGADA - C.G 005/2022</v>
      </c>
      <c r="C45" s="4" t="str">
        <f>'[1]TCE - ANEXO IV - Preencher'!E54</f>
        <v xml:space="preserve">3.9 - Material para Manutenção de Bens Imóveis </v>
      </c>
      <c r="D45" s="3">
        <f>'[1]TCE - ANEXO IV - Preencher'!F54</f>
        <v>27471825000140</v>
      </c>
      <c r="E45" s="5" t="str">
        <f>'[1]TCE - ANEXO IV - Preencher'!G54</f>
        <v>JANAINA ALVES LEITE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353</v>
      </c>
      <c r="I45" s="6">
        <f>IF('[1]TCE - ANEXO IV - Preencher'!K54="","",'[1]TCE - ANEXO IV - Preencher'!K54)</f>
        <v>44776</v>
      </c>
      <c r="J45" s="5" t="str">
        <f>'[1]TCE - ANEXO IV - Preencher'!L54</f>
        <v>26220824471825000140650010000003531320421079</v>
      </c>
      <c r="K45" s="5" t="str">
        <f>IF(F45="B",LEFT('[1]TCE - ANEXO IV - Preencher'!M54,2),IF(F45="S",LEFT('[1]TCE - ANEXO IV - Preencher'!M54,7),IF('[1]TCE - ANEXO IV - Preencher'!H54="","")))</f>
        <v>26 -  P</v>
      </c>
      <c r="L45" s="7">
        <f>'[1]TCE - ANEXO IV - Preencher'!N54</f>
        <v>105</v>
      </c>
    </row>
    <row r="46" spans="1:12" s="8" customFormat="1" ht="19.5" customHeight="1" x14ac:dyDescent="0.25">
      <c r="A46" s="3">
        <f>IFERROR(VLOOKUP(B46,'[1]DADOS (OCULTAR)'!$Q$3:$S$133,3,0),"")</f>
        <v>10739225002242</v>
      </c>
      <c r="B46" s="4" t="str">
        <f>'[1]TCE - ANEXO IV - Preencher'!C55</f>
        <v>UPA BARRA DE JANGADA - C.G 005/2022</v>
      </c>
      <c r="C46" s="4" t="str">
        <f>'[1]TCE - ANEXO IV - Preencher'!E55</f>
        <v xml:space="preserve">3.9 - Material para Manutenção de Bens Imóveis </v>
      </c>
      <c r="D46" s="3">
        <f>'[1]TCE - ANEXO IV - Preencher'!F55</f>
        <v>4940640000302</v>
      </c>
      <c r="E46" s="5" t="str">
        <f>'[1]TCE - ANEXO IV - Preencher'!G55</f>
        <v>VIA DA CONSTRUCAO LTDA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000017474</v>
      </c>
      <c r="I46" s="6">
        <f>IF('[1]TCE - ANEXO IV - Preencher'!K55="","",'[1]TCE - ANEXO IV - Preencher'!K55)</f>
        <v>44784</v>
      </c>
      <c r="J46" s="5" t="str">
        <f>'[1]TCE - ANEXO IV - Preencher'!L55</f>
        <v>26220804940640000302550010000174741004278060</v>
      </c>
      <c r="K46" s="5" t="str">
        <f>IF(F46="B",LEFT('[1]TCE - ANEXO IV - Preencher'!M55,2),IF(F46="S",LEFT('[1]TCE - ANEXO IV - Preencher'!M55,7),IF('[1]TCE - ANEXO IV - Preencher'!H55="","")))</f>
        <v>26 -  P</v>
      </c>
      <c r="L46" s="7">
        <f>'[1]TCE - ANEXO IV - Preencher'!N55</f>
        <v>46.31</v>
      </c>
    </row>
    <row r="47" spans="1:12" s="8" customFormat="1" ht="19.5" customHeight="1" x14ac:dyDescent="0.25">
      <c r="A47" s="3">
        <f>IFERROR(VLOOKUP(B47,'[1]DADOS (OCULTAR)'!$Q$3:$S$133,3,0),"")</f>
        <v>10739225002242</v>
      </c>
      <c r="B47" s="4" t="str">
        <f>'[1]TCE - ANEXO IV - Preencher'!C56</f>
        <v>UPA BARRA DE JANGADA - C.G 005/2022</v>
      </c>
      <c r="C47" s="4" t="str">
        <f>'[1]TCE - ANEXO IV - Preencher'!E56</f>
        <v xml:space="preserve">3.9 - Material para Manutenção de Bens Imóveis </v>
      </c>
      <c r="D47" s="3">
        <f>'[1]TCE - ANEXO IV - Preencher'!F56</f>
        <v>4940640000302</v>
      </c>
      <c r="E47" s="5" t="str">
        <f>'[1]TCE - ANEXO IV - Preencher'!G56</f>
        <v>VIA DA CONSTRUCAO LTDA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000017616</v>
      </c>
      <c r="I47" s="6">
        <f>IF('[1]TCE - ANEXO IV - Preencher'!K56="","",'[1]TCE - ANEXO IV - Preencher'!K56)</f>
        <v>44802</v>
      </c>
      <c r="J47" s="5" t="str">
        <f>'[1]TCE - ANEXO IV - Preencher'!L56</f>
        <v>26220804940640000302550010000176161006074532</v>
      </c>
      <c r="K47" s="5" t="str">
        <f>IF(F47="B",LEFT('[1]TCE - ANEXO IV - Preencher'!M56,2),IF(F47="S",LEFT('[1]TCE - ANEXO IV - Preencher'!M56,7),IF('[1]TCE - ANEXO IV - Preencher'!H56="","")))</f>
        <v>26 -  P</v>
      </c>
      <c r="L47" s="7">
        <f>'[1]TCE - ANEXO IV - Preencher'!N56</f>
        <v>43.06</v>
      </c>
    </row>
    <row r="48" spans="1:12" s="8" customFormat="1" ht="19.5" customHeight="1" x14ac:dyDescent="0.25">
      <c r="A48" s="3">
        <f>IFERROR(VLOOKUP(B48,'[1]DADOS (OCULTAR)'!$Q$3:$S$133,3,0),"")</f>
        <v>10739225002242</v>
      </c>
      <c r="B48" s="4" t="str">
        <f>'[1]TCE - ANEXO IV - Preencher'!C57</f>
        <v>UPA BARRA DE JANGADA - C.G 005/2022</v>
      </c>
      <c r="C48" s="4" t="str">
        <f>'[1]TCE - ANEXO IV - Preencher'!E57</f>
        <v>3.99 - Outras despesas com Material de Consumo</v>
      </c>
      <c r="D48" s="3">
        <f>'[1]TCE - ANEXO IV - Preencher'!F57</f>
        <v>11623188002275</v>
      </c>
      <c r="E48" s="5" t="str">
        <f>'[1]TCE - ANEXO IV - Preencher'!G57</f>
        <v>ARMAZEM CORAL LTDA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144038</v>
      </c>
      <c r="I48" s="6">
        <f>IF('[1]TCE - ANEXO IV - Preencher'!K57="","",'[1]TCE - ANEXO IV - Preencher'!K57)</f>
        <v>44742</v>
      </c>
      <c r="J48" s="5" t="str">
        <f>'[1]TCE - ANEXO IV - Preencher'!L57</f>
        <v>26220611623188002275650100001440381003631241</v>
      </c>
      <c r="K48" s="5" t="str">
        <f>IF(F48="B",LEFT('[1]TCE - ANEXO IV - Preencher'!M57,2),IF(F48="S",LEFT('[1]TCE - ANEXO IV - Preencher'!M57,7),IF('[1]TCE - ANEXO IV - Preencher'!H57="","")))</f>
        <v>26 -  P</v>
      </c>
      <c r="L48" s="7">
        <f>'[1]TCE - ANEXO IV - Preencher'!N57</f>
        <v>87.9</v>
      </c>
    </row>
    <row r="49" spans="1:12" s="8" customFormat="1" ht="19.5" customHeight="1" x14ac:dyDescent="0.25">
      <c r="A49" s="3">
        <f>IFERROR(VLOOKUP(B49,'[1]DADOS (OCULTAR)'!$Q$3:$S$133,3,0),"")</f>
        <v>10739225002242</v>
      </c>
      <c r="B49" s="4" t="str">
        <f>'[1]TCE - ANEXO IV - Preencher'!C58</f>
        <v>UPA BARRA DE JANGADA - C.G 005/2022</v>
      </c>
      <c r="C49" s="4" t="str">
        <f>'[1]TCE - ANEXO IV - Preencher'!E58</f>
        <v xml:space="preserve">5.21 - Seguros em geral </v>
      </c>
      <c r="D49" s="3" t="str">
        <f>'[1]TCE - ANEXO IV - Preencher'!F58</f>
        <v>61.198.164/0001-60</v>
      </c>
      <c r="E49" s="5" t="str">
        <f>'[1]TCE - ANEXO IV - Preencher'!G58</f>
        <v>PORTO SEGURO SEGUROS GERAIS</v>
      </c>
      <c r="F49" s="5" t="str">
        <f>'[1]TCE - ANEXO IV - Preencher'!H58</f>
        <v>S</v>
      </c>
      <c r="G49" s="5" t="str">
        <f>'[1]TCE - ANEXO IV - Preencher'!I58</f>
        <v>N</v>
      </c>
      <c r="H49" s="5">
        <f>'[1]TCE - ANEXO IV - Preencher'!J58</f>
        <v>0</v>
      </c>
      <c r="I49" s="6" t="str">
        <f>IF('[1]TCE - ANEXO IV - Preencher'!K58="","",'[1]TCE - ANEXO IV - Preencher'!K58)</f>
        <v/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>26 -  P</v>
      </c>
      <c r="L49" s="7">
        <f>'[1]TCE - ANEXO IV - Preencher'!N58</f>
        <v>822.7</v>
      </c>
    </row>
    <row r="50" spans="1:12" s="8" customFormat="1" ht="19.5" customHeight="1" x14ac:dyDescent="0.25">
      <c r="A50" s="3">
        <f>IFERROR(VLOOKUP(B50,'[1]DADOS (OCULTAR)'!$Q$3:$S$133,3,0),"")</f>
        <v>10739225002242</v>
      </c>
      <c r="B50" s="4" t="str">
        <f>'[1]TCE - ANEXO IV - Preencher'!C59</f>
        <v>UPA BARRA DE JANGADA - C.G 005/2022</v>
      </c>
      <c r="C50" s="4" t="str">
        <f>'[1]TCE - ANEXO IV - Preencher'!E59</f>
        <v>5.99 - Outros Serviços de Terceiros Pessoa Jurídica</v>
      </c>
      <c r="D50" s="3">
        <f>'[1]TCE - ANEXO IV - Preencher'!F59</f>
        <v>4027726000179</v>
      </c>
      <c r="E50" s="5" t="str">
        <f>'[1]TCE - ANEXO IV - Preencher'!G59</f>
        <v>CONSELHO REGIONAL DOS ECNICOS EM RADIOLOGIA</v>
      </c>
      <c r="F50" s="5" t="str">
        <f>'[1]TCE - ANEXO IV - Preencher'!H59</f>
        <v>S</v>
      </c>
      <c r="G50" s="5" t="str">
        <f>'[1]TCE - ANEXO IV - Preencher'!I59</f>
        <v>N</v>
      </c>
      <c r="H50" s="5">
        <f>'[1]TCE - ANEXO IV - Preencher'!J59</f>
        <v>0</v>
      </c>
      <c r="I50" s="6" t="str">
        <f>IF('[1]TCE - ANEXO IV - Preencher'!K59="","",'[1]TCE - ANEXO IV - Preencher'!K59)</f>
        <v/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>26 -  P</v>
      </c>
      <c r="L50" s="7">
        <f>'[1]TCE - ANEXO IV - Preencher'!N59</f>
        <v>55</v>
      </c>
    </row>
    <row r="51" spans="1:12" s="8" customFormat="1" ht="19.5" customHeight="1" x14ac:dyDescent="0.25">
      <c r="A51" s="3">
        <f>IFERROR(VLOOKUP(B51,'[1]DADOS (OCULTAR)'!$Q$3:$S$133,3,0),"")</f>
        <v>10739225002242</v>
      </c>
      <c r="B51" s="4" t="str">
        <f>'[1]TCE - ANEXO IV - Preencher'!C60</f>
        <v>UPA BARRA DE JANGADA - C.G 005/2022</v>
      </c>
      <c r="C51" s="4" t="str">
        <f>'[1]TCE - ANEXO IV - Preencher'!E60</f>
        <v xml:space="preserve">5.25 - Serviços Bancários </v>
      </c>
      <c r="D51" s="3">
        <f>'[1]TCE - ANEXO IV - Preencher'!F60</f>
        <v>60097</v>
      </c>
      <c r="E51" s="5" t="str">
        <f>'[1]TCE - ANEXO IV - Preencher'!G60</f>
        <v>BANCO DO BRASIL SA CONTA CORRENTE Nº 31203-7</v>
      </c>
      <c r="F51" s="5" t="str">
        <f>'[1]TCE - ANEXO IV - Preencher'!H60</f>
        <v>S</v>
      </c>
      <c r="G51" s="5" t="str">
        <f>'[1]TCE - ANEXO IV - Preencher'!I60</f>
        <v>N</v>
      </c>
      <c r="H51" s="5">
        <f>'[1]TCE - ANEXO IV - Preencher'!J60</f>
        <v>0</v>
      </c>
      <c r="I51" s="6" t="str">
        <f>IF('[1]TCE - ANEXO IV - Preencher'!K60="","",'[1]TCE - ANEXO IV - Preencher'!K60)</f>
        <v/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>26 -  P</v>
      </c>
      <c r="L51" s="7">
        <f>'[1]TCE - ANEXO IV - Preencher'!N60</f>
        <v>153</v>
      </c>
    </row>
    <row r="52" spans="1:12" s="8" customFormat="1" ht="19.5" customHeight="1" x14ac:dyDescent="0.25">
      <c r="A52" s="3">
        <f>IFERROR(VLOOKUP(B52,'[1]DADOS (OCULTAR)'!$Q$3:$S$133,3,0),"")</f>
        <v>10739225002242</v>
      </c>
      <c r="B52" s="4" t="str">
        <f>'[1]TCE - ANEXO IV - Preencher'!C61</f>
        <v>UPA BARRA DE JANGADA - C.G 005/2022</v>
      </c>
      <c r="C52" s="4" t="str">
        <f>'[1]TCE - ANEXO IV - Preencher'!E61</f>
        <v xml:space="preserve">5.25 - Serviços Bancários </v>
      </c>
      <c r="D52" s="3">
        <f>'[1]TCE - ANEXO IV - Preencher'!F61</f>
        <v>60097</v>
      </c>
      <c r="E52" s="5" t="str">
        <f>'[1]TCE - ANEXO IV - Preencher'!G61</f>
        <v>BANCO DO BRASIL SA CONTA CORRENTE Nº 31213-4</v>
      </c>
      <c r="F52" s="5" t="str">
        <f>'[1]TCE - ANEXO IV - Preencher'!H61</f>
        <v>S</v>
      </c>
      <c r="G52" s="5" t="str">
        <f>'[1]TCE - ANEXO IV - Preencher'!I61</f>
        <v>N</v>
      </c>
      <c r="H52" s="5">
        <f>'[1]TCE - ANEXO IV - Preencher'!J61</f>
        <v>0</v>
      </c>
      <c r="I52" s="6" t="str">
        <f>IF('[1]TCE - ANEXO IV - Preencher'!K61="","",'[1]TCE - ANEXO IV - Preencher'!K61)</f>
        <v/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/>
      </c>
      <c r="L52" s="7">
        <f>'[1]TCE - ANEXO IV - Preencher'!N61</f>
        <v>59.95</v>
      </c>
    </row>
    <row r="53" spans="1:12" s="8" customFormat="1" ht="19.5" customHeight="1" x14ac:dyDescent="0.25">
      <c r="A53" s="3">
        <f>IFERROR(VLOOKUP(B53,'[1]DADOS (OCULTAR)'!$Q$3:$S$133,3,0),"")</f>
        <v>10739225002242</v>
      </c>
      <c r="B53" s="4" t="str">
        <f>'[1]TCE - ANEXO IV - Preencher'!C62</f>
        <v>UPA BARRA DE JANGADA - C.G 005/2022</v>
      </c>
      <c r="C53" s="4" t="str">
        <f>'[1]TCE - ANEXO IV - Preencher'!E62</f>
        <v xml:space="preserve">5.25 - Serviços Bancários </v>
      </c>
      <c r="D53" s="3">
        <f>'[1]TCE - ANEXO IV - Preencher'!F62</f>
        <v>60097</v>
      </c>
      <c r="E53" s="5" t="str">
        <f>'[1]TCE - ANEXO IV - Preencher'!G62</f>
        <v>BANCO DO BRASIL SA CONTA CORRENTE Nº 31203-7</v>
      </c>
      <c r="F53" s="5" t="str">
        <f>'[1]TCE - ANEXO IV - Preencher'!H62</f>
        <v>S</v>
      </c>
      <c r="G53" s="5" t="str">
        <f>'[1]TCE - ANEXO IV - Preencher'!I62</f>
        <v>N</v>
      </c>
      <c r="H53" s="5">
        <f>'[1]TCE - ANEXO IV - Preencher'!J62</f>
        <v>0</v>
      </c>
      <c r="I53" s="6" t="str">
        <f>IF('[1]TCE - ANEXO IV - Preencher'!K62="","",'[1]TCE - ANEXO IV - Preencher'!K62)</f>
        <v/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/>
      </c>
      <c r="L53" s="7">
        <f>'[1]TCE - ANEXO IV - Preencher'!N62</f>
        <v>1597</v>
      </c>
    </row>
    <row r="54" spans="1:12" s="8" customFormat="1" ht="19.5" customHeight="1" x14ac:dyDescent="0.25">
      <c r="A54" s="3">
        <f>IFERROR(VLOOKUP(B54,'[1]DADOS (OCULTAR)'!$Q$3:$S$133,3,0),"")</f>
        <v>10739225002242</v>
      </c>
      <c r="B54" s="4" t="str">
        <f>'[1]TCE - ANEXO IV - Preencher'!C63</f>
        <v>UPA BARRA DE JANGADA - C.G 005/2022</v>
      </c>
      <c r="C54" s="4" t="str">
        <f>'[1]TCE - ANEXO IV - Preencher'!E63</f>
        <v xml:space="preserve">5.25 - Serviços Bancários </v>
      </c>
      <c r="D54" s="3">
        <f>'[1]TCE - ANEXO IV - Preencher'!F63</f>
        <v>60097</v>
      </c>
      <c r="E54" s="5" t="str">
        <f>'[1]TCE - ANEXO IV - Preencher'!G63</f>
        <v>BANCO DO BRASIL SA CONTA CORRENTE Nº 31213-4</v>
      </c>
      <c r="F54" s="5" t="str">
        <f>'[1]TCE - ANEXO IV - Preencher'!H63</f>
        <v>S</v>
      </c>
      <c r="G54" s="5" t="str">
        <f>'[1]TCE - ANEXO IV - Preencher'!I63</f>
        <v>N</v>
      </c>
      <c r="H54" s="5">
        <f>'[1]TCE - ANEXO IV - Preencher'!J63</f>
        <v>0</v>
      </c>
      <c r="I54" s="6" t="str">
        <f>IF('[1]TCE - ANEXO IV - Preencher'!K63="","",'[1]TCE - ANEXO IV - Preencher'!K63)</f>
        <v/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/>
      </c>
      <c r="L54" s="7">
        <f>'[1]TCE - ANEXO IV - Preencher'!N63</f>
        <v>24.7</v>
      </c>
    </row>
    <row r="55" spans="1:12" s="8" customFormat="1" ht="19.5" customHeight="1" x14ac:dyDescent="0.25">
      <c r="A55" s="3">
        <f>IFERROR(VLOOKUP(B55,'[1]DADOS (OCULTAR)'!$Q$3:$S$133,3,0),"")</f>
        <v>10739225002242</v>
      </c>
      <c r="B55" s="4" t="str">
        <f>'[1]TCE - ANEXO IV - Preencher'!C64</f>
        <v>UPA BARRA DE JANGADA - C.G 005/2022</v>
      </c>
      <c r="C55" s="4" t="str">
        <f>'[1]TCE - ANEXO IV - Preencher'!E64</f>
        <v>5.18 - Teledonia Fixa</v>
      </c>
      <c r="D55" s="3">
        <f>'[1]TCE - ANEXO IV - Preencher'!F64</f>
        <v>71208516000174</v>
      </c>
      <c r="E55" s="5" t="str">
        <f>'[1]TCE - ANEXO IV - Preencher'!G64</f>
        <v>ALGAR TELECOM</v>
      </c>
      <c r="F55" s="5" t="str">
        <f>'[1]TCE - ANEXO IV - Preencher'!H64</f>
        <v>S</v>
      </c>
      <c r="G55" s="5" t="str">
        <f>'[1]TCE - ANEXO IV - Preencher'!I64</f>
        <v>N</v>
      </c>
      <c r="H55" s="5">
        <f>'[1]TCE - ANEXO IV - Preencher'!J64</f>
        <v>0</v>
      </c>
      <c r="I55" s="6" t="str">
        <f>IF('[1]TCE - ANEXO IV - Preencher'!K64="","",'[1]TCE - ANEXO IV - Preencher'!K64)</f>
        <v/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>26 -  P</v>
      </c>
      <c r="L55" s="7">
        <f>'[1]TCE - ANEXO IV - Preencher'!N64</f>
        <v>790.76</v>
      </c>
    </row>
    <row r="56" spans="1:12" s="8" customFormat="1" ht="19.5" customHeight="1" x14ac:dyDescent="0.25">
      <c r="A56" s="3">
        <f>IFERROR(VLOOKUP(B56,'[1]DADOS (OCULTAR)'!$Q$3:$S$133,3,0),"")</f>
        <v>10739225002242</v>
      </c>
      <c r="B56" s="4" t="str">
        <f>'[1]TCE - ANEXO IV - Preencher'!C65</f>
        <v>UPA BARRA DE JANGADA - C.G 005/2022</v>
      </c>
      <c r="C56" s="4" t="str">
        <f>'[1]TCE - ANEXO IV - Preencher'!E65</f>
        <v>5.13 - Água e Esgoto</v>
      </c>
      <c r="D56" s="3">
        <f>'[1]TCE - ANEXO IV - Preencher'!F65</f>
        <v>9769035000164</v>
      </c>
      <c r="E56" s="5" t="str">
        <f>'[1]TCE - ANEXO IV - Preencher'!G65</f>
        <v>COMPESA</v>
      </c>
      <c r="F56" s="5" t="str">
        <f>'[1]TCE - ANEXO IV - Preencher'!H65</f>
        <v>S</v>
      </c>
      <c r="G56" s="5" t="str">
        <f>'[1]TCE - ANEXO IV - Preencher'!I65</f>
        <v>N</v>
      </c>
      <c r="H56" s="5">
        <f>'[1]TCE - ANEXO IV - Preencher'!J65</f>
        <v>0</v>
      </c>
      <c r="I56" s="6" t="str">
        <f>IF('[1]TCE - ANEXO IV - Preencher'!K65="","",'[1]TCE - ANEXO IV - Preencher'!K65)</f>
        <v/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>26 -  P</v>
      </c>
      <c r="L56" s="7">
        <f>'[1]TCE - ANEXO IV - Preencher'!N65</f>
        <v>5931.45</v>
      </c>
    </row>
    <row r="57" spans="1:12" s="8" customFormat="1" ht="19.5" customHeight="1" x14ac:dyDescent="0.25">
      <c r="A57" s="3">
        <f>IFERROR(VLOOKUP(B57,'[1]DADOS (OCULTAR)'!$Q$3:$S$133,3,0),"")</f>
        <v>10739225002242</v>
      </c>
      <c r="B57" s="4" t="str">
        <f>'[1]TCE - ANEXO IV - Preencher'!C66</f>
        <v>UPA BARRA DE JANGADA - C.G 005/2022</v>
      </c>
      <c r="C57" s="4" t="str">
        <f>'[1]TCE - ANEXO IV - Preencher'!E66</f>
        <v>5.12 - Energia Elétrica</v>
      </c>
      <c r="D57" s="3">
        <f>'[1]TCE - ANEXO IV - Preencher'!F66</f>
        <v>10835932000108</v>
      </c>
      <c r="E57" s="5" t="str">
        <f>'[1]TCE - ANEXO IV - Preencher'!G66</f>
        <v>NEOENERGIA PERNAMBUCO</v>
      </c>
      <c r="F57" s="5" t="str">
        <f>'[1]TCE - ANEXO IV - Preencher'!H66</f>
        <v>S</v>
      </c>
      <c r="G57" s="5" t="str">
        <f>'[1]TCE - ANEXO IV - Preencher'!I66</f>
        <v>N</v>
      </c>
      <c r="H57" s="5">
        <f>'[1]TCE - ANEXO IV - Preencher'!J66</f>
        <v>0</v>
      </c>
      <c r="I57" s="6" t="str">
        <f>IF('[1]TCE - ANEXO IV - Preencher'!K66="","",'[1]TCE - ANEXO IV - Preencher'!K66)</f>
        <v/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>26 -  P</v>
      </c>
      <c r="L57" s="7">
        <f>'[1]TCE - ANEXO IV - Preencher'!N66</f>
        <v>16887.64</v>
      </c>
    </row>
    <row r="58" spans="1:12" s="8" customFormat="1" ht="19.5" customHeight="1" x14ac:dyDescent="0.25">
      <c r="A58" s="3">
        <f>IFERROR(VLOOKUP(B58,'[1]DADOS (OCULTAR)'!$Q$3:$S$133,3,0),"")</f>
        <v>10739225002242</v>
      </c>
      <c r="B58" s="4" t="str">
        <f>'[1]TCE - ANEXO IV - Preencher'!C67</f>
        <v>UPA BARRA DE JANGADA - C.G 005/2022</v>
      </c>
      <c r="C58" s="4" t="str">
        <f>'[1]TCE - ANEXO IV - Preencher'!E67</f>
        <v>5.3 - Locação de Máquinas e Equipamentos</v>
      </c>
      <c r="D58" s="3">
        <f>'[1]TCE - ANEXO IV - Preencher'!F67</f>
        <v>10279299000119</v>
      </c>
      <c r="E58" s="5" t="str">
        <f>'[1]TCE - ANEXO IV - Preencher'!G67</f>
        <v>RGRAPH LOC COM E SERV LTDA ME</v>
      </c>
      <c r="F58" s="5" t="str">
        <f>'[1]TCE - ANEXO IV - Preencher'!H67</f>
        <v>S</v>
      </c>
      <c r="G58" s="5" t="str">
        <f>'[1]TCE - ANEXO IV - Preencher'!I67</f>
        <v>N</v>
      </c>
      <c r="H58" s="5">
        <f>'[1]TCE - ANEXO IV - Preencher'!J67</f>
        <v>0</v>
      </c>
      <c r="I58" s="6" t="str">
        <f>IF('[1]TCE - ANEXO IV - Preencher'!K67="","",'[1]TCE - ANEXO IV - Preencher'!K67)</f>
        <v/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>26 -  P</v>
      </c>
      <c r="L58" s="7">
        <f>'[1]TCE - ANEXO IV - Preencher'!N67</f>
        <v>2104.64</v>
      </c>
    </row>
    <row r="59" spans="1:12" s="8" customFormat="1" ht="19.5" customHeight="1" x14ac:dyDescent="0.25">
      <c r="A59" s="3">
        <f>IFERROR(VLOOKUP(B59,'[1]DADOS (OCULTAR)'!$Q$3:$S$133,3,0),"")</f>
        <v>10739225002242</v>
      </c>
      <c r="B59" s="4" t="str">
        <f>'[1]TCE - ANEXO IV - Preencher'!C68</f>
        <v>UPA BARRA DE JANGADA - C.G 005/2022</v>
      </c>
      <c r="C59" s="4" t="str">
        <f>'[1]TCE - ANEXO IV - Preencher'!E68</f>
        <v>5.3 - Locação de Máquinas e Equipamentos</v>
      </c>
      <c r="D59" s="3">
        <f>'[1]TCE - ANEXO IV - Preencher'!F68</f>
        <v>24801362000140</v>
      </c>
      <c r="E59" s="5" t="str">
        <f>'[1]TCE - ANEXO IV - Preencher'!G68</f>
        <v>AMD TECNOLOGIA DA INFORMACAO E SISTEMAS</v>
      </c>
      <c r="F59" s="5" t="str">
        <f>'[1]TCE - ANEXO IV - Preencher'!H68</f>
        <v>S</v>
      </c>
      <c r="G59" s="5" t="str">
        <f>'[1]TCE - ANEXO IV - Preencher'!I68</f>
        <v>N</v>
      </c>
      <c r="H59" s="5">
        <f>'[1]TCE - ANEXO IV - Preencher'!J68</f>
        <v>0</v>
      </c>
      <c r="I59" s="6" t="str">
        <f>IF('[1]TCE - ANEXO IV - Preencher'!K68="","",'[1]TCE - ANEXO IV - Preencher'!K68)</f>
        <v/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>26 -  P</v>
      </c>
      <c r="L59" s="7">
        <f>'[1]TCE - ANEXO IV - Preencher'!N68</f>
        <v>3432.8</v>
      </c>
    </row>
    <row r="60" spans="1:12" s="8" customFormat="1" ht="19.5" customHeight="1" x14ac:dyDescent="0.25">
      <c r="A60" s="3">
        <f>IFERROR(VLOOKUP(B60,'[1]DADOS (OCULTAR)'!$Q$3:$S$133,3,0),"")</f>
        <v>10739225002242</v>
      </c>
      <c r="B60" s="4" t="str">
        <f>'[1]TCE - ANEXO IV - Preencher'!C69</f>
        <v>UPA BARRA DE JANGADA - C.G 005/2022</v>
      </c>
      <c r="C60" s="4" t="str">
        <f>'[1]TCE - ANEXO IV - Preencher'!E69</f>
        <v>5.3 - Locação de Máquinas e Equipamentos</v>
      </c>
      <c r="D60" s="3">
        <f>'[1]TCE - ANEXO IV - Preencher'!F69</f>
        <v>44283333000574</v>
      </c>
      <c r="E60" s="5" t="str">
        <f>'[1]TCE - ANEXO IV - Preencher'!G69</f>
        <v>SCM PARTICIPACOES S.A.</v>
      </c>
      <c r="F60" s="5" t="str">
        <f>'[1]TCE - ANEXO IV - Preencher'!H69</f>
        <v>S</v>
      </c>
      <c r="G60" s="5" t="str">
        <f>'[1]TCE - ANEXO IV - Preencher'!I69</f>
        <v>N</v>
      </c>
      <c r="H60" s="5">
        <f>'[1]TCE - ANEXO IV - Preencher'!J69</f>
        <v>0</v>
      </c>
      <c r="I60" s="6" t="str">
        <f>IF('[1]TCE - ANEXO IV - Preencher'!K69="","",'[1]TCE - ANEXO IV - Preencher'!K69)</f>
        <v/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>26 -  P</v>
      </c>
      <c r="L60" s="7">
        <f>'[1]TCE - ANEXO IV - Preencher'!N69</f>
        <v>440</v>
      </c>
    </row>
    <row r="61" spans="1:12" s="8" customFormat="1" ht="19.5" customHeight="1" x14ac:dyDescent="0.25">
      <c r="A61" s="3">
        <f>IFERROR(VLOOKUP(B61,'[1]DADOS (OCULTAR)'!$Q$3:$S$133,3,0),"")</f>
        <v>10739225002242</v>
      </c>
      <c r="B61" s="4" t="str">
        <f>'[1]TCE - ANEXO IV - Preencher'!C70</f>
        <v>UPA BARRA DE JANGADA - C.G 005/2022</v>
      </c>
      <c r="C61" s="4" t="str">
        <f>'[1]TCE - ANEXO IV - Preencher'!E70</f>
        <v>5.3 - Locação de Máquinas e Equipamentos</v>
      </c>
      <c r="D61" s="3">
        <f>'[1]TCE - ANEXO IV - Preencher'!F70</f>
        <v>14543772000184</v>
      </c>
      <c r="E61" s="5" t="str">
        <f>'[1]TCE - ANEXO IV - Preencher'!G70</f>
        <v>BRAVO LOCACAO DE MAQUINAS E EQUIPAMENTOS LTDA</v>
      </c>
      <c r="F61" s="5" t="str">
        <f>'[1]TCE - ANEXO IV - Preencher'!H70</f>
        <v>S</v>
      </c>
      <c r="G61" s="5" t="str">
        <f>'[1]TCE - ANEXO IV - Preencher'!I70</f>
        <v>N</v>
      </c>
      <c r="H61" s="5">
        <f>'[1]TCE - ANEXO IV - Preencher'!J70</f>
        <v>0</v>
      </c>
      <c r="I61" s="6" t="str">
        <f>IF('[1]TCE - ANEXO IV - Preencher'!K70="","",'[1]TCE - ANEXO IV - Preencher'!K70)</f>
        <v/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>26 -  P</v>
      </c>
      <c r="L61" s="7">
        <f>'[1]TCE - ANEXO IV - Preencher'!N70</f>
        <v>1500</v>
      </c>
    </row>
    <row r="62" spans="1:12" s="8" customFormat="1" ht="19.5" customHeight="1" x14ac:dyDescent="0.25">
      <c r="A62" s="3">
        <f>IFERROR(VLOOKUP(B62,'[1]DADOS (OCULTAR)'!$Q$3:$S$133,3,0),"")</f>
        <v>10739225002242</v>
      </c>
      <c r="B62" s="4" t="str">
        <f>'[1]TCE - ANEXO IV - Preencher'!C71</f>
        <v>UPA BARRA DE JANGADA - C.G 005/2022</v>
      </c>
      <c r="C62" s="4" t="str">
        <f>'[1]TCE - ANEXO IV - Preencher'!E71</f>
        <v>5.3 - Locação de Máquinas e Equipamentos</v>
      </c>
      <c r="D62" s="3">
        <f>'[1]TCE - ANEXO IV - Preencher'!F71</f>
        <v>26081685000131</v>
      </c>
      <c r="E62" s="5" t="str">
        <f>'[1]TCE - ANEXO IV - Preencher'!G71</f>
        <v>CG REFRIGERACOES</v>
      </c>
      <c r="F62" s="5" t="str">
        <f>'[1]TCE - ANEXO IV - Preencher'!H71</f>
        <v>S</v>
      </c>
      <c r="G62" s="5" t="str">
        <f>'[1]TCE - ANEXO IV - Preencher'!I71</f>
        <v>N</v>
      </c>
      <c r="H62" s="5">
        <f>'[1]TCE - ANEXO IV - Preencher'!J71</f>
        <v>0</v>
      </c>
      <c r="I62" s="6" t="str">
        <f>IF('[1]TCE - ANEXO IV - Preencher'!K71="","",'[1]TCE - ANEXO IV - Preencher'!K71)</f>
        <v/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>26 -  P</v>
      </c>
      <c r="L62" s="7">
        <f>'[1]TCE - ANEXO IV - Preencher'!N71</f>
        <v>3438</v>
      </c>
    </row>
    <row r="63" spans="1:12" s="8" customFormat="1" ht="19.5" customHeight="1" x14ac:dyDescent="0.25">
      <c r="A63" s="3">
        <f>IFERROR(VLOOKUP(B63,'[1]DADOS (OCULTAR)'!$Q$3:$S$133,3,0),"")</f>
        <v>10739225002242</v>
      </c>
      <c r="B63" s="4" t="str">
        <f>'[1]TCE - ANEXO IV - Preencher'!C72</f>
        <v>UPA BARRA DE JANGADA - C.G 005/2022</v>
      </c>
      <c r="C63" s="4" t="str">
        <f>'[1]TCE - ANEXO IV - Preencher'!E72</f>
        <v>5.3 - Locação de Máquinas e Equipamentos</v>
      </c>
      <c r="D63" s="3">
        <f>'[1]TCE - ANEXO IV - Preencher'!F72</f>
        <v>13490233000161</v>
      </c>
      <c r="E63" s="5" t="str">
        <f>'[1]TCE - ANEXO IV - Preencher'!G72</f>
        <v>ALONETEC IMP E SERV DE EQUIP DE INFORMATICA</v>
      </c>
      <c r="F63" s="5" t="str">
        <f>'[1]TCE - ANEXO IV - Preencher'!H72</f>
        <v>S</v>
      </c>
      <c r="G63" s="5" t="str">
        <f>'[1]TCE - ANEXO IV - Preencher'!I72</f>
        <v>N</v>
      </c>
      <c r="H63" s="5">
        <f>'[1]TCE - ANEXO IV - Preencher'!J72</f>
        <v>0</v>
      </c>
      <c r="I63" s="6" t="str">
        <f>IF('[1]TCE - ANEXO IV - Preencher'!K72="","",'[1]TCE - ANEXO IV - Preencher'!K72)</f>
        <v/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>26 -  P</v>
      </c>
      <c r="L63" s="7">
        <f>'[1]TCE - ANEXO IV - Preencher'!N72</f>
        <v>1500</v>
      </c>
    </row>
    <row r="64" spans="1:12" s="8" customFormat="1" ht="19.5" customHeight="1" x14ac:dyDescent="0.25">
      <c r="A64" s="3">
        <f>IFERROR(VLOOKUP(B64,'[1]DADOS (OCULTAR)'!$Q$3:$S$133,3,0),"")</f>
        <v>10739225002242</v>
      </c>
      <c r="B64" s="4" t="str">
        <f>'[1]TCE - ANEXO IV - Preencher'!C73</f>
        <v>UPA BARRA DE JANGADA - C.G 005/2022</v>
      </c>
      <c r="C64" s="4" t="str">
        <f>'[1]TCE - ANEXO IV - Preencher'!E73</f>
        <v>5.3 - Locação de Máquinas e Equipamentos</v>
      </c>
      <c r="D64" s="3">
        <f>'[1]TCE - ANEXO IV - Preencher'!F73</f>
        <v>36405607000107</v>
      </c>
      <c r="E64" s="5" t="str">
        <f>'[1]TCE - ANEXO IV - Preencher'!G73</f>
        <v>HELSON CARLOS LIMA DE SOUZA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00000646</v>
      </c>
      <c r="I64" s="6">
        <f>IF('[1]TCE - ANEXO IV - Preencher'!K73="","",'[1]TCE - ANEXO IV - Preencher'!K73)</f>
        <v>44796</v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>26 -  P</v>
      </c>
      <c r="L64" s="7">
        <f>'[1]TCE - ANEXO IV - Preencher'!N73</f>
        <v>850</v>
      </c>
    </row>
    <row r="65" spans="1:12" s="8" customFormat="1" ht="19.5" customHeight="1" x14ac:dyDescent="0.25">
      <c r="A65" s="3">
        <f>IFERROR(VLOOKUP(B65,'[1]DADOS (OCULTAR)'!$Q$3:$S$133,3,0),"")</f>
        <v>10739225002242</v>
      </c>
      <c r="B65" s="4" t="str">
        <f>'[1]TCE - ANEXO IV - Preencher'!C74</f>
        <v>UPA BARRA DE JANGADA - C.G 005/2022</v>
      </c>
      <c r="C65" s="4" t="str">
        <f>'[1]TCE - ANEXO IV - Preencher'!E74</f>
        <v>5.1 - Locação de Equipamentos Médicos-Hospitalares</v>
      </c>
      <c r="D65" s="3">
        <f>'[1]TCE - ANEXO IV - Preencher'!F74</f>
        <v>331788002405</v>
      </c>
      <c r="E65" s="5" t="str">
        <f>'[1]TCE - ANEXO IV - Preencher'!G74</f>
        <v>AIRLIQUIDE BRASIL LTDA</v>
      </c>
      <c r="F65" s="5" t="str">
        <f>'[1]TCE - ANEXO IV - Preencher'!H74</f>
        <v>S</v>
      </c>
      <c r="G65" s="5" t="str">
        <f>'[1]TCE - ANEXO IV - Preencher'!I74</f>
        <v>N</v>
      </c>
      <c r="H65" s="5">
        <f>'[1]TCE - ANEXO IV - Preencher'!J74</f>
        <v>0</v>
      </c>
      <c r="I65" s="6" t="str">
        <f>IF('[1]TCE - ANEXO IV - Preencher'!K74="","",'[1]TCE - ANEXO IV - Preencher'!K74)</f>
        <v/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>26 -  P</v>
      </c>
      <c r="L65" s="7">
        <f>'[1]TCE - ANEXO IV - Preencher'!N74</f>
        <v>252</v>
      </c>
    </row>
    <row r="66" spans="1:12" s="8" customFormat="1" ht="19.5" customHeight="1" x14ac:dyDescent="0.25">
      <c r="A66" s="3">
        <f>IFERROR(VLOOKUP(B66,'[1]DADOS (OCULTAR)'!$Q$3:$S$133,3,0),"")</f>
        <v>10739225002242</v>
      </c>
      <c r="B66" s="4" t="str">
        <f>'[1]TCE - ANEXO IV - Preencher'!C75</f>
        <v>UPA BARRA DE JANGADA - C.G 005/2022</v>
      </c>
      <c r="C66" s="4" t="str">
        <f>'[1]TCE - ANEXO IV - Preencher'!E75</f>
        <v>5.8 - Locação de Veículos Automotores</v>
      </c>
      <c r="D66" s="3">
        <f>'[1]TCE - ANEXO IV - Preencher'!F75</f>
        <v>33174692000143</v>
      </c>
      <c r="E66" s="5" t="str">
        <f>'[1]TCE - ANEXO IV - Preencher'!G75</f>
        <v>JG LOCACAO DE VEICULOS EIRELI</v>
      </c>
      <c r="F66" s="5" t="str">
        <f>'[1]TCE - ANEXO IV - Preencher'!H75</f>
        <v>S</v>
      </c>
      <c r="G66" s="5" t="str">
        <f>'[1]TCE - ANEXO IV - Preencher'!I75</f>
        <v>N</v>
      </c>
      <c r="H66" s="5">
        <f>'[1]TCE - ANEXO IV - Preencher'!J75</f>
        <v>0</v>
      </c>
      <c r="I66" s="6" t="str">
        <f>IF('[1]TCE - ANEXO IV - Preencher'!K75="","",'[1]TCE - ANEXO IV - Preencher'!K75)</f>
        <v/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>26 -  P</v>
      </c>
      <c r="L66" s="7">
        <f>'[1]TCE - ANEXO IV - Preencher'!N75</f>
        <v>1980</v>
      </c>
    </row>
    <row r="67" spans="1:12" s="8" customFormat="1" ht="19.5" customHeight="1" x14ac:dyDescent="0.25">
      <c r="A67" s="3">
        <f>IFERROR(VLOOKUP(B67,'[1]DADOS (OCULTAR)'!$Q$3:$S$133,3,0),"")</f>
        <v>10739225002242</v>
      </c>
      <c r="B67" s="4" t="str">
        <f>'[1]TCE - ANEXO IV - Preencher'!C76</f>
        <v>UPA BARRA DE JANGADA - C.G 005/2022</v>
      </c>
      <c r="C67" s="4" t="str">
        <f>'[1]TCE - ANEXO IV - Preencher'!E76</f>
        <v>5.20 - Serviços Judicíarios e Cartoriais</v>
      </c>
      <c r="D67" s="3" t="str">
        <f>'[1]TCE - ANEXO IV - Preencher'!F76</f>
        <v>00.000.000/0001-91</v>
      </c>
      <c r="E67" s="5" t="str">
        <f>'[1]TCE - ANEXO IV - Preencher'!G76</f>
        <v>BANCO DO BRASIL S.A.</v>
      </c>
      <c r="F67" s="5" t="str">
        <f>'[1]TCE - ANEXO IV - Preencher'!H76</f>
        <v>S</v>
      </c>
      <c r="G67" s="5" t="str">
        <f>'[1]TCE - ANEXO IV - Preencher'!I76</f>
        <v>N</v>
      </c>
      <c r="H67" s="5">
        <f>'[1]TCE - ANEXO IV - Preencher'!J76</f>
        <v>0</v>
      </c>
      <c r="I67" s="6" t="str">
        <f>IF('[1]TCE - ANEXO IV - Preencher'!K76="","",'[1]TCE - ANEXO IV - Preencher'!K76)</f>
        <v/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>26 -  P</v>
      </c>
      <c r="L67" s="7">
        <f>'[1]TCE - ANEXO IV - Preencher'!N76</f>
        <v>490.05</v>
      </c>
    </row>
    <row r="68" spans="1:12" s="8" customFormat="1" ht="19.5" customHeight="1" x14ac:dyDescent="0.25">
      <c r="A68" s="3">
        <f>IFERROR(VLOOKUP(B68,'[1]DADOS (OCULTAR)'!$Q$3:$S$133,3,0),"")</f>
        <v>10739225002242</v>
      </c>
      <c r="B68" s="4" t="str">
        <f>'[1]TCE - ANEXO IV - Preencher'!C77</f>
        <v>UPA BARRA DE JANGADA - C.G 005/2022</v>
      </c>
      <c r="C68" s="4" t="str">
        <f>'[1]TCE - ANEXO IV - Preencher'!E77</f>
        <v>5.16 - Serviços Médico-Hospitalares, Odotonlogia e Laboratoriais</v>
      </c>
      <c r="D68" s="3">
        <f>'[1]TCE - ANEXO IV - Preencher'!F77</f>
        <v>45735127000197</v>
      </c>
      <c r="E68" s="5" t="str">
        <f>'[1]TCE - ANEXO IV - Preencher'!G77</f>
        <v>GLOBALMED ATIVIDADES MEDICAS LTDA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000000279</v>
      </c>
      <c r="I68" s="6">
        <f>IF('[1]TCE - ANEXO IV - Preencher'!K77="","",'[1]TCE - ANEXO IV - Preencher'!K77)</f>
        <v>44806</v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>26 -  P</v>
      </c>
      <c r="L68" s="7">
        <f>'[1]TCE - ANEXO IV - Preencher'!N77</f>
        <v>6000</v>
      </c>
    </row>
    <row r="69" spans="1:12" s="8" customFormat="1" ht="19.5" customHeight="1" x14ac:dyDescent="0.25">
      <c r="A69" s="3">
        <f>IFERROR(VLOOKUP(B69,'[1]DADOS (OCULTAR)'!$Q$3:$S$133,3,0),"")</f>
        <v>10739225002242</v>
      </c>
      <c r="B69" s="4" t="str">
        <f>'[1]TCE - ANEXO IV - Preencher'!C78</f>
        <v>UPA BARRA DE JANGADA - C.G 005/2022</v>
      </c>
      <c r="C69" s="4" t="str">
        <f>'[1]TCE - ANEXO IV - Preencher'!E78</f>
        <v>5.16 - Serviços Médico-Hospitalares, Odotonlogia e Laboratoriais</v>
      </c>
      <c r="D69" s="3">
        <f>'[1]TCE - ANEXO IV - Preencher'!F78</f>
        <v>45969705000150</v>
      </c>
      <c r="E69" s="5" t="str">
        <f>'[1]TCE - ANEXO IV - Preencher'!G78</f>
        <v>MEDMAIS ATIVIDADES MEDICAS LTDA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000000060</v>
      </c>
      <c r="I69" s="6">
        <f>IF('[1]TCE - ANEXO IV - Preencher'!K78="","",'[1]TCE - ANEXO IV - Preencher'!K78)</f>
        <v>44806</v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>26 -  P</v>
      </c>
      <c r="L69" s="7">
        <f>'[1]TCE - ANEXO IV - Preencher'!N78</f>
        <v>4500</v>
      </c>
    </row>
    <row r="70" spans="1:12" s="8" customFormat="1" ht="19.5" customHeight="1" x14ac:dyDescent="0.25">
      <c r="A70" s="3">
        <f>IFERROR(VLOOKUP(B70,'[1]DADOS (OCULTAR)'!$Q$3:$S$133,3,0),"")</f>
        <v>10739225002242</v>
      </c>
      <c r="B70" s="4" t="str">
        <f>'[1]TCE - ANEXO IV - Preencher'!C79</f>
        <v>UPA BARRA DE JANGADA - C.G 005/2022</v>
      </c>
      <c r="C70" s="4" t="str">
        <f>'[1]TCE - ANEXO IV - Preencher'!E79</f>
        <v>5.16 - Serviços Médico-Hospitalares, Odotonlogia e Laboratoriais</v>
      </c>
      <c r="D70" s="3">
        <f>'[1]TCE - ANEXO IV - Preencher'!F79</f>
        <v>43843356000108</v>
      </c>
      <c r="E70" s="5" t="str">
        <f>'[1]TCE - ANEXO IV - Preencher'!G79</f>
        <v>SAUDEMED ATIVIDADES MEDICAS LTDA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000001006</v>
      </c>
      <c r="I70" s="6">
        <f>IF('[1]TCE - ANEXO IV - Preencher'!K79="","",'[1]TCE - ANEXO IV - Preencher'!K79)</f>
        <v>44806</v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>26 -  P</v>
      </c>
      <c r="L70" s="7">
        <f>'[1]TCE - ANEXO IV - Preencher'!N79</f>
        <v>4200</v>
      </c>
    </row>
    <row r="71" spans="1:12" s="8" customFormat="1" ht="19.5" customHeight="1" x14ac:dyDescent="0.25">
      <c r="A71" s="3">
        <f>IFERROR(VLOOKUP(B71,'[1]DADOS (OCULTAR)'!$Q$3:$S$133,3,0),"")</f>
        <v>10739225002242</v>
      </c>
      <c r="B71" s="4" t="str">
        <f>'[1]TCE - ANEXO IV - Preencher'!C80</f>
        <v>UPA BARRA DE JANGADA - C.G 005/2022</v>
      </c>
      <c r="C71" s="4" t="str">
        <f>'[1]TCE - ANEXO IV - Preencher'!E80</f>
        <v>5.16 - Serviços Médico-Hospitalares, Odotonlogia e Laboratoriais</v>
      </c>
      <c r="D71" s="3">
        <f>'[1]TCE - ANEXO IV - Preencher'!F80</f>
        <v>47200199000165</v>
      </c>
      <c r="E71" s="5" t="str">
        <f>'[1]TCE - ANEXO IV - Preencher'!G80</f>
        <v>ASAUDE SERVICOS MEDICOS LTDA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00000006</v>
      </c>
      <c r="I71" s="6">
        <f>IF('[1]TCE - ANEXO IV - Preencher'!K80="","",'[1]TCE - ANEXO IV - Preencher'!K80)</f>
        <v>44804</v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>26 -  P</v>
      </c>
      <c r="L71" s="7">
        <f>'[1]TCE - ANEXO IV - Preencher'!N80</f>
        <v>5250</v>
      </c>
    </row>
    <row r="72" spans="1:12" s="8" customFormat="1" ht="19.5" customHeight="1" x14ac:dyDescent="0.25">
      <c r="A72" s="3">
        <f>IFERROR(VLOOKUP(B72,'[1]DADOS (OCULTAR)'!$Q$3:$S$133,3,0),"")</f>
        <v>10739225002242</v>
      </c>
      <c r="B72" s="4" t="str">
        <f>'[1]TCE - ANEXO IV - Preencher'!C81</f>
        <v>UPA BARRA DE JANGADA - C.G 005/2022</v>
      </c>
      <c r="C72" s="4" t="str">
        <f>'[1]TCE - ANEXO IV - Preencher'!E81</f>
        <v>5.16 - Serviços Médico-Hospitalares, Odotonlogia e Laboratoriais</v>
      </c>
      <c r="D72" s="3">
        <f>'[1]TCE - ANEXO IV - Preencher'!F81</f>
        <v>46560147000137</v>
      </c>
      <c r="E72" s="5" t="str">
        <f>'[1]TCE - ANEXO IV - Preencher'!G81</f>
        <v>MEDICALMED ATIVIDADES MEDICAS LTDA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000000052</v>
      </c>
      <c r="I72" s="6">
        <f>IF('[1]TCE - ANEXO IV - Preencher'!K81="","",'[1]TCE - ANEXO IV - Preencher'!K81)</f>
        <v>44819</v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>26 -  P</v>
      </c>
      <c r="L72" s="7">
        <f>'[1]TCE - ANEXO IV - Preencher'!N81</f>
        <v>7575</v>
      </c>
    </row>
    <row r="73" spans="1:12" s="8" customFormat="1" ht="19.5" customHeight="1" x14ac:dyDescent="0.25">
      <c r="A73" s="3">
        <f>IFERROR(VLOOKUP(B73,'[1]DADOS (OCULTAR)'!$Q$3:$S$133,3,0),"")</f>
        <v>10739225002242</v>
      </c>
      <c r="B73" s="4" t="str">
        <f>'[1]TCE - ANEXO IV - Preencher'!C82</f>
        <v>UPA BARRA DE JANGADA - C.G 005/2022</v>
      </c>
      <c r="C73" s="4" t="str">
        <f>'[1]TCE - ANEXO IV - Preencher'!E82</f>
        <v>5.16 - Serviços Médico-Hospitalares, Odotonlogia e Laboratoriais</v>
      </c>
      <c r="D73" s="3">
        <f>'[1]TCE - ANEXO IV - Preencher'!F82</f>
        <v>26648302000164</v>
      </c>
      <c r="E73" s="5" t="str">
        <f>'[1]TCE - ANEXO IV - Preencher'!G82</f>
        <v>ARTHUR BARROS ORTOPEDIA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00000139</v>
      </c>
      <c r="I73" s="6">
        <f>IF('[1]TCE - ANEXO IV - Preencher'!K82="","",'[1]TCE - ANEXO IV - Preencher'!K82)</f>
        <v>44809</v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>26 -  P</v>
      </c>
      <c r="L73" s="7">
        <f>'[1]TCE - ANEXO IV - Preencher'!N82</f>
        <v>3375</v>
      </c>
    </row>
    <row r="74" spans="1:12" s="8" customFormat="1" ht="19.5" customHeight="1" x14ac:dyDescent="0.25">
      <c r="A74" s="3">
        <f>IFERROR(VLOOKUP(B74,'[1]DADOS (OCULTAR)'!$Q$3:$S$133,3,0),"")</f>
        <v>10739225002242</v>
      </c>
      <c r="B74" s="4" t="str">
        <f>'[1]TCE - ANEXO IV - Preencher'!C83</f>
        <v>UPA BARRA DE JANGADA - C.G 005/2022</v>
      </c>
      <c r="C74" s="4" t="str">
        <f>'[1]TCE - ANEXO IV - Preencher'!E83</f>
        <v>5.16 - Serviços Médico-Hospitalares, Odotonlogia e Laboratoriais</v>
      </c>
      <c r="D74" s="3">
        <f>'[1]TCE - ANEXO IV - Preencher'!F83</f>
        <v>45735127000197</v>
      </c>
      <c r="E74" s="5" t="str">
        <f>'[1]TCE - ANEXO IV - Preencher'!G83</f>
        <v>GLOBALMED ATIVIDADES MEDICAS LTDA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00000280</v>
      </c>
      <c r="I74" s="6">
        <f>IF('[1]TCE - ANEXO IV - Preencher'!K83="","",'[1]TCE - ANEXO IV - Preencher'!K83)</f>
        <v>44806</v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>26 -  P</v>
      </c>
      <c r="L74" s="7">
        <f>'[1]TCE - ANEXO IV - Preencher'!N83</f>
        <v>2100</v>
      </c>
    </row>
    <row r="75" spans="1:12" s="8" customFormat="1" ht="19.5" customHeight="1" x14ac:dyDescent="0.25">
      <c r="A75" s="3">
        <f>IFERROR(VLOOKUP(B75,'[1]DADOS (OCULTAR)'!$Q$3:$S$133,3,0),"")</f>
        <v>10739225002242</v>
      </c>
      <c r="B75" s="4" t="str">
        <f>'[1]TCE - ANEXO IV - Preencher'!C84</f>
        <v>UPA BARRA DE JANGADA - C.G 005/2022</v>
      </c>
      <c r="C75" s="4" t="str">
        <f>'[1]TCE - ANEXO IV - Preencher'!E84</f>
        <v>5.16 - Serviços Médico-Hospitalares, Odotonlogia e Laboratoriais</v>
      </c>
      <c r="D75" s="3">
        <f>'[1]TCE - ANEXO IV - Preencher'!F84</f>
        <v>43843356000108</v>
      </c>
      <c r="E75" s="5" t="str">
        <f>'[1]TCE - ANEXO IV - Preencher'!G84</f>
        <v>SAUDEMED ATIVIDADES MEDICAS LTDA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000001007</v>
      </c>
      <c r="I75" s="6">
        <f>IF('[1]TCE - ANEXO IV - Preencher'!K84="","",'[1]TCE - ANEXO IV - Preencher'!K84)</f>
        <v>44806</v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>26 -  P</v>
      </c>
      <c r="L75" s="7">
        <f>'[1]TCE - ANEXO IV - Preencher'!N84</f>
        <v>5250</v>
      </c>
    </row>
    <row r="76" spans="1:12" s="8" customFormat="1" ht="19.5" customHeight="1" x14ac:dyDescent="0.25">
      <c r="A76" s="3">
        <f>IFERROR(VLOOKUP(B76,'[1]DADOS (OCULTAR)'!$Q$3:$S$133,3,0),"")</f>
        <v>10739225002242</v>
      </c>
      <c r="B76" s="4" t="str">
        <f>'[1]TCE - ANEXO IV - Preencher'!C85</f>
        <v>UPA BARRA DE JANGADA - C.G 005/2022</v>
      </c>
      <c r="C76" s="4" t="str">
        <f>'[1]TCE - ANEXO IV - Preencher'!E85</f>
        <v>5.16 - Serviços Médico-Hospitalares, Odotonlogia e Laboratoriais</v>
      </c>
      <c r="D76" s="3">
        <f>'[1]TCE - ANEXO IV - Preencher'!F85</f>
        <v>45735127000197</v>
      </c>
      <c r="E76" s="5" t="str">
        <f>'[1]TCE - ANEXO IV - Preencher'!G85</f>
        <v>GLOBALMED ATIVIDADES MEDICAS LTDA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00000304</v>
      </c>
      <c r="I76" s="6">
        <f>IF('[1]TCE - ANEXO IV - Preencher'!K85="","",'[1]TCE - ANEXO IV - Preencher'!K85)</f>
        <v>44812</v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>26 -  P</v>
      </c>
      <c r="L76" s="7">
        <f>'[1]TCE - ANEXO IV - Preencher'!N85</f>
        <v>6200</v>
      </c>
    </row>
    <row r="77" spans="1:12" s="8" customFormat="1" ht="19.5" customHeight="1" x14ac:dyDescent="0.25">
      <c r="A77" s="3">
        <f>IFERROR(VLOOKUP(B77,'[1]DADOS (OCULTAR)'!$Q$3:$S$133,3,0),"")</f>
        <v>10739225002242</v>
      </c>
      <c r="B77" s="4" t="str">
        <f>'[1]TCE - ANEXO IV - Preencher'!C86</f>
        <v>UPA BARRA DE JANGADA - C.G 005/2022</v>
      </c>
      <c r="C77" s="4" t="str">
        <f>'[1]TCE - ANEXO IV - Preencher'!E86</f>
        <v>5.16 - Serviços Médico-Hospitalares, Odotonlogia e Laboratoriais</v>
      </c>
      <c r="D77" s="3">
        <f>'[1]TCE - ANEXO IV - Preencher'!F86</f>
        <v>45735127000197</v>
      </c>
      <c r="E77" s="5" t="str">
        <f>'[1]TCE - ANEXO IV - Preencher'!G86</f>
        <v>GLOBALMED ATIVIDADES MEDICAS LTDA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00000311</v>
      </c>
      <c r="I77" s="6">
        <f>IF('[1]TCE - ANEXO IV - Preencher'!K86="","",'[1]TCE - ANEXO IV - Preencher'!K86)</f>
        <v>44817</v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>26 -  P</v>
      </c>
      <c r="L77" s="7">
        <f>'[1]TCE - ANEXO IV - Preencher'!N86</f>
        <v>3150</v>
      </c>
    </row>
    <row r="78" spans="1:12" s="8" customFormat="1" ht="19.5" customHeight="1" x14ac:dyDescent="0.25">
      <c r="A78" s="3">
        <f>IFERROR(VLOOKUP(B78,'[1]DADOS (OCULTAR)'!$Q$3:$S$133,3,0),"")</f>
        <v>10739225002242</v>
      </c>
      <c r="B78" s="4" t="str">
        <f>'[1]TCE - ANEXO IV - Preencher'!C87</f>
        <v>UPA BARRA DE JANGADA - C.G 005/2022</v>
      </c>
      <c r="C78" s="4" t="str">
        <f>'[1]TCE - ANEXO IV - Preencher'!E87</f>
        <v>5.16 - Serviços Médico-Hospitalares, Odotonlogia e Laboratoriais</v>
      </c>
      <c r="D78" s="3">
        <f>'[1]TCE - ANEXO IV - Preencher'!F87</f>
        <v>43853893000120</v>
      </c>
      <c r="E78" s="5" t="str">
        <f>'[1]TCE - ANEXO IV - Preencher'!G87</f>
        <v>MAISMED ATIVIDADES MEDICAS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000000101</v>
      </c>
      <c r="I78" s="6">
        <f>IF('[1]TCE - ANEXO IV - Preencher'!K87="","",'[1]TCE - ANEXO IV - Preencher'!K87)</f>
        <v>44818</v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>26 -  P</v>
      </c>
      <c r="L78" s="7">
        <f>'[1]TCE - ANEXO IV - Preencher'!N87</f>
        <v>11750</v>
      </c>
    </row>
    <row r="79" spans="1:12" s="8" customFormat="1" ht="19.5" customHeight="1" x14ac:dyDescent="0.25">
      <c r="A79" s="3">
        <f>IFERROR(VLOOKUP(B79,'[1]DADOS (OCULTAR)'!$Q$3:$S$133,3,0),"")</f>
        <v>10739225002242</v>
      </c>
      <c r="B79" s="4" t="str">
        <f>'[1]TCE - ANEXO IV - Preencher'!C88</f>
        <v>UPA BARRA DE JANGADA - C.G 005/2022</v>
      </c>
      <c r="C79" s="4" t="str">
        <f>'[1]TCE - ANEXO IV - Preencher'!E88</f>
        <v>5.16 - Serviços Médico-Hospitalares, Odotonlogia e Laboratoriais</v>
      </c>
      <c r="D79" s="3">
        <f>'[1]TCE - ANEXO IV - Preencher'!F88</f>
        <v>45969705000150</v>
      </c>
      <c r="E79" s="5" t="str">
        <f>'[1]TCE - ANEXO IV - Preencher'!G88</f>
        <v>MEDMAIS ATIVIDADES MEDICAS LTDA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000000061</v>
      </c>
      <c r="I79" s="6">
        <f>IF('[1]TCE - ANEXO IV - Preencher'!K88="","",'[1]TCE - ANEXO IV - Preencher'!K88)</f>
        <v>44806</v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>26 -  P</v>
      </c>
      <c r="L79" s="7">
        <f>'[1]TCE - ANEXO IV - Preencher'!N88</f>
        <v>1125</v>
      </c>
    </row>
    <row r="80" spans="1:12" s="8" customFormat="1" ht="19.5" customHeight="1" x14ac:dyDescent="0.25">
      <c r="A80" s="3">
        <f>IFERROR(VLOOKUP(B80,'[1]DADOS (OCULTAR)'!$Q$3:$S$133,3,0),"")</f>
        <v>10739225002242</v>
      </c>
      <c r="B80" s="4" t="str">
        <f>'[1]TCE - ANEXO IV - Preencher'!C89</f>
        <v>UPA BARRA DE JANGADA - C.G 005/2022</v>
      </c>
      <c r="C80" s="4" t="str">
        <f>'[1]TCE - ANEXO IV - Preencher'!E89</f>
        <v>5.16 - Serviços Médico-Hospitalares, Odotonlogia e Laboratoriais</v>
      </c>
      <c r="D80" s="3">
        <f>'[1]TCE - ANEXO IV - Preencher'!F89</f>
        <v>45735127000197</v>
      </c>
      <c r="E80" s="5" t="str">
        <f>'[1]TCE - ANEXO IV - Preencher'!G89</f>
        <v>GLOBALMED ATIVIDADES MEDICAS LTDA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00000281</v>
      </c>
      <c r="I80" s="6">
        <f>IF('[1]TCE - ANEXO IV - Preencher'!K89="","",'[1]TCE - ANEXO IV - Preencher'!K89)</f>
        <v>44806</v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>26 -  P</v>
      </c>
      <c r="L80" s="7">
        <f>'[1]TCE - ANEXO IV - Preencher'!N89</f>
        <v>9075</v>
      </c>
    </row>
    <row r="81" spans="1:12" s="8" customFormat="1" ht="19.5" customHeight="1" x14ac:dyDescent="0.25">
      <c r="A81" s="3">
        <f>IFERROR(VLOOKUP(B81,'[1]DADOS (OCULTAR)'!$Q$3:$S$133,3,0),"")</f>
        <v>10739225002242</v>
      </c>
      <c r="B81" s="4" t="str">
        <f>'[1]TCE - ANEXO IV - Preencher'!C90</f>
        <v>UPA BARRA DE JANGADA - C.G 005/2022</v>
      </c>
      <c r="C81" s="4" t="str">
        <f>'[1]TCE - ANEXO IV - Preencher'!E90</f>
        <v>5.16 - Serviços Médico-Hospitalares, Odotonlogia e Laboratoriais</v>
      </c>
      <c r="D81" s="3">
        <f>'[1]TCE - ANEXO IV - Preencher'!F90</f>
        <v>45935690000109</v>
      </c>
      <c r="E81" s="5" t="str">
        <f>'[1]TCE - ANEXO IV - Preencher'!G90</f>
        <v>CAROLINA CARLSSON BERENSTEIN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00000012</v>
      </c>
      <c r="I81" s="6">
        <f>IF('[1]TCE - ANEXO IV - Preencher'!K90="","",'[1]TCE - ANEXO IV - Preencher'!K90)</f>
        <v>44809</v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>26 -  P</v>
      </c>
      <c r="L81" s="7">
        <f>'[1]TCE - ANEXO IV - Preencher'!N90</f>
        <v>5250</v>
      </c>
    </row>
    <row r="82" spans="1:12" s="8" customFormat="1" ht="19.5" customHeight="1" x14ac:dyDescent="0.25">
      <c r="A82" s="3">
        <f>IFERROR(VLOOKUP(B82,'[1]DADOS (OCULTAR)'!$Q$3:$S$133,3,0),"")</f>
        <v>10739225002242</v>
      </c>
      <c r="B82" s="4" t="str">
        <f>'[1]TCE - ANEXO IV - Preencher'!C91</f>
        <v>UPA BARRA DE JANGADA - C.G 005/2022</v>
      </c>
      <c r="C82" s="4" t="str">
        <f>'[1]TCE - ANEXO IV - Preencher'!E91</f>
        <v>5.16 - Serviços Médico-Hospitalares, Odotonlogia e Laboratoriais</v>
      </c>
      <c r="D82" s="3">
        <f>'[1]TCE - ANEXO IV - Preencher'!F91</f>
        <v>45682890000105</v>
      </c>
      <c r="E82" s="5" t="str">
        <f>'[1]TCE - ANEXO IV - Preencher'!G91</f>
        <v>E V SERVICOS MEDICOS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9</v>
      </c>
      <c r="I82" s="6">
        <f>IF('[1]TCE - ANEXO IV - Preencher'!K91="","",'[1]TCE - ANEXO IV - Preencher'!K91)</f>
        <v>44805</v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>26 -  P</v>
      </c>
      <c r="L82" s="7">
        <f>'[1]TCE - ANEXO IV - Preencher'!N91</f>
        <v>9800</v>
      </c>
    </row>
    <row r="83" spans="1:12" s="8" customFormat="1" ht="19.5" customHeight="1" x14ac:dyDescent="0.25">
      <c r="A83" s="3">
        <f>IFERROR(VLOOKUP(B83,'[1]DADOS (OCULTAR)'!$Q$3:$S$133,3,0),"")</f>
        <v>10739225002242</v>
      </c>
      <c r="B83" s="4" t="str">
        <f>'[1]TCE - ANEXO IV - Preencher'!C92</f>
        <v>UPA BARRA DE JANGADA - C.G 005/2022</v>
      </c>
      <c r="C83" s="4" t="str">
        <f>'[1]TCE - ANEXO IV - Preencher'!E92</f>
        <v>5.16 - Serviços Médico-Hospitalares, Odotonlogia e Laboratoriais</v>
      </c>
      <c r="D83" s="3">
        <f>'[1]TCE - ANEXO IV - Preencher'!F92</f>
        <v>22819549000145</v>
      </c>
      <c r="E83" s="5" t="str">
        <f>'[1]TCE - ANEXO IV - Preencher'!G92</f>
        <v>EDUARDO RODRIGO VIEIRA SEVERINO EIRELI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00000042</v>
      </c>
      <c r="I83" s="6">
        <f>IF('[1]TCE - ANEXO IV - Preencher'!K92="","",'[1]TCE - ANEXO IV - Preencher'!K92)</f>
        <v>44816</v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26 -  P</v>
      </c>
      <c r="L83" s="7">
        <f>'[1]TCE - ANEXO IV - Preencher'!N92</f>
        <v>10800</v>
      </c>
    </row>
    <row r="84" spans="1:12" s="8" customFormat="1" ht="19.5" customHeight="1" x14ac:dyDescent="0.25">
      <c r="A84" s="3">
        <f>IFERROR(VLOOKUP(B84,'[1]DADOS (OCULTAR)'!$Q$3:$S$133,3,0),"")</f>
        <v>10739225002242</v>
      </c>
      <c r="B84" s="4" t="str">
        <f>'[1]TCE - ANEXO IV - Preencher'!C93</f>
        <v>UPA BARRA DE JANGADA - C.G 005/2022</v>
      </c>
      <c r="C84" s="4" t="str">
        <f>'[1]TCE - ANEXO IV - Preencher'!E93</f>
        <v>5.16 - Serviços Médico-Hospitalares, Odotonlogia e Laboratoriais</v>
      </c>
      <c r="D84" s="3">
        <f>'[1]TCE - ANEXO IV - Preencher'!F93</f>
        <v>28859477000146</v>
      </c>
      <c r="E84" s="5" t="str">
        <f>'[1]TCE - ANEXO IV - Preencher'!G93</f>
        <v>CLINICA NEW MEDIC LTDA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00000825</v>
      </c>
      <c r="I84" s="6">
        <f>IF('[1]TCE - ANEXO IV - Preencher'!K93="","",'[1]TCE - ANEXO IV - Preencher'!K93)</f>
        <v>44806</v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26 -  P</v>
      </c>
      <c r="L84" s="7">
        <f>'[1]TCE - ANEXO IV - Preencher'!N93</f>
        <v>5000</v>
      </c>
    </row>
    <row r="85" spans="1:12" s="8" customFormat="1" ht="19.5" customHeight="1" x14ac:dyDescent="0.25">
      <c r="A85" s="3">
        <f>IFERROR(VLOOKUP(B85,'[1]DADOS (OCULTAR)'!$Q$3:$S$133,3,0),"")</f>
        <v>10739225002242</v>
      </c>
      <c r="B85" s="4" t="str">
        <f>'[1]TCE - ANEXO IV - Preencher'!C94</f>
        <v>UPA BARRA DE JANGADA - C.G 005/2022</v>
      </c>
      <c r="C85" s="4" t="str">
        <f>'[1]TCE - ANEXO IV - Preencher'!E94</f>
        <v>5.16 - Serviços Médico-Hospitalares, Odotonlogia e Laboratoriais</v>
      </c>
      <c r="D85" s="3">
        <f>'[1]TCE - ANEXO IV - Preencher'!F94</f>
        <v>46801357000170</v>
      </c>
      <c r="E85" s="5" t="str">
        <f>'[1]TCE - ANEXO IV - Preencher'!G94</f>
        <v>GABRIELA PACHECO ATENDIMENTO MEDICO LTDA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00000009</v>
      </c>
      <c r="I85" s="6">
        <f>IF('[1]TCE - ANEXO IV - Preencher'!K94="","",'[1]TCE - ANEXO IV - Preencher'!K94)</f>
        <v>44809</v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26 -  P</v>
      </c>
      <c r="L85" s="7">
        <f>'[1]TCE - ANEXO IV - Preencher'!N94</f>
        <v>4200</v>
      </c>
    </row>
    <row r="86" spans="1:12" s="8" customFormat="1" ht="19.5" customHeight="1" x14ac:dyDescent="0.25">
      <c r="A86" s="3">
        <f>IFERROR(VLOOKUP(B86,'[1]DADOS (OCULTAR)'!$Q$3:$S$133,3,0),"")</f>
        <v>10739225002242</v>
      </c>
      <c r="B86" s="4" t="str">
        <f>'[1]TCE - ANEXO IV - Preencher'!C95</f>
        <v>UPA BARRA DE JANGADA - C.G 005/2022</v>
      </c>
      <c r="C86" s="4" t="str">
        <f>'[1]TCE - ANEXO IV - Preencher'!E95</f>
        <v>5.16 - Serviços Médico-Hospitalares, Odotonlogia e Laboratoriais</v>
      </c>
      <c r="D86" s="3">
        <f>'[1]TCE - ANEXO IV - Preencher'!F95</f>
        <v>26245293000160</v>
      </c>
      <c r="E86" s="5" t="str">
        <f>'[1]TCE - ANEXO IV - Preencher'!G95</f>
        <v>L S PERNAMBUCO ASSISTENCIA MEDICA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00003077</v>
      </c>
      <c r="I86" s="6">
        <f>IF('[1]TCE - ANEXO IV - Preencher'!K95="","",'[1]TCE - ANEXO IV - Preencher'!K95)</f>
        <v>44817</v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26 -  P</v>
      </c>
      <c r="L86" s="7">
        <f>'[1]TCE - ANEXO IV - Preencher'!N95</f>
        <v>4200</v>
      </c>
    </row>
    <row r="87" spans="1:12" s="8" customFormat="1" ht="19.5" customHeight="1" x14ac:dyDescent="0.25">
      <c r="A87" s="3">
        <f>IFERROR(VLOOKUP(B87,'[1]DADOS (OCULTAR)'!$Q$3:$S$133,3,0),"")</f>
        <v>10739225002242</v>
      </c>
      <c r="B87" s="4" t="str">
        <f>'[1]TCE - ANEXO IV - Preencher'!C96</f>
        <v>UPA BARRA DE JANGADA - C.G 005/2022</v>
      </c>
      <c r="C87" s="4" t="str">
        <f>'[1]TCE - ANEXO IV - Preencher'!E96</f>
        <v>5.16 - Serviços Médico-Hospitalares, Odotonlogia e Laboratoriais</v>
      </c>
      <c r="D87" s="3">
        <f>'[1]TCE - ANEXO IV - Preencher'!F96</f>
        <v>41129365000106</v>
      </c>
      <c r="E87" s="5" t="str">
        <f>'[1]TCE - ANEXO IV - Preencher'!G96</f>
        <v>F E D SERVICOS MEDICOS LTDA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63</v>
      </c>
      <c r="I87" s="6">
        <f>IF('[1]TCE - ANEXO IV - Preencher'!K96="","",'[1]TCE - ANEXO IV - Preencher'!K96)</f>
        <v>44816</v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26 -  P</v>
      </c>
      <c r="L87" s="7">
        <f>'[1]TCE - ANEXO IV - Preencher'!N96</f>
        <v>10875</v>
      </c>
    </row>
    <row r="88" spans="1:12" s="8" customFormat="1" ht="19.5" customHeight="1" x14ac:dyDescent="0.25">
      <c r="A88" s="3">
        <f>IFERROR(VLOOKUP(B88,'[1]DADOS (OCULTAR)'!$Q$3:$S$133,3,0),"")</f>
        <v>10739225002242</v>
      </c>
      <c r="B88" s="4" t="str">
        <f>'[1]TCE - ANEXO IV - Preencher'!C97</f>
        <v>UPA BARRA DE JANGADA - C.G 005/2022</v>
      </c>
      <c r="C88" s="4" t="str">
        <f>'[1]TCE - ANEXO IV - Preencher'!E97</f>
        <v>5.16 - Serviços Médico-Hospitalares, Odotonlogia e Laboratoriais</v>
      </c>
      <c r="D88" s="3">
        <f>'[1]TCE - ANEXO IV - Preencher'!F97</f>
        <v>43379147000147</v>
      </c>
      <c r="E88" s="5" t="str">
        <f>'[1]TCE - ANEXO IV - Preencher'!G97</f>
        <v>JGOF SERVICOS MEDICOS AMBULATORIAIS LTDA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00000034</v>
      </c>
      <c r="I88" s="6">
        <f>IF('[1]TCE - ANEXO IV - Preencher'!K97="","",'[1]TCE - ANEXO IV - Preencher'!K97)</f>
        <v>44809</v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26 -  P</v>
      </c>
      <c r="L88" s="7">
        <f>'[1]TCE - ANEXO IV - Preencher'!N97</f>
        <v>4850</v>
      </c>
    </row>
    <row r="89" spans="1:12" s="8" customFormat="1" ht="19.5" customHeight="1" x14ac:dyDescent="0.25">
      <c r="A89" s="3">
        <f>IFERROR(VLOOKUP(B89,'[1]DADOS (OCULTAR)'!$Q$3:$S$133,3,0),"")</f>
        <v>10739225002242</v>
      </c>
      <c r="B89" s="4" t="str">
        <f>'[1]TCE - ANEXO IV - Preencher'!C98</f>
        <v>UPA BARRA DE JANGADA - C.G 005/2022</v>
      </c>
      <c r="C89" s="4" t="str">
        <f>'[1]TCE - ANEXO IV - Preencher'!E98</f>
        <v>5.16 - Serviços Médico-Hospitalares, Odotonlogia e Laboratoriais</v>
      </c>
      <c r="D89" s="3">
        <f>'[1]TCE - ANEXO IV - Preencher'!F98</f>
        <v>46560147000137</v>
      </c>
      <c r="E89" s="5" t="str">
        <f>'[1]TCE - ANEXO IV - Preencher'!G98</f>
        <v>MEDICALMED ATIVIDADES MEDICAS LTDA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000000019</v>
      </c>
      <c r="I89" s="6">
        <f>IF('[1]TCE - ANEXO IV - Preencher'!K98="","",'[1]TCE - ANEXO IV - Preencher'!K98)</f>
        <v>44806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26 -  P</v>
      </c>
      <c r="L89" s="7">
        <f>'[1]TCE - ANEXO IV - Preencher'!N98</f>
        <v>9000</v>
      </c>
    </row>
    <row r="90" spans="1:12" s="8" customFormat="1" ht="19.5" customHeight="1" x14ac:dyDescent="0.25">
      <c r="A90" s="3">
        <f>IFERROR(VLOOKUP(B90,'[1]DADOS (OCULTAR)'!$Q$3:$S$133,3,0),"")</f>
        <v>10739225002242</v>
      </c>
      <c r="B90" s="4" t="str">
        <f>'[1]TCE - ANEXO IV - Preencher'!C99</f>
        <v>UPA BARRA DE JANGADA - C.G 005/2022</v>
      </c>
      <c r="C90" s="4" t="str">
        <f>'[1]TCE - ANEXO IV - Preencher'!E99</f>
        <v>5.16 - Serviços Médico-Hospitalares, Odotonlogia e Laboratoriais</v>
      </c>
      <c r="D90" s="3">
        <f>'[1]TCE - ANEXO IV - Preencher'!F99</f>
        <v>28923194000116</v>
      </c>
      <c r="E90" s="5" t="str">
        <f>'[1]TCE - ANEXO IV - Preencher'!G99</f>
        <v>MULTIMED CONSULLTORIA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473</v>
      </c>
      <c r="I90" s="6">
        <f>IF('[1]TCE - ANEXO IV - Preencher'!K99="","",'[1]TCE - ANEXO IV - Preencher'!K99)</f>
        <v>44806</v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26 -  P</v>
      </c>
      <c r="L90" s="7">
        <f>'[1]TCE - ANEXO IV - Preencher'!N99</f>
        <v>4800</v>
      </c>
    </row>
    <row r="91" spans="1:12" s="8" customFormat="1" ht="19.5" customHeight="1" x14ac:dyDescent="0.25">
      <c r="A91" s="3">
        <f>IFERROR(VLOOKUP(B91,'[1]DADOS (OCULTAR)'!$Q$3:$S$133,3,0),"")</f>
        <v>10739225002242</v>
      </c>
      <c r="B91" s="4" t="str">
        <f>'[1]TCE - ANEXO IV - Preencher'!C100</f>
        <v>UPA BARRA DE JANGADA - C.G 005/2022</v>
      </c>
      <c r="C91" s="4" t="str">
        <f>'[1]TCE - ANEXO IV - Preencher'!E100</f>
        <v>5.16 - Serviços Médico-Hospitalares, Odotonlogia e Laboratoriais</v>
      </c>
      <c r="D91" s="3">
        <f>'[1]TCE - ANEXO IV - Preencher'!F100</f>
        <v>46966732000131</v>
      </c>
      <c r="E91" s="5" t="str">
        <f>'[1]TCE - ANEXO IV - Preencher'!G100</f>
        <v>MARIA CLARA SOUZA DE ANDRADE LTDA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00000008</v>
      </c>
      <c r="I91" s="6">
        <f>IF('[1]TCE - ANEXO IV - Preencher'!K100="","",'[1]TCE - ANEXO IV - Preencher'!K100)</f>
        <v>44806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26 -  P</v>
      </c>
      <c r="L91" s="7">
        <f>'[1]TCE - ANEXO IV - Preencher'!N100</f>
        <v>4275</v>
      </c>
    </row>
    <row r="92" spans="1:12" s="8" customFormat="1" ht="19.5" customHeight="1" x14ac:dyDescent="0.25">
      <c r="A92" s="3">
        <f>IFERROR(VLOOKUP(B92,'[1]DADOS (OCULTAR)'!$Q$3:$S$133,3,0),"")</f>
        <v>10739225002242</v>
      </c>
      <c r="B92" s="4" t="str">
        <f>'[1]TCE - ANEXO IV - Preencher'!C101</f>
        <v>UPA BARRA DE JANGADA - C.G 005/2022</v>
      </c>
      <c r="C92" s="4" t="str">
        <f>'[1]TCE - ANEXO IV - Preencher'!E101</f>
        <v>5.16 - Serviços Médico-Hospitalares, Odotonlogia e Laboratoriais</v>
      </c>
      <c r="D92" s="3">
        <f>'[1]TCE - ANEXO IV - Preencher'!F101</f>
        <v>45018032000152</v>
      </c>
      <c r="E92" s="5" t="str">
        <f>'[1]TCE - ANEXO IV - Preencher'!G101</f>
        <v>VIVAMED ATIVIDADES MEDICAS LTDA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0000037</v>
      </c>
      <c r="I92" s="6">
        <f>IF('[1]TCE - ANEXO IV - Preencher'!K101="","",'[1]TCE - ANEXO IV - Preencher'!K101)</f>
        <v>44806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26 -  P</v>
      </c>
      <c r="L92" s="7">
        <f>'[1]TCE - ANEXO IV - Preencher'!N101</f>
        <v>2400</v>
      </c>
    </row>
    <row r="93" spans="1:12" s="8" customFormat="1" ht="19.5" customHeight="1" x14ac:dyDescent="0.25">
      <c r="A93" s="3">
        <f>IFERROR(VLOOKUP(B93,'[1]DADOS (OCULTAR)'!$Q$3:$S$133,3,0),"")</f>
        <v>10739225002242</v>
      </c>
      <c r="B93" s="4" t="str">
        <f>'[1]TCE - ANEXO IV - Preencher'!C102</f>
        <v>UPA BARRA DE JANGADA - C.G 005/2022</v>
      </c>
      <c r="C93" s="4" t="str">
        <f>'[1]TCE - ANEXO IV - Preencher'!E102</f>
        <v>5.16 - Serviços Médico-Hospitalares, Odotonlogia e Laboratoriais</v>
      </c>
      <c r="D93" s="3">
        <f>'[1]TCE - ANEXO IV - Preencher'!F102</f>
        <v>44005081000198</v>
      </c>
      <c r="E93" s="5" t="str">
        <f>'[1]TCE - ANEXO IV - Preencher'!G102</f>
        <v>ULTRASAUDE LTDA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00000273</v>
      </c>
      <c r="I93" s="6">
        <f>IF('[1]TCE - ANEXO IV - Preencher'!K102="","",'[1]TCE - ANEXO IV - Preencher'!K102)</f>
        <v>44806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26 -  P</v>
      </c>
      <c r="L93" s="7">
        <f>'[1]TCE - ANEXO IV - Preencher'!N102</f>
        <v>2250</v>
      </c>
    </row>
    <row r="94" spans="1:12" s="8" customFormat="1" ht="19.5" customHeight="1" x14ac:dyDescent="0.25">
      <c r="A94" s="3">
        <f>IFERROR(VLOOKUP(B94,'[1]DADOS (OCULTAR)'!$Q$3:$S$133,3,0),"")</f>
        <v>10739225002242</v>
      </c>
      <c r="B94" s="4" t="str">
        <f>'[1]TCE - ANEXO IV - Preencher'!C103</f>
        <v>UPA BARRA DE JANGADA - C.G 005/2022</v>
      </c>
      <c r="C94" s="4" t="str">
        <f>'[1]TCE - ANEXO IV - Preencher'!E103</f>
        <v>5.16 - Serviços Médico-Hospitalares, Odotonlogia e Laboratoriais</v>
      </c>
      <c r="D94" s="3">
        <f>'[1]TCE - ANEXO IV - Preencher'!F103</f>
        <v>30466362000133</v>
      </c>
      <c r="E94" s="5" t="str">
        <f>'[1]TCE - ANEXO IV - Preencher'!G103</f>
        <v>INTEGREMED SERVICOS EM SAUDE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00000630</v>
      </c>
      <c r="I94" s="6">
        <f>IF('[1]TCE - ANEXO IV - Preencher'!K103="","",'[1]TCE - ANEXO IV - Preencher'!K103)</f>
        <v>44805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26 -  P</v>
      </c>
      <c r="L94" s="7">
        <f>'[1]TCE - ANEXO IV - Preencher'!N103</f>
        <v>4275</v>
      </c>
    </row>
    <row r="95" spans="1:12" s="8" customFormat="1" ht="19.5" customHeight="1" x14ac:dyDescent="0.25">
      <c r="A95" s="3">
        <f>IFERROR(VLOOKUP(B95,'[1]DADOS (OCULTAR)'!$Q$3:$S$133,3,0),"")</f>
        <v>10739225002242</v>
      </c>
      <c r="B95" s="4" t="str">
        <f>'[1]TCE - ANEXO IV - Preencher'!C104</f>
        <v>UPA BARRA DE JANGADA - C.G 005/2022</v>
      </c>
      <c r="C95" s="4" t="str">
        <f>'[1]TCE - ANEXO IV - Preencher'!E104</f>
        <v>5.16 - Serviços Médico-Hospitalares, Odotonlogia e Laboratoriais</v>
      </c>
      <c r="D95" s="3">
        <f>'[1]TCE - ANEXO IV - Preencher'!F104</f>
        <v>36933717000133</v>
      </c>
      <c r="E95" s="5" t="str">
        <f>'[1]TCE - ANEXO IV - Preencher'!G104</f>
        <v>PP SERICOS MEDICOS LTDA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00000087</v>
      </c>
      <c r="I95" s="6">
        <f>IF('[1]TCE - ANEXO IV - Preencher'!K104="","",'[1]TCE - ANEXO IV - Preencher'!K104)</f>
        <v>44817</v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26 -  P</v>
      </c>
      <c r="L95" s="7">
        <f>'[1]TCE - ANEXO IV - Preencher'!N104</f>
        <v>4425</v>
      </c>
    </row>
    <row r="96" spans="1:12" s="8" customFormat="1" ht="19.5" customHeight="1" x14ac:dyDescent="0.25">
      <c r="A96" s="3">
        <f>IFERROR(VLOOKUP(B96,'[1]DADOS (OCULTAR)'!$Q$3:$S$133,3,0),"")</f>
        <v>10739225002242</v>
      </c>
      <c r="B96" s="4" t="str">
        <f>'[1]TCE - ANEXO IV - Preencher'!C105</f>
        <v>UPA BARRA DE JANGADA - C.G 005/2022</v>
      </c>
      <c r="C96" s="4" t="str">
        <f>'[1]TCE - ANEXO IV - Preencher'!E105</f>
        <v>5.16 - Serviços Médico-Hospitalares, Odotonlogia e Laboratoriais</v>
      </c>
      <c r="D96" s="3">
        <f>'[1]TCE - ANEXO IV - Preencher'!F105</f>
        <v>45018032000152</v>
      </c>
      <c r="E96" s="5" t="str">
        <f>'[1]TCE - ANEXO IV - Preencher'!G105</f>
        <v>VIVAMED ATIVIDADES MEDICAS LTDA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00000374</v>
      </c>
      <c r="I96" s="6">
        <f>IF('[1]TCE - ANEXO IV - Preencher'!K105="","",'[1]TCE - ANEXO IV - Preencher'!K105)</f>
        <v>44806</v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26 -  P</v>
      </c>
      <c r="L96" s="7">
        <f>'[1]TCE - ANEXO IV - Preencher'!N105</f>
        <v>2100</v>
      </c>
    </row>
    <row r="97" spans="1:12" s="8" customFormat="1" ht="19.5" customHeight="1" x14ac:dyDescent="0.25">
      <c r="A97" s="3">
        <f>IFERROR(VLOOKUP(B97,'[1]DADOS (OCULTAR)'!$Q$3:$S$133,3,0),"")</f>
        <v>10739225002242</v>
      </c>
      <c r="B97" s="4" t="str">
        <f>'[1]TCE - ANEXO IV - Preencher'!C106</f>
        <v>UPA BARRA DE JANGADA - C.G 005/2022</v>
      </c>
      <c r="C97" s="4" t="str">
        <f>'[1]TCE - ANEXO IV - Preencher'!E106</f>
        <v>5.16 - Serviços Médico-Hospitalares, Odotonlogia e Laboratoriais</v>
      </c>
      <c r="D97" s="3">
        <f>'[1]TCE - ANEXO IV - Preencher'!F106</f>
        <v>33705705000163</v>
      </c>
      <c r="E97" s="5" t="str">
        <f>'[1]TCE - ANEXO IV - Preencher'!G106</f>
        <v>CSS CLINICA MEDICA AMBULATORIAL DA SAUDE SUPLEMENTAR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00000918</v>
      </c>
      <c r="I97" s="6">
        <f>IF('[1]TCE - ANEXO IV - Preencher'!K106="","",'[1]TCE - ANEXO IV - Preencher'!K106)</f>
        <v>44806</v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26 -  P</v>
      </c>
      <c r="L97" s="7">
        <f>'[1]TCE - ANEXO IV - Preencher'!N106</f>
        <v>3600</v>
      </c>
    </row>
    <row r="98" spans="1:12" s="8" customFormat="1" ht="19.5" customHeight="1" x14ac:dyDescent="0.25">
      <c r="A98" s="3">
        <f>IFERROR(VLOOKUP(B98,'[1]DADOS (OCULTAR)'!$Q$3:$S$133,3,0),"")</f>
        <v>10739225002242</v>
      </c>
      <c r="B98" s="4" t="str">
        <f>'[1]TCE - ANEXO IV - Preencher'!C107</f>
        <v>UPA BARRA DE JANGADA - C.G 005/2022</v>
      </c>
      <c r="C98" s="4" t="str">
        <f>'[1]TCE - ANEXO IV - Preencher'!E107</f>
        <v>5.16 - Serviços Médico-Hospitalares, Odotonlogia e Laboratoriais</v>
      </c>
      <c r="D98" s="3">
        <f>'[1]TCE - ANEXO IV - Preencher'!F107</f>
        <v>28428267000101</v>
      </c>
      <c r="E98" s="5" t="str">
        <f>'[1]TCE - ANEXO IV - Preencher'!G107</f>
        <v>MEDPALM SERV EM SAUDE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1270</v>
      </c>
      <c r="I98" s="6">
        <f>IF('[1]TCE - ANEXO IV - Preencher'!K107="","",'[1]TCE - ANEXO IV - Preencher'!K107)</f>
        <v>44812</v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26 -  P</v>
      </c>
      <c r="L98" s="7">
        <f>'[1]TCE - ANEXO IV - Preencher'!N107</f>
        <v>5250</v>
      </c>
    </row>
    <row r="99" spans="1:12" s="8" customFormat="1" ht="19.5" customHeight="1" x14ac:dyDescent="0.25">
      <c r="A99" s="3">
        <f>IFERROR(VLOOKUP(B99,'[1]DADOS (OCULTAR)'!$Q$3:$S$133,3,0),"")</f>
        <v>10739225002242</v>
      </c>
      <c r="B99" s="4" t="str">
        <f>'[1]TCE - ANEXO IV - Preencher'!C108</f>
        <v>UPA BARRA DE JANGADA - C.G 005/2022</v>
      </c>
      <c r="C99" s="4" t="str">
        <f>'[1]TCE - ANEXO IV - Preencher'!E108</f>
        <v>5.16 - Serviços Médico-Hospitalares, Odotonlogia e Laboratoriais</v>
      </c>
      <c r="D99" s="3">
        <f>'[1]TCE - ANEXO IV - Preencher'!F108</f>
        <v>40554268000190</v>
      </c>
      <c r="E99" s="5" t="str">
        <f>'[1]TCE - ANEXO IV - Preencher'!G108</f>
        <v>R C CONSULTORIA MED1 LTDA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00000523</v>
      </c>
      <c r="I99" s="6">
        <f>IF('[1]TCE - ANEXO IV - Preencher'!K108="","",'[1]TCE - ANEXO IV - Preencher'!K108)</f>
        <v>44819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26 -  P</v>
      </c>
      <c r="L99" s="7">
        <f>'[1]TCE - ANEXO IV - Preencher'!N108</f>
        <v>4800</v>
      </c>
    </row>
    <row r="100" spans="1:12" s="8" customFormat="1" ht="19.5" customHeight="1" x14ac:dyDescent="0.25">
      <c r="A100" s="3">
        <f>IFERROR(VLOOKUP(B100,'[1]DADOS (OCULTAR)'!$Q$3:$S$133,3,0),"")</f>
        <v>10739225002242</v>
      </c>
      <c r="B100" s="4" t="str">
        <f>'[1]TCE - ANEXO IV - Preencher'!C109</f>
        <v>UPA BARRA DE JANGADA - C.G 005/2022</v>
      </c>
      <c r="C100" s="4" t="str">
        <f>'[1]TCE - ANEXO IV - Preencher'!E109</f>
        <v>5.16 - Serviços Médico-Hospitalares, Odotonlogia e Laboratoriais</v>
      </c>
      <c r="D100" s="3">
        <f>'[1]TCE - ANEXO IV - Preencher'!F109</f>
        <v>45735127000197</v>
      </c>
      <c r="E100" s="5" t="str">
        <f>'[1]TCE - ANEXO IV - Preencher'!G109</f>
        <v>GLOBALMED ATIVIDADES MEDICAS LTDA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00000311</v>
      </c>
      <c r="I100" s="6">
        <f>IF('[1]TCE - ANEXO IV - Preencher'!K109="","",'[1]TCE - ANEXO IV - Preencher'!K109)</f>
        <v>44817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26 -  P</v>
      </c>
      <c r="L100" s="7">
        <f>'[1]TCE - ANEXO IV - Preencher'!N109</f>
        <v>3150</v>
      </c>
    </row>
    <row r="101" spans="1:12" s="8" customFormat="1" ht="19.5" customHeight="1" x14ac:dyDescent="0.25">
      <c r="A101" s="3">
        <f>IFERROR(VLOOKUP(B101,'[1]DADOS (OCULTAR)'!$Q$3:$S$133,3,0),"")</f>
        <v>10739225002242</v>
      </c>
      <c r="B101" s="4" t="str">
        <f>'[1]TCE - ANEXO IV - Preencher'!C110</f>
        <v>UPA BARRA DE JANGADA - C.G 005/2022</v>
      </c>
      <c r="C101" s="4" t="str">
        <f>'[1]TCE - ANEXO IV - Preencher'!E110</f>
        <v>5.16 - Serviços Médico-Hospitalares, Odotonlogia e Laboratoriais</v>
      </c>
      <c r="D101" s="3">
        <f>'[1]TCE - ANEXO IV - Preencher'!F110</f>
        <v>45969705000150</v>
      </c>
      <c r="E101" s="5" t="str">
        <f>'[1]TCE - ANEXO IV - Preencher'!G110</f>
        <v>MEDMAIS ATIVIDADES MEDICAS LTDA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000000065</v>
      </c>
      <c r="I101" s="6">
        <f>IF('[1]TCE - ANEXO IV - Preencher'!K110="","",'[1]TCE - ANEXO IV - Preencher'!K110)</f>
        <v>44806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26 -  P</v>
      </c>
      <c r="L101" s="7">
        <f>'[1]TCE - ANEXO IV - Preencher'!N110</f>
        <v>9450</v>
      </c>
    </row>
    <row r="102" spans="1:12" s="8" customFormat="1" ht="19.5" customHeight="1" x14ac:dyDescent="0.25">
      <c r="A102" s="3">
        <f>IFERROR(VLOOKUP(B102,'[1]DADOS (OCULTAR)'!$Q$3:$S$133,3,0),"")</f>
        <v>10739225002242</v>
      </c>
      <c r="B102" s="4" t="str">
        <f>'[1]TCE - ANEXO IV - Preencher'!C111</f>
        <v>UPA BARRA DE JANGADA - C.G 005/2022</v>
      </c>
      <c r="C102" s="4" t="str">
        <f>'[1]TCE - ANEXO IV - Preencher'!E111</f>
        <v>5.16 - Serviços Médico-Hospitalares, Odotonlogia e Laboratoriais</v>
      </c>
      <c r="D102" s="3">
        <f>'[1]TCE - ANEXO IV - Preencher'!F111</f>
        <v>45969705000150</v>
      </c>
      <c r="E102" s="5" t="str">
        <f>'[1]TCE - ANEXO IV - Preencher'!G111</f>
        <v>MEDMAIS ATIVIDADES MEDICAS LTDA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000000064</v>
      </c>
      <c r="I102" s="6">
        <f>IF('[1]TCE - ANEXO IV - Preencher'!K111="","",'[1]TCE - ANEXO IV - Preencher'!K111)</f>
        <v>44806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26 -  P</v>
      </c>
      <c r="L102" s="7">
        <f>'[1]TCE - ANEXO IV - Preencher'!N111</f>
        <v>5000</v>
      </c>
    </row>
    <row r="103" spans="1:12" s="8" customFormat="1" ht="19.5" customHeight="1" x14ac:dyDescent="0.25">
      <c r="A103" s="3">
        <f>IFERROR(VLOOKUP(B103,'[1]DADOS (OCULTAR)'!$Q$3:$S$133,3,0),"")</f>
        <v>10739225002242</v>
      </c>
      <c r="B103" s="4" t="str">
        <f>'[1]TCE - ANEXO IV - Preencher'!C112</f>
        <v>UPA BARRA DE JANGADA - C.G 005/2022</v>
      </c>
      <c r="C103" s="4" t="str">
        <f>'[1]TCE - ANEXO IV - Preencher'!E112</f>
        <v>5.16 - Serviços Médico-Hospitalares, Odotonlogia e Laboratoriais</v>
      </c>
      <c r="D103" s="3">
        <f>'[1]TCE - ANEXO IV - Preencher'!F112</f>
        <v>45969705000150</v>
      </c>
      <c r="E103" s="5" t="str">
        <f>'[1]TCE - ANEXO IV - Preencher'!G112</f>
        <v>MEDMAIS ATIVIDADES MEDICAS LTDA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00000104</v>
      </c>
      <c r="I103" s="6">
        <f>IF('[1]TCE - ANEXO IV - Preencher'!K112="","",'[1]TCE - ANEXO IV - Preencher'!K112)</f>
        <v>44817</v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26 -  P</v>
      </c>
      <c r="L103" s="7">
        <f>'[1]TCE - ANEXO IV - Preencher'!N112</f>
        <v>8137.5</v>
      </c>
    </row>
    <row r="104" spans="1:12" s="8" customFormat="1" ht="19.5" customHeight="1" x14ac:dyDescent="0.25">
      <c r="A104" s="3">
        <f>IFERROR(VLOOKUP(B104,'[1]DADOS (OCULTAR)'!$Q$3:$S$133,3,0),"")</f>
        <v>10739225002242</v>
      </c>
      <c r="B104" s="4" t="str">
        <f>'[1]TCE - ANEXO IV - Preencher'!C113</f>
        <v>UPA BARRA DE JANGADA - C.G 005/2022</v>
      </c>
      <c r="C104" s="4" t="str">
        <f>'[1]TCE - ANEXO IV - Preencher'!E113</f>
        <v>5.16 - Serviços Médico-Hospitalares, Odotonlogia e Laboratoriais</v>
      </c>
      <c r="D104" s="3">
        <f>'[1]TCE - ANEXO IV - Preencher'!F113</f>
        <v>42880089000178</v>
      </c>
      <c r="E104" s="5" t="str">
        <f>'[1]TCE - ANEXO IV - Preencher'!G113</f>
        <v>ALEA JACTA EST LTDA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00000035</v>
      </c>
      <c r="I104" s="6">
        <f>IF('[1]TCE - ANEXO IV - Preencher'!K113="","",'[1]TCE - ANEXO IV - Preencher'!K113)</f>
        <v>44818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26 -  P</v>
      </c>
      <c r="L104" s="7">
        <f>'[1]TCE - ANEXO IV - Preencher'!N113</f>
        <v>3600</v>
      </c>
    </row>
    <row r="105" spans="1:12" s="8" customFormat="1" ht="19.5" customHeight="1" x14ac:dyDescent="0.25">
      <c r="A105" s="3">
        <f>IFERROR(VLOOKUP(B105,'[1]DADOS (OCULTAR)'!$Q$3:$S$133,3,0),"")</f>
        <v>10739225002242</v>
      </c>
      <c r="B105" s="4" t="str">
        <f>'[1]TCE - ANEXO IV - Preencher'!C114</f>
        <v>UPA BARRA DE JANGADA - C.G 005/2022</v>
      </c>
      <c r="C105" s="4" t="str">
        <f>'[1]TCE - ANEXO IV - Preencher'!E114</f>
        <v>5.16 - Serviços Médico-Hospitalares, Odotonlogia e Laboratoriais</v>
      </c>
      <c r="D105" s="3">
        <f>'[1]TCE - ANEXO IV - Preencher'!F114</f>
        <v>45735127000197</v>
      </c>
      <c r="E105" s="5" t="str">
        <f>'[1]TCE - ANEXO IV - Preencher'!G114</f>
        <v>GLOBALMED ATIVIDADES MEDICAS LTDA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00000321</v>
      </c>
      <c r="I105" s="6">
        <f>IF('[1]TCE - ANEXO IV - Preencher'!K114="","",'[1]TCE - ANEXO IV - Preencher'!K114)</f>
        <v>44819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26 -  P</v>
      </c>
      <c r="L105" s="7">
        <f>'[1]TCE - ANEXO IV - Preencher'!N114</f>
        <v>3750</v>
      </c>
    </row>
    <row r="106" spans="1:12" s="8" customFormat="1" ht="19.5" customHeight="1" x14ac:dyDescent="0.25">
      <c r="A106" s="3">
        <f>IFERROR(VLOOKUP(B106,'[1]DADOS (OCULTAR)'!$Q$3:$S$133,3,0),"")</f>
        <v>10739225002242</v>
      </c>
      <c r="B106" s="4" t="str">
        <f>'[1]TCE - ANEXO IV - Preencher'!C115</f>
        <v>UPA BARRA DE JANGADA - C.G 005/2022</v>
      </c>
      <c r="C106" s="4" t="str">
        <f>'[1]TCE - ANEXO IV - Preencher'!E115</f>
        <v>4.6 - Serviços de Profissionais de Saúde</v>
      </c>
      <c r="D106" s="3">
        <f>'[1]TCE - ANEXO IV - Preencher'!F115</f>
        <v>10675947448</v>
      </c>
      <c r="E106" s="5" t="str">
        <f>'[1]TCE - ANEXO IV - Preencher'!G115</f>
        <v>MARIA JULIANA DE ARRUDA QUEIROGA</v>
      </c>
      <c r="F106" s="5" t="str">
        <f>'[1]TCE - ANEXO IV - Preencher'!H115</f>
        <v>S</v>
      </c>
      <c r="G106" s="5" t="str">
        <f>'[1]TCE - ANEXO IV - Preencher'!I115</f>
        <v>N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26 -  P</v>
      </c>
      <c r="L106" s="7">
        <f>'[1]TCE - ANEXO IV - Preencher'!N115</f>
        <v>1200</v>
      </c>
    </row>
    <row r="107" spans="1:12" s="8" customFormat="1" ht="19.5" customHeight="1" x14ac:dyDescent="0.25">
      <c r="A107" s="3">
        <f>IFERROR(VLOOKUP(B107,'[1]DADOS (OCULTAR)'!$Q$3:$S$133,3,0),"")</f>
        <v>10739225002242</v>
      </c>
      <c r="B107" s="4" t="str">
        <f>'[1]TCE - ANEXO IV - Preencher'!C116</f>
        <v>UPA BARRA DE JANGADA - C.G 005/2022</v>
      </c>
      <c r="C107" s="4" t="str">
        <f>'[1]TCE - ANEXO IV - Preencher'!E116</f>
        <v>5.16 - Serviços Médico-Hospitalares, Odotonlogia e Laboratoriais</v>
      </c>
      <c r="D107" s="3">
        <f>'[1]TCE - ANEXO IV - Preencher'!F116</f>
        <v>31145185000156</v>
      </c>
      <c r="E107" s="5" t="str">
        <f>'[1]TCE - ANEXO IV - Preencher'!G116</f>
        <v>CONSULTLAB LABORATORIO DE ANALISES CLINICAS LTDA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000000601</v>
      </c>
      <c r="I107" s="6">
        <f>IF('[1]TCE - ANEXO IV - Preencher'!K116="","",'[1]TCE - ANEXO IV - Preencher'!K116)</f>
        <v>44806</v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26 -  P</v>
      </c>
      <c r="L107" s="7">
        <f>'[1]TCE - ANEXO IV - Preencher'!N116</f>
        <v>40749.129999999997</v>
      </c>
    </row>
    <row r="108" spans="1:12" s="8" customFormat="1" ht="19.5" customHeight="1" x14ac:dyDescent="0.25">
      <c r="A108" s="3">
        <f>IFERROR(VLOOKUP(B108,'[1]DADOS (OCULTAR)'!$Q$3:$S$133,3,0),"")</f>
        <v>10739225002242</v>
      </c>
      <c r="B108" s="4" t="str">
        <f>'[1]TCE - ANEXO IV - Preencher'!C117</f>
        <v>UPA BARRA DE JANGADA - C.G 005/2022</v>
      </c>
      <c r="C108" s="4" t="str">
        <f>'[1]TCE - ANEXO IV - Preencher'!E117</f>
        <v>5.8 - Locação de Veículos Automotores</v>
      </c>
      <c r="D108" s="3">
        <f>'[1]TCE - ANEXO IV - Preencher'!F117</f>
        <v>41916984000132</v>
      </c>
      <c r="E108" s="5" t="str">
        <f>'[1]TCE - ANEXO IV - Preencher'!G117</f>
        <v>MEDICAL RESCUE LTDA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000000045</v>
      </c>
      <c r="I108" s="6">
        <f>IF('[1]TCE - ANEXO IV - Preencher'!K117="","",'[1]TCE - ANEXO IV - Preencher'!K117)</f>
        <v>44806</v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26 -  P</v>
      </c>
      <c r="L108" s="7">
        <f>'[1]TCE - ANEXO IV - Preencher'!N117</f>
        <v>16000</v>
      </c>
    </row>
    <row r="109" spans="1:12" s="8" customFormat="1" ht="19.5" customHeight="1" x14ac:dyDescent="0.25">
      <c r="A109" s="3">
        <f>IFERROR(VLOOKUP(B109,'[1]DADOS (OCULTAR)'!$Q$3:$S$133,3,0),"")</f>
        <v>10739225002242</v>
      </c>
      <c r="B109" s="4" t="str">
        <f>'[1]TCE - ANEXO IV - Preencher'!C118</f>
        <v>UPA BARRA DE JANGADA - C.G 005/2022</v>
      </c>
      <c r="C109" s="4" t="str">
        <f>'[1]TCE - ANEXO IV - Preencher'!E118</f>
        <v>5.10 - Detetização/Tratamento de Resíduos e Afins</v>
      </c>
      <c r="D109" s="3">
        <f>'[1]TCE - ANEXO IV - Preencher'!F118</f>
        <v>11863530000180</v>
      </c>
      <c r="E109" s="5" t="str">
        <f>'[1]TCE - ANEXO IV - Preencher'!G118</f>
        <v>BRASCON GESTAO AMBIENTAL LTDA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00123167</v>
      </c>
      <c r="I109" s="6">
        <f>IF('[1]TCE - ANEXO IV - Preencher'!K118="","",'[1]TCE - ANEXO IV - Preencher'!K118)</f>
        <v>44805</v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26 -  P</v>
      </c>
      <c r="L109" s="7">
        <f>'[1]TCE - ANEXO IV - Preencher'!N118</f>
        <v>2820</v>
      </c>
    </row>
    <row r="110" spans="1:12" s="8" customFormat="1" ht="19.5" customHeight="1" x14ac:dyDescent="0.25">
      <c r="A110" s="3">
        <f>IFERROR(VLOOKUP(B110,'[1]DADOS (OCULTAR)'!$Q$3:$S$133,3,0),"")</f>
        <v>10739225002242</v>
      </c>
      <c r="B110" s="4" t="str">
        <f>'[1]TCE - ANEXO IV - Preencher'!C119</f>
        <v>UPA BARRA DE JANGADA - C.G 005/2022</v>
      </c>
      <c r="C110" s="4" t="str">
        <f>'[1]TCE - ANEXO IV - Preencher'!E119</f>
        <v>5.17 - Manutenção de Software, Certificação Digital e Microfilmagem</v>
      </c>
      <c r="D110" s="3">
        <f>'[1]TCE - ANEXO IV - Preencher'!F119</f>
        <v>5662773000238</v>
      </c>
      <c r="E110" s="5" t="str">
        <f>'[1]TCE - ANEXO IV - Preencher'!G119</f>
        <v>PIXEON MEDICAL SYSTEMS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46110</v>
      </c>
      <c r="I110" s="6">
        <f>IF('[1]TCE - ANEXO IV - Preencher'!K119="","",'[1]TCE - ANEXO IV - Preencher'!K119)</f>
        <v>44775</v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3548807</v>
      </c>
      <c r="L110" s="7">
        <f>'[1]TCE - ANEXO IV - Preencher'!N119</f>
        <v>4288.75</v>
      </c>
    </row>
    <row r="111" spans="1:12" s="8" customFormat="1" ht="19.5" customHeight="1" x14ac:dyDescent="0.25">
      <c r="A111" s="3">
        <f>IFERROR(VLOOKUP(B111,'[1]DADOS (OCULTAR)'!$Q$3:$S$133,3,0),"")</f>
        <v>10739225002242</v>
      </c>
      <c r="B111" s="4" t="str">
        <f>'[1]TCE - ANEXO IV - Preencher'!C120</f>
        <v>UPA BARRA DE JANGADA - C.G 005/2022</v>
      </c>
      <c r="C111" s="4" t="str">
        <f>'[1]TCE - ANEXO IV - Preencher'!E120</f>
        <v>5.17 - Manutenção de Software, Certificação Digital e Microfilmagem</v>
      </c>
      <c r="D111" s="3">
        <f>'[1]TCE - ANEXO IV - Preencher'!F120</f>
        <v>16783034000130</v>
      </c>
      <c r="E111" s="5" t="str">
        <f>'[1]TCE - ANEXO IV - Preencher'!G120</f>
        <v>SINTESE LICENCIAMENTO DE PROGRAMA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00021522</v>
      </c>
      <c r="I111" s="6">
        <f>IF('[1]TCE - ANEXO IV - Preencher'!K120="","",'[1]TCE - ANEXO IV - Preencher'!K120)</f>
        <v>44805</v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26 -  P</v>
      </c>
      <c r="L111" s="7">
        <f>'[1]TCE - ANEXO IV - Preencher'!N120</f>
        <v>1500</v>
      </c>
    </row>
    <row r="112" spans="1:12" s="8" customFormat="1" ht="19.5" customHeight="1" x14ac:dyDescent="0.25">
      <c r="A112" s="3">
        <f>IFERROR(VLOOKUP(B112,'[1]DADOS (OCULTAR)'!$Q$3:$S$133,3,0),"")</f>
        <v>10739225002242</v>
      </c>
      <c r="B112" s="4" t="str">
        <f>'[1]TCE - ANEXO IV - Preencher'!C121</f>
        <v>UPA BARRA DE JANGADA - C.G 005/2022</v>
      </c>
      <c r="C112" s="4" t="str">
        <f>'[1]TCE - ANEXO IV - Preencher'!E121</f>
        <v>5.2 - Serviços Técnicos Profissionais</v>
      </c>
      <c r="D112" s="3">
        <f>'[1]TCE - ANEXO IV - Preencher'!F121</f>
        <v>24127434000115</v>
      </c>
      <c r="E112" s="5" t="str">
        <f>'[1]TCE - ANEXO IV - Preencher'!G121</f>
        <v>RODRIGO ALMENDRA E ADVOGADOS ASSOCIADOS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00000562</v>
      </c>
      <c r="I112" s="6">
        <f>IF('[1]TCE - ANEXO IV - Preencher'!K121="","",'[1]TCE - ANEXO IV - Preencher'!K121)</f>
        <v>44798</v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26 -  P</v>
      </c>
      <c r="L112" s="7">
        <f>'[1]TCE - ANEXO IV - Preencher'!N121</f>
        <v>4400</v>
      </c>
    </row>
    <row r="113" spans="1:12" s="8" customFormat="1" ht="19.5" customHeight="1" x14ac:dyDescent="0.25">
      <c r="A113" s="3">
        <f>IFERROR(VLOOKUP(B113,'[1]DADOS (OCULTAR)'!$Q$3:$S$133,3,0),"")</f>
        <v>10739225002242</v>
      </c>
      <c r="B113" s="4" t="str">
        <f>'[1]TCE - ANEXO IV - Preencher'!C122</f>
        <v>UPA BARRA DE JANGADA - C.G 005/2022</v>
      </c>
      <c r="C113" s="4" t="str">
        <f>'[1]TCE - ANEXO IV - Preencher'!E122</f>
        <v>5.2 - Serviços Técnicos Profissionais</v>
      </c>
      <c r="D113" s="3">
        <f>'[1]TCE - ANEXO IV - Preencher'!F122</f>
        <v>23107889000106</v>
      </c>
      <c r="E113" s="5" t="str">
        <f>'[1]TCE - ANEXO IV - Preencher'!G122</f>
        <v>COELHO PEDROSA ADVOGADOS ASSOCIADOS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0000415</v>
      </c>
      <c r="I113" s="6">
        <f>IF('[1]TCE - ANEXO IV - Preencher'!K122="","",'[1]TCE - ANEXO IV - Preencher'!K122)</f>
        <v>44812</v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26 -  P</v>
      </c>
      <c r="L113" s="7">
        <f>'[1]TCE - ANEXO IV - Preencher'!N122</f>
        <v>6060</v>
      </c>
    </row>
    <row r="114" spans="1:12" s="8" customFormat="1" ht="19.5" customHeight="1" x14ac:dyDescent="0.25">
      <c r="A114" s="3">
        <f>IFERROR(VLOOKUP(B114,'[1]DADOS (OCULTAR)'!$Q$3:$S$133,3,0),"")</f>
        <v>10739225002242</v>
      </c>
      <c r="B114" s="4" t="str">
        <f>'[1]TCE - ANEXO IV - Preencher'!C123</f>
        <v>UPA BARRA DE JANGADA - C.G 005/2022</v>
      </c>
      <c r="C114" s="4" t="str">
        <f>'[1]TCE - ANEXO IV - Preencher'!E123</f>
        <v>5.2 - Serviços Técnicos Profissionais</v>
      </c>
      <c r="D114" s="3">
        <f>'[1]TCE - ANEXO IV - Preencher'!F123</f>
        <v>8190737000126</v>
      </c>
      <c r="E114" s="5" t="str">
        <f>'[1]TCE - ANEXO IV - Preencher'!G123</f>
        <v>PH CONTABILIDADE SOCIEDADE SIMPLES LTDA ME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00001434</v>
      </c>
      <c r="I114" s="6">
        <f>IF('[1]TCE - ANEXO IV - Preencher'!K123="","",'[1]TCE - ANEXO IV - Preencher'!K123)</f>
        <v>44792</v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26 -  P</v>
      </c>
      <c r="L114" s="7">
        <f>'[1]TCE - ANEXO IV - Preencher'!N123</f>
        <v>6060</v>
      </c>
    </row>
    <row r="115" spans="1:12" s="8" customFormat="1" ht="19.5" customHeight="1" x14ac:dyDescent="0.25">
      <c r="A115" s="3">
        <f>IFERROR(VLOOKUP(B115,'[1]DADOS (OCULTAR)'!$Q$3:$S$133,3,0),"")</f>
        <v>10739225002242</v>
      </c>
      <c r="B115" s="4" t="str">
        <f>'[1]TCE - ANEXO IV - Preencher'!C124</f>
        <v>UPA BARRA DE JANGADA - C.G 005/2022</v>
      </c>
      <c r="C115" s="4" t="str">
        <f>'[1]TCE - ANEXO IV - Preencher'!E124</f>
        <v>5.2 - Serviços Técnicos Profissionais</v>
      </c>
      <c r="D115" s="3">
        <f>'[1]TCE - ANEXO IV - Preencher'!F124</f>
        <v>30431933000102</v>
      </c>
      <c r="E115" s="5" t="str">
        <f>'[1]TCE - ANEXO IV - Preencher'!G124</f>
        <v>DASCONT DIGITAL ASSESSORIA CONTABIL LTDA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000000086</v>
      </c>
      <c r="I115" s="6">
        <f>IF('[1]TCE - ANEXO IV - Preencher'!K124="","",'[1]TCE - ANEXO IV - Preencher'!K124)</f>
        <v>44807</v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26 -  P</v>
      </c>
      <c r="L115" s="7">
        <f>'[1]TCE - ANEXO IV - Preencher'!N124</f>
        <v>2500</v>
      </c>
    </row>
    <row r="116" spans="1:12" s="8" customFormat="1" ht="19.5" customHeight="1" x14ac:dyDescent="0.25">
      <c r="A116" s="3">
        <f>IFERROR(VLOOKUP(B116,'[1]DADOS (OCULTAR)'!$Q$3:$S$133,3,0),"")</f>
        <v>10739225002242</v>
      </c>
      <c r="B116" s="4" t="str">
        <f>'[1]TCE - ANEXO IV - Preencher'!C125</f>
        <v>UPA BARRA DE JANGADA - C.G 005/2022</v>
      </c>
      <c r="C116" s="4" t="str">
        <f>'[1]TCE - ANEXO IV - Preencher'!E125</f>
        <v>5.10 - Detetização/Tratamento de Resíduos e Afins</v>
      </c>
      <c r="D116" s="3">
        <f>'[1]TCE - ANEXO IV - Preencher'!F125</f>
        <v>10333266000100</v>
      </c>
      <c r="E116" s="5" t="str">
        <f>'[1]TCE - ANEXO IV - Preencher'!G125</f>
        <v>CARLOS ANTONIO DE OLIVIERA MILET JUNIOR ME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00009624</v>
      </c>
      <c r="I116" s="6">
        <f>IF('[1]TCE - ANEXO IV - Preencher'!K125="","",'[1]TCE - ANEXO IV - Preencher'!K125)</f>
        <v>44792</v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26 -  P</v>
      </c>
      <c r="L116" s="7">
        <f>'[1]TCE - ANEXO IV - Preencher'!N125</f>
        <v>180</v>
      </c>
    </row>
    <row r="117" spans="1:12" s="8" customFormat="1" ht="19.5" customHeight="1" x14ac:dyDescent="0.25">
      <c r="A117" s="3">
        <f>IFERROR(VLOOKUP(B117,'[1]DADOS (OCULTAR)'!$Q$3:$S$133,3,0),"")</f>
        <v>10739225002242</v>
      </c>
      <c r="B117" s="4" t="str">
        <f>'[1]TCE - ANEXO IV - Preencher'!C126</f>
        <v>UPA BARRA DE JANGADA - C.G 005/2022</v>
      </c>
      <c r="C117" s="4" t="str">
        <f>'[1]TCE - ANEXO IV - Preencher'!E126</f>
        <v>5.23 - Limpeza e Conservação</v>
      </c>
      <c r="D117" s="3">
        <f>'[1]TCE - ANEXO IV - Preencher'!F126</f>
        <v>10229013000190</v>
      </c>
      <c r="E117" s="5" t="str">
        <f>'[1]TCE - ANEXO IV - Preencher'!G126</f>
        <v>INTERCLEAN ADMINISTRACAO LTDA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00000714</v>
      </c>
      <c r="I117" s="6">
        <f>IF('[1]TCE - ANEXO IV - Preencher'!K126="","",'[1]TCE - ANEXO IV - Preencher'!K126)</f>
        <v>44805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26 -  P</v>
      </c>
      <c r="L117" s="7">
        <f>'[1]TCE - ANEXO IV - Preencher'!N126</f>
        <v>49187</v>
      </c>
    </row>
    <row r="118" spans="1:12" s="8" customFormat="1" ht="19.5" customHeight="1" x14ac:dyDescent="0.25">
      <c r="A118" s="3">
        <f>IFERROR(VLOOKUP(B118,'[1]DADOS (OCULTAR)'!$Q$3:$S$133,3,0),"")</f>
        <v>10739225002242</v>
      </c>
      <c r="B118" s="4" t="str">
        <f>'[1]TCE - ANEXO IV - Preencher'!C127</f>
        <v>UPA BARRA DE JANGADA - C.G 005/2022</v>
      </c>
      <c r="C118" s="4" t="str">
        <f>'[1]TCE - ANEXO IV - Preencher'!E127</f>
        <v>5.99 - Outros Serviços de Terceiros Pessoa Jurídica</v>
      </c>
      <c r="D118" s="3">
        <f>'[1]TCE - ANEXO IV - Preencher'!F127</f>
        <v>11343756000150</v>
      </c>
      <c r="E118" s="5" t="str">
        <f>'[1]TCE - ANEXO IV - Preencher'!G127</f>
        <v>JL GRUPOS GERADORES LTDA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000003434</v>
      </c>
      <c r="I118" s="6">
        <f>IF('[1]TCE - ANEXO IV - Preencher'!K127="","",'[1]TCE - ANEXO IV - Preencher'!K127)</f>
        <v>44806</v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26 -  P</v>
      </c>
      <c r="L118" s="7">
        <f>'[1]TCE - ANEXO IV - Preencher'!N127</f>
        <v>350</v>
      </c>
    </row>
    <row r="119" spans="1:12" s="8" customFormat="1" ht="19.5" customHeight="1" x14ac:dyDescent="0.25">
      <c r="A119" s="3">
        <f>IFERROR(VLOOKUP(B119,'[1]DADOS (OCULTAR)'!$Q$3:$S$133,3,0),"")</f>
        <v>10739225002242</v>
      </c>
      <c r="B119" s="4" t="str">
        <f>'[1]TCE - ANEXO IV - Preencher'!C128</f>
        <v>UPA BARRA DE JANGADA - C.G 005/2022</v>
      </c>
      <c r="C119" s="4" t="str">
        <f>'[1]TCE - ANEXO IV - Preencher'!E128</f>
        <v>5.99 - Outros Serviços de Terceiros Pessoa Jurídica</v>
      </c>
      <c r="D119" s="3">
        <f>'[1]TCE - ANEXO IV - Preencher'!F128</f>
        <v>1545203000126</v>
      </c>
      <c r="E119" s="5" t="str">
        <f>'[1]TCE - ANEXO IV - Preencher'!G128</f>
        <v>ENAE EMPRESA NACIONAL DE ESTERILIZACAO EIRELI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00013248</v>
      </c>
      <c r="I119" s="6">
        <f>IF('[1]TCE - ANEXO IV - Preencher'!K128="","",'[1]TCE - ANEXO IV - Preencher'!K128)</f>
        <v>44806</v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26 -  P</v>
      </c>
      <c r="L119" s="7">
        <f>'[1]TCE - ANEXO IV - Preencher'!N128</f>
        <v>12532.94</v>
      </c>
    </row>
    <row r="120" spans="1:12" s="8" customFormat="1" ht="19.5" customHeight="1" x14ac:dyDescent="0.25">
      <c r="A120" s="3">
        <f>IFERROR(VLOOKUP(B120,'[1]DADOS (OCULTAR)'!$Q$3:$S$133,3,0),"")</f>
        <v>10739225002242</v>
      </c>
      <c r="B120" s="4" t="str">
        <f>'[1]TCE - ANEXO IV - Preencher'!C129</f>
        <v>UPA BARRA DE JANGADA - C.G 005/2022</v>
      </c>
      <c r="C120" s="4" t="str">
        <f>'[1]TCE - ANEXO IV - Preencher'!E129</f>
        <v>5.99 - Outros Serviços de Terceiros Pessoa Jurídica</v>
      </c>
      <c r="D120" s="3">
        <f>'[1]TCE - ANEXO IV - Preencher'!F129</f>
        <v>3313161000123</v>
      </c>
      <c r="E120" s="5" t="str">
        <f>'[1]TCE - ANEXO IV - Preencher'!G129</f>
        <v>CENTRAL DE ATENDIMENTO MEDICO SANTO EXPEDITO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000016224</v>
      </c>
      <c r="I120" s="6">
        <f>IF('[1]TCE - ANEXO IV - Preencher'!K129="","",'[1]TCE - ANEXO IV - Preencher'!K129)</f>
        <v>44818</v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26 -  P</v>
      </c>
      <c r="L120" s="7">
        <f>'[1]TCE - ANEXO IV - Preencher'!N129</f>
        <v>1482.8</v>
      </c>
    </row>
    <row r="121" spans="1:12" s="8" customFormat="1" ht="19.5" customHeight="1" x14ac:dyDescent="0.25">
      <c r="A121" s="3">
        <f>IFERROR(VLOOKUP(B121,'[1]DADOS (OCULTAR)'!$Q$3:$S$133,3,0),"")</f>
        <v>10739225002242</v>
      </c>
      <c r="B121" s="4" t="str">
        <f>'[1]TCE - ANEXO IV - Preencher'!C130</f>
        <v>UPA BARRA DE JANGADA - C.G 005/2022</v>
      </c>
      <c r="C121" s="4" t="str">
        <f>'[1]TCE - ANEXO IV - Preencher'!E130</f>
        <v>5.99 - Outros Serviços de Terceiros Pessoa Jurídica</v>
      </c>
      <c r="D121" s="3">
        <f>'[1]TCE - ANEXO IV - Preencher'!F130</f>
        <v>6272575004803</v>
      </c>
      <c r="E121" s="5" t="str">
        <f>'[1]TCE - ANEXO IV - Preencher'!G130</f>
        <v>LAVEBRAS GESTÃO DE TEXTEIS</v>
      </c>
      <c r="F121" s="5" t="str">
        <f>'[1]TCE - ANEXO IV - Preencher'!H130</f>
        <v>S</v>
      </c>
      <c r="G121" s="5" t="str">
        <f>'[1]TCE - ANEXO IV - Preencher'!I130</f>
        <v>N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26 -  P</v>
      </c>
      <c r="L121" s="7">
        <f>'[1]TCE - ANEXO IV - Preencher'!N130</f>
        <v>4507.2</v>
      </c>
    </row>
    <row r="122" spans="1:12" s="8" customFormat="1" ht="19.5" customHeight="1" x14ac:dyDescent="0.25">
      <c r="A122" s="3">
        <f>IFERROR(VLOOKUP(B122,'[1]DADOS (OCULTAR)'!$Q$3:$S$133,3,0),"")</f>
        <v>10739225002242</v>
      </c>
      <c r="B122" s="4" t="str">
        <f>'[1]TCE - ANEXO IV - Preencher'!C131</f>
        <v>UPA BARRA DE JANGADA - C.G 005/2022</v>
      </c>
      <c r="C122" s="4" t="str">
        <f>'[1]TCE - ANEXO IV - Preencher'!E131</f>
        <v>5.99 - Outros Serviços de Terceiros Pessoa Jurídica</v>
      </c>
      <c r="D122" s="3">
        <f>'[1]TCE - ANEXO IV - Preencher'!F131</f>
        <v>10816775000274</v>
      </c>
      <c r="E122" s="5" t="str">
        <f>'[1]TCE - ANEXO IV - Preencher'!G131</f>
        <v>INSPETORIA SALESIANA DO NORDESTE DO BRASIL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00015819</v>
      </c>
      <c r="I122" s="6">
        <f>IF('[1]TCE - ANEXO IV - Preencher'!K131="","",'[1]TCE - ANEXO IV - Preencher'!K131)</f>
        <v>44791</v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26 -  P</v>
      </c>
      <c r="L122" s="7">
        <f>'[1]TCE - ANEXO IV - Preencher'!N131</f>
        <v>540</v>
      </c>
    </row>
    <row r="123" spans="1:12" s="8" customFormat="1" ht="19.5" customHeight="1" x14ac:dyDescent="0.25">
      <c r="A123" s="3">
        <f>IFERROR(VLOOKUP(B123,'[1]DADOS (OCULTAR)'!$Q$3:$S$133,3,0),"")</f>
        <v>10739225002242</v>
      </c>
      <c r="B123" s="4" t="str">
        <f>'[1]TCE - ANEXO IV - Preencher'!C132</f>
        <v>UPA BARRA DE JANGADA - C.G 005/2022</v>
      </c>
      <c r="C123" s="4" t="str">
        <f>'[1]TCE - ANEXO IV - Preencher'!E132</f>
        <v>5.5 - Reparo e Manutenção de Máquinas e Equipamentos</v>
      </c>
      <c r="D123" s="3">
        <f>'[1]TCE - ANEXO IV - Preencher'!F132</f>
        <v>1141468000169</v>
      </c>
      <c r="E123" s="5" t="str">
        <f>'[1]TCE - ANEXO IV - Preencher'!G132</f>
        <v>MEDCALL COMERCIO E SERICOS DE EQUIPAMENTOS MEDICOS LTDA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00003299</v>
      </c>
      <c r="I123" s="6">
        <f>IF('[1]TCE - ANEXO IV - Preencher'!K132="","",'[1]TCE - ANEXO IV - Preencher'!K132)</f>
        <v>44805</v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26 -  P</v>
      </c>
      <c r="L123" s="7">
        <f>'[1]TCE - ANEXO IV - Preencher'!N132</f>
        <v>3200</v>
      </c>
    </row>
    <row r="124" spans="1:12" s="8" customFormat="1" ht="19.5" customHeight="1" x14ac:dyDescent="0.25">
      <c r="A124" s="3">
        <f>IFERROR(VLOOKUP(B124,'[1]DADOS (OCULTAR)'!$Q$3:$S$133,3,0),"")</f>
        <v>10739225002242</v>
      </c>
      <c r="B124" s="4" t="str">
        <f>'[1]TCE - ANEXO IV - Preencher'!C133</f>
        <v>UPA BARRA DE JANGADA - C.G 005/2022</v>
      </c>
      <c r="C124" s="4" t="str">
        <f>'[1]TCE - ANEXO IV - Preencher'!E133</f>
        <v>5.5 - Reparo e Manutenção de Máquinas e Equipamentos</v>
      </c>
      <c r="D124" s="3">
        <f>'[1]TCE - ANEXO IV - Preencher'!F133</f>
        <v>20278964000103</v>
      </c>
      <c r="E124" s="5" t="str">
        <f>'[1]TCE - ANEXO IV - Preencher'!G133</f>
        <v>JOSE PAULO C DA SILVA ME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00001087</v>
      </c>
      <c r="I124" s="6">
        <f>IF('[1]TCE - ANEXO IV - Preencher'!K133="","",'[1]TCE - ANEXO IV - Preencher'!K133)</f>
        <v>44805</v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1100015</v>
      </c>
      <c r="L124" s="7">
        <f>'[1]TCE - ANEXO IV - Preencher'!N133</f>
        <v>1000</v>
      </c>
    </row>
    <row r="125" spans="1:12" s="8" customFormat="1" ht="19.5" customHeight="1" x14ac:dyDescent="0.25">
      <c r="A125" s="3">
        <f>IFERROR(VLOOKUP(B125,'[1]DADOS (OCULTAR)'!$Q$3:$S$133,3,0),"")</f>
        <v>10739225002242</v>
      </c>
      <c r="B125" s="4" t="str">
        <f>'[1]TCE - ANEXO IV - Preencher'!C134</f>
        <v>UPA BARRA DE JANGADA - C.G 005/2022</v>
      </c>
      <c r="C125" s="4" t="str">
        <f>'[1]TCE - ANEXO IV - Preencher'!E134</f>
        <v>5.5 - Reparo e Manutenção de Máquinas e Equipamentos</v>
      </c>
      <c r="D125" s="3">
        <f>'[1]TCE - ANEXO IV - Preencher'!F134</f>
        <v>38406337000176</v>
      </c>
      <c r="E125" s="5" t="str">
        <f>'[1]TCE - ANEXO IV - Preencher'!G134</f>
        <v>MVS COMERCIO E SERVICOS HOSPITALAR LTDA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567</v>
      </c>
      <c r="I125" s="6">
        <f>IF('[1]TCE - ANEXO IV - Preencher'!K134="","",'[1]TCE - ANEXO IV - Preencher'!K134)</f>
        <v>44805</v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26 -  P</v>
      </c>
      <c r="L125" s="7">
        <f>'[1]TCE - ANEXO IV - Preencher'!N134</f>
        <v>5000</v>
      </c>
    </row>
    <row r="126" spans="1:12" s="8" customFormat="1" ht="19.5" customHeight="1" x14ac:dyDescent="0.25">
      <c r="A126" s="3" t="str">
        <f>IFERROR(VLOOKUP(B126,'[1]DADOS (OCULTAR)'!$Q$3:$S$133,3,0),"")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5">
      <c r="A127" s="3" t="str">
        <f>IFERROR(VLOOKUP(B127,'[1]DADOS (OCULTAR)'!$Q$3:$S$133,3,0),"")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5">
      <c r="A128" s="3" t="str">
        <f>IFERROR(VLOOKUP(B128,'[1]DADOS (OCULTAR)'!$Q$3:$S$133,3,0),"")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5">
      <c r="A129" s="3" t="str">
        <f>IFERROR(VLOOKUP(B129,'[1]DADOS (OCULTAR)'!$Q$3:$S$133,3,0),"")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5">
      <c r="A130" s="3" t="str">
        <f>IFERROR(VLOOKUP(B130,'[1]DADOS (OCULTAR)'!$Q$3:$S$133,3,0),"")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5">
      <c r="A131" s="3" t="str">
        <f>IFERROR(VLOOKUP(B131,'[1]DADOS (OCULTAR)'!$Q$3:$S$133,3,0),"")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5">
      <c r="A132" s="3" t="str">
        <f>IFERROR(VLOOKUP(B132,'[1]DADOS (OCULTAR)'!$Q$3:$S$133,3,0),"")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5">
      <c r="A133" s="3" t="str">
        <f>IFERROR(VLOOKUP(B133,'[1]DADOS (OCULTAR)'!$Q$3:$S$133,3,0),"")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5">
      <c r="A134" s="3" t="str">
        <f>IFERROR(VLOOKUP(B134,'[1]DADOS (OCULTAR)'!$Q$3:$S$133,3,0),"")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5">
      <c r="A135" s="3" t="str">
        <f>IFERROR(VLOOKUP(B135,'[1]DADOS (OCULTAR)'!$Q$3:$S$133,3,0),"")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5">
      <c r="A136" s="3" t="str">
        <f>IFERROR(VLOOKUP(B136,'[1]DADOS (OCULTAR)'!$Q$3:$S$133,3,0),"")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5">
      <c r="A137" s="3" t="str">
        <f>IFERROR(VLOOKUP(B137,'[1]DADOS (OCULTAR)'!$Q$3:$S$133,3,0),"")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5">
      <c r="A138" s="3" t="str">
        <f>IFERROR(VLOOKUP(B138,'[1]DADOS (OCULTAR)'!$Q$3:$S$133,3,0),"")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5">
      <c r="A139" s="3" t="str">
        <f>IFERROR(VLOOKUP(B139,'[1]DADOS (OCULTAR)'!$Q$3:$S$133,3,0),"")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5">
      <c r="A140" s="3" t="str">
        <f>IFERROR(VLOOKUP(B140,'[1]DADOS (OCULTAR)'!$Q$3:$S$133,3,0),"")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5">
      <c r="A141" s="3" t="str">
        <f>IFERROR(VLOOKUP(B141,'[1]DADOS (OCULTAR)'!$Q$3:$S$133,3,0),"")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5">
      <c r="A142" s="3" t="str">
        <f>IFERROR(VLOOKUP(B142,'[1]DADOS (OCULTAR)'!$Q$3:$S$133,3,0),"")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5">
      <c r="A143" s="3" t="str">
        <f>IFERROR(VLOOKUP(B143,'[1]DADOS (OCULTAR)'!$Q$3:$S$133,3,0),"")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5">
      <c r="A144" s="3" t="str">
        <f>IFERROR(VLOOKUP(B144,'[1]DADOS (OCULTAR)'!$Q$3:$S$133,3,0),"")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5">
      <c r="A145" s="3" t="str">
        <f>IFERROR(VLOOKUP(B145,'[1]DADOS (OCULTAR)'!$Q$3:$S$133,3,0),"")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5">
      <c r="A146" s="3" t="str">
        <f>IFERROR(VLOOKUP(B146,'[1]DADOS (OCULTAR)'!$Q$3:$S$133,3,0),"")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5">
      <c r="A147" s="3" t="str">
        <f>IFERROR(VLOOKUP(B147,'[1]DADOS (OCULTAR)'!$Q$3:$S$133,3,0),"")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5">
      <c r="A148" s="3" t="str">
        <f>IFERROR(VLOOKUP(B148,'[1]DADOS (OCULTAR)'!$Q$3:$S$133,3,0),"")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5">
      <c r="A149" s="3" t="str">
        <f>IFERROR(VLOOKUP(B149,'[1]DADOS (OCULTAR)'!$Q$3:$S$133,3,0),"")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5">
      <c r="A150" s="3" t="str">
        <f>IFERROR(VLOOKUP(B150,'[1]DADOS (OCULTAR)'!$Q$3:$S$133,3,0),"")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5">
      <c r="A151" s="3" t="str">
        <f>IFERROR(VLOOKUP(B151,'[1]DADOS (OCULTAR)'!$Q$3:$S$133,3,0),"")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5">
      <c r="A152" s="3" t="str">
        <f>IFERROR(VLOOKUP(B152,'[1]DADOS (OCULTAR)'!$Q$3:$S$133,3,0),"")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5">
      <c r="A153" s="3" t="str">
        <f>IFERROR(VLOOKUP(B153,'[1]DADOS (OCULTAR)'!$Q$3:$S$133,3,0),"")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5">
      <c r="A154" s="3" t="str">
        <f>IFERROR(VLOOKUP(B154,'[1]DADOS (OCULTAR)'!$Q$3:$S$133,3,0),"")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5">
      <c r="A155" s="3" t="str">
        <f>IFERROR(VLOOKUP(B155,'[1]DADOS (OCULTAR)'!$Q$3:$S$133,3,0),"")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5">
      <c r="A156" s="3" t="str">
        <f>IFERROR(VLOOKUP(B156,'[1]DADOS (OCULTAR)'!$Q$3:$S$133,3,0),"")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5">
      <c r="A157" s="3" t="str">
        <f>IFERROR(VLOOKUP(B157,'[1]DADOS (OCULTAR)'!$Q$3:$S$133,3,0),"")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5">
      <c r="A158" s="3" t="str">
        <f>IFERROR(VLOOKUP(B158,'[1]DADOS (OCULTAR)'!$Q$3:$S$133,3,0),"")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5">
      <c r="A159" s="3" t="str">
        <f>IFERROR(VLOOKUP(B159,'[1]DADOS (OCULTAR)'!$Q$3:$S$133,3,0),"")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5">
      <c r="A160" s="3" t="str">
        <f>IFERROR(VLOOKUP(B160,'[1]DADOS (OCULTAR)'!$Q$3:$S$133,3,0),"")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5">
      <c r="A161" s="3" t="str">
        <f>IFERROR(VLOOKUP(B161,'[1]DADOS (OCULTAR)'!$Q$3:$S$133,3,0),"")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5">
      <c r="A162" s="3" t="str">
        <f>IFERROR(VLOOKUP(B162,'[1]DADOS (OCULTAR)'!$Q$3:$S$133,3,0),"")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5">
      <c r="A163" s="3" t="str">
        <f>IFERROR(VLOOKUP(B163,'[1]DADOS (OCULTAR)'!$Q$3:$S$133,3,0),"")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5">
      <c r="A164" s="3" t="str">
        <f>IFERROR(VLOOKUP(B164,'[1]DADOS (OCULTAR)'!$Q$3:$S$133,3,0),"")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5">
      <c r="A165" s="3" t="str">
        <f>IFERROR(VLOOKUP(B165,'[1]DADOS (OCULTAR)'!$Q$3:$S$133,3,0),"")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5">
      <c r="A166" s="3" t="str">
        <f>IFERROR(VLOOKUP(B166,'[1]DADOS (OCULTAR)'!$Q$3:$S$133,3,0),"")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5">
      <c r="A167" s="3" t="str">
        <f>IFERROR(VLOOKUP(B167,'[1]DADOS (OCULTAR)'!$Q$3:$S$133,3,0),"")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5">
      <c r="A168" s="3" t="str">
        <f>IFERROR(VLOOKUP(B168,'[1]DADOS (OCULTAR)'!$Q$3:$S$133,3,0),"")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5">
      <c r="A169" s="3" t="str">
        <f>IFERROR(VLOOKUP(B169,'[1]DADOS (OCULTAR)'!$Q$3:$S$133,3,0),"")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5">
      <c r="A170" s="3" t="str">
        <f>IFERROR(VLOOKUP(B170,'[1]DADOS (OCULTAR)'!$Q$3:$S$133,3,0),"")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5">
      <c r="A171" s="3" t="str">
        <f>IFERROR(VLOOKUP(B171,'[1]DADOS (OCULTAR)'!$Q$3:$S$133,3,0),"")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5">
      <c r="A172" s="3" t="str">
        <f>IFERROR(VLOOKUP(B172,'[1]DADOS (OCULTAR)'!$Q$3:$S$133,3,0),"")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5">
      <c r="A173" s="3" t="str">
        <f>IFERROR(VLOOKUP(B173,'[1]DADOS (OCULTAR)'!$Q$3:$S$133,3,0),"")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5">
      <c r="A174" s="3" t="str">
        <f>IFERROR(VLOOKUP(B174,'[1]DADOS (OCULTAR)'!$Q$3:$S$133,3,0),"")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5">
      <c r="A175" s="3" t="str">
        <f>IFERROR(VLOOKUP(B175,'[1]DADOS (OCULTAR)'!$Q$3:$S$133,3,0),"")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5">
      <c r="A176" s="3" t="str">
        <f>IFERROR(VLOOKUP(B176,'[1]DADOS (OCULTAR)'!$Q$3:$S$133,3,0),"")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5">
      <c r="A177" s="3" t="str">
        <f>IFERROR(VLOOKUP(B177,'[1]DADOS (OCULTAR)'!$Q$3:$S$133,3,0),"")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5">
      <c r="A178" s="3" t="str">
        <f>IFERROR(VLOOKUP(B178,'[1]DADOS (OCULTAR)'!$Q$3:$S$133,3,0),"")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5">
      <c r="A179" s="3" t="str">
        <f>IFERROR(VLOOKUP(B179,'[1]DADOS (OCULTAR)'!$Q$3:$S$133,3,0),"")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5">
      <c r="A180" s="3" t="str">
        <f>IFERROR(VLOOKUP(B180,'[1]DADOS (OCULTAR)'!$Q$3:$S$133,3,0),"")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5">
      <c r="A181" s="3" t="str">
        <f>IFERROR(VLOOKUP(B181,'[1]DADOS (OCULTAR)'!$Q$3:$S$133,3,0),"")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5">
      <c r="A182" s="3" t="str">
        <f>IFERROR(VLOOKUP(B182,'[1]DADOS (OCULTAR)'!$Q$3:$S$133,3,0),"")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5">
      <c r="A183" s="3" t="str">
        <f>IFERROR(VLOOKUP(B183,'[1]DADOS (OCULTAR)'!$Q$3:$S$133,3,0),"")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5">
      <c r="A184" s="3" t="str">
        <f>IFERROR(VLOOKUP(B184,'[1]DADOS (OCULTAR)'!$Q$3:$S$133,3,0),"")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5">
      <c r="A185" s="3" t="str">
        <f>IFERROR(VLOOKUP(B185,'[1]DADOS (OCULTAR)'!$Q$3:$S$133,3,0),"")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5">
      <c r="A186" s="3" t="str">
        <f>IFERROR(VLOOKUP(B186,'[1]DADOS (OCULTAR)'!$Q$3:$S$133,3,0),"")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5">
      <c r="A187" s="3" t="str">
        <f>IFERROR(VLOOKUP(B187,'[1]DADOS (OCULTAR)'!$Q$3:$S$133,3,0),"")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5">
      <c r="A188" s="3" t="str">
        <f>IFERROR(VLOOKUP(B188,'[1]DADOS (OCULTAR)'!$Q$3:$S$133,3,0),"")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5">
      <c r="A189" s="3" t="str">
        <f>IFERROR(VLOOKUP(B189,'[1]DADOS (OCULTAR)'!$Q$3:$S$133,3,0),"")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5">
      <c r="A190" s="3" t="str">
        <f>IFERROR(VLOOKUP(B190,'[1]DADOS (OCULTAR)'!$Q$3:$S$133,3,0),"")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5">
      <c r="A191" s="3" t="str">
        <f>IFERROR(VLOOKUP(B191,'[1]DADOS (OCULTAR)'!$Q$3:$S$133,3,0),"")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5">
      <c r="A192" s="3" t="str">
        <f>IFERROR(VLOOKUP(B192,'[1]DADOS (OCULTAR)'!$Q$3:$S$133,3,0),"")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5">
      <c r="A193" s="3" t="str">
        <f>IFERROR(VLOOKUP(B193,'[1]DADOS (OCULTAR)'!$Q$3:$S$133,3,0),"")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5">
      <c r="A194" s="3" t="str">
        <f>IFERROR(VLOOKUP(B194,'[1]DADOS (OCULTAR)'!$Q$3:$S$133,3,0),"")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5">
      <c r="A195" s="3" t="str">
        <f>IFERROR(VLOOKUP(B195,'[1]DADOS (OCULTAR)'!$Q$3:$S$133,3,0),"")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5">
      <c r="A196" s="3" t="str">
        <f>IFERROR(VLOOKUP(B196,'[1]DADOS (OCULTAR)'!$Q$3:$S$133,3,0),"")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5">
      <c r="A197" s="3" t="str">
        <f>IFERROR(VLOOKUP(B197,'[1]DADOS (OCULTAR)'!$Q$3:$S$133,3,0),"")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5">
      <c r="A198" s="3" t="str">
        <f>IFERROR(VLOOKUP(B198,'[1]DADOS (OCULTAR)'!$Q$3:$S$133,3,0),"")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5">
      <c r="A199" s="3" t="str">
        <f>IFERROR(VLOOKUP(B199,'[1]DADOS (OCULTAR)'!$Q$3:$S$133,3,0),"")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5">
      <c r="A200" s="3" t="str">
        <f>IFERROR(VLOOKUP(B200,'[1]DADOS (OCULTAR)'!$Q$3:$S$133,3,0),"")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5">
      <c r="A201" s="3" t="str">
        <f>IFERROR(VLOOKUP(B201,'[1]DADOS (OCULTAR)'!$Q$3:$S$133,3,0),"")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5">
      <c r="A202" s="3" t="str">
        <f>IFERROR(VLOOKUP(B202,'[1]DADOS (OCULTAR)'!$Q$3:$S$133,3,0),"")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5">
      <c r="A203" s="3" t="str">
        <f>IFERROR(VLOOKUP(B203,'[1]DADOS (OCULTAR)'!$Q$3:$S$133,3,0),"")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5">
      <c r="A204" s="3" t="str">
        <f>IFERROR(VLOOKUP(B204,'[1]DADOS (OCULTAR)'!$Q$3:$S$133,3,0),"")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5">
      <c r="A205" s="3" t="str">
        <f>IFERROR(VLOOKUP(B205,'[1]DADOS (OCULTAR)'!$Q$3:$S$133,3,0),"")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5">
      <c r="A206" s="3" t="str">
        <f>IFERROR(VLOOKUP(B206,'[1]DADOS (OCULTAR)'!$Q$3:$S$133,3,0),"")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5">
      <c r="A207" s="3" t="str">
        <f>IFERROR(VLOOKUP(B207,'[1]DADOS (OCULTAR)'!$Q$3:$S$133,3,0),"")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5">
      <c r="A208" s="3" t="str">
        <f>IFERROR(VLOOKUP(B208,'[1]DADOS (OCULTAR)'!$Q$3:$S$133,3,0),"")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5">
      <c r="A209" s="3" t="str">
        <f>IFERROR(VLOOKUP(B209,'[1]DADOS (OCULTAR)'!$Q$3:$S$133,3,0),"")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5">
      <c r="A210" s="3" t="str">
        <f>IFERROR(VLOOKUP(B210,'[1]DADOS (OCULTAR)'!$Q$3:$S$133,3,0),"")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5">
      <c r="A211" s="3" t="str">
        <f>IFERROR(VLOOKUP(B211,'[1]DADOS (OCULTAR)'!$Q$3:$S$133,3,0),"")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5">
      <c r="A212" s="3" t="str">
        <f>IFERROR(VLOOKUP(B212,'[1]DADOS (OCULTAR)'!$Q$3:$S$133,3,0),"")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5">
      <c r="A213" s="3" t="str">
        <f>IFERROR(VLOOKUP(B213,'[1]DADOS (OCULTAR)'!$Q$3:$S$133,3,0),"")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5">
      <c r="A214" s="3" t="str">
        <f>IFERROR(VLOOKUP(B214,'[1]DADOS (OCULTAR)'!$Q$3:$S$133,3,0),"")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5">
      <c r="A215" s="3" t="str">
        <f>IFERROR(VLOOKUP(B215,'[1]DADOS (OCULTAR)'!$Q$3:$S$133,3,0),"")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5">
      <c r="A216" s="3" t="str">
        <f>IFERROR(VLOOKUP(B216,'[1]DADOS (OCULTAR)'!$Q$3:$S$133,3,0),"")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5">
      <c r="A217" s="3" t="str">
        <f>IFERROR(VLOOKUP(B217,'[1]DADOS (OCULTAR)'!$Q$3:$S$133,3,0),"")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5">
      <c r="A218" s="3" t="str">
        <f>IFERROR(VLOOKUP(B218,'[1]DADOS (OCULTAR)'!$Q$3:$S$133,3,0),"")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5">
      <c r="A219" s="3" t="str">
        <f>IFERROR(VLOOKUP(B219,'[1]DADOS (OCULTAR)'!$Q$3:$S$133,3,0),"")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5">
      <c r="A220" s="3" t="str">
        <f>IFERROR(VLOOKUP(B220,'[1]DADOS (OCULTAR)'!$Q$3:$S$133,3,0),"")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5">
      <c r="A221" s="3" t="str">
        <f>IFERROR(VLOOKUP(B221,'[1]DADOS (OCULTAR)'!$Q$3:$S$133,3,0),"")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5">
      <c r="A222" s="3" t="str">
        <f>IFERROR(VLOOKUP(B222,'[1]DADOS (OCULTAR)'!$Q$3:$S$133,3,0),"")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5">
      <c r="A223" s="3" t="str">
        <f>IFERROR(VLOOKUP(B223,'[1]DADOS (OCULTAR)'!$Q$3:$S$133,3,0),"")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5">
      <c r="A224" s="3" t="str">
        <f>IFERROR(VLOOKUP(B224,'[1]DADOS (OCULTAR)'!$Q$3:$S$133,3,0),"")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5">
      <c r="A225" s="3" t="str">
        <f>IFERROR(VLOOKUP(B225,'[1]DADOS (OCULTAR)'!$Q$3:$S$133,3,0),"")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5">
      <c r="A226" s="3" t="str">
        <f>IFERROR(VLOOKUP(B226,'[1]DADOS (OCULTAR)'!$Q$3:$S$133,3,0),"")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5">
      <c r="A227" s="3" t="str">
        <f>IFERROR(VLOOKUP(B227,'[1]DADOS (OCULTAR)'!$Q$3:$S$133,3,0),"")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5">
      <c r="A228" s="3" t="str">
        <f>IFERROR(VLOOKUP(B228,'[1]DADOS (OCULTAR)'!$Q$3:$S$133,3,0),"")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5">
      <c r="A229" s="3" t="str">
        <f>IFERROR(VLOOKUP(B229,'[1]DADOS (OCULTAR)'!$Q$3:$S$133,3,0),"")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5">
      <c r="A230" s="3" t="str">
        <f>IFERROR(VLOOKUP(B230,'[1]DADOS (OCULTAR)'!$Q$3:$S$133,3,0),"")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5">
      <c r="A231" s="3" t="str">
        <f>IFERROR(VLOOKUP(B231,'[1]DADOS (OCULTAR)'!$Q$3:$S$133,3,0),"")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5">
      <c r="A232" s="3" t="str">
        <f>IFERROR(VLOOKUP(B232,'[1]DADOS (OCULTAR)'!$Q$3:$S$133,3,0),"")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5">
      <c r="A233" s="3" t="str">
        <f>IFERROR(VLOOKUP(B233,'[1]DADOS (OCULTAR)'!$Q$3:$S$133,3,0),"")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5">
      <c r="A234" s="3" t="str">
        <f>IFERROR(VLOOKUP(B234,'[1]DADOS (OCULTAR)'!$Q$3:$S$133,3,0),"")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5">
      <c r="A235" s="3" t="str">
        <f>IFERROR(VLOOKUP(B235,'[1]DADOS (OCULTAR)'!$Q$3:$S$133,3,0),"")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5">
      <c r="A236" s="3" t="str">
        <f>IFERROR(VLOOKUP(B236,'[1]DADOS (OCULTAR)'!$Q$3:$S$133,3,0),"")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5">
      <c r="A237" s="3" t="str">
        <f>IFERROR(VLOOKUP(B237,'[1]DADOS (OCULTAR)'!$Q$3:$S$133,3,0),"")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5">
      <c r="A238" s="3" t="str">
        <f>IFERROR(VLOOKUP(B238,'[1]DADOS (OCULTAR)'!$Q$3:$S$133,3,0),"")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5">
      <c r="A239" s="3" t="str">
        <f>IFERROR(VLOOKUP(B239,'[1]DADOS (OCULTAR)'!$Q$3:$S$133,3,0),"")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5">
      <c r="A240" s="3" t="str">
        <f>IFERROR(VLOOKUP(B240,'[1]DADOS (OCULTAR)'!$Q$3:$S$133,3,0),"")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5">
      <c r="A241" s="3" t="str">
        <f>IFERROR(VLOOKUP(B241,'[1]DADOS (OCULTAR)'!$Q$3:$S$133,3,0),"")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5">
      <c r="A242" s="3" t="str">
        <f>IFERROR(VLOOKUP(B242,'[1]DADOS (OCULTAR)'!$Q$3:$S$133,3,0),"")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5">
      <c r="A243" s="3" t="str">
        <f>IFERROR(VLOOKUP(B243,'[1]DADOS (OCULTAR)'!$Q$3:$S$133,3,0),"")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5">
      <c r="A244" s="3" t="str">
        <f>IFERROR(VLOOKUP(B244,'[1]DADOS (OCULTAR)'!$Q$3:$S$133,3,0),"")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5">
      <c r="A245" s="3" t="str">
        <f>IFERROR(VLOOKUP(B245,'[1]DADOS (OCULTAR)'!$Q$3:$S$133,3,0),"")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5">
      <c r="A246" s="3" t="str">
        <f>IFERROR(VLOOKUP(B246,'[1]DADOS (OCULTAR)'!$Q$3:$S$133,3,0),"")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5">
      <c r="A247" s="3" t="str">
        <f>IFERROR(VLOOKUP(B247,'[1]DADOS (OCULTAR)'!$Q$3:$S$133,3,0),"")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5">
      <c r="A248" s="3" t="str">
        <f>IFERROR(VLOOKUP(B248,'[1]DADOS (OCULTAR)'!$Q$3:$S$133,3,0),"")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5">
      <c r="A249" s="3" t="str">
        <f>IFERROR(VLOOKUP(B249,'[1]DADOS (OCULTAR)'!$Q$3:$S$133,3,0),"")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5">
      <c r="A250" s="3" t="str">
        <f>IFERROR(VLOOKUP(B250,'[1]DADOS (OCULTAR)'!$Q$3:$S$133,3,0),"")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5">
      <c r="A251" s="3" t="str">
        <f>IFERROR(VLOOKUP(B251,'[1]DADOS (OCULTAR)'!$Q$3:$S$133,3,0),"")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5">
      <c r="A252" s="3" t="str">
        <f>IFERROR(VLOOKUP(B252,'[1]DADOS (OCULTAR)'!$Q$3:$S$133,3,0),"")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5">
      <c r="A253" s="3" t="str">
        <f>IFERROR(VLOOKUP(B253,'[1]DADOS (OCULTAR)'!$Q$3:$S$133,3,0),"")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5">
      <c r="A254" s="3" t="str">
        <f>IFERROR(VLOOKUP(B254,'[1]DADOS (OCULTAR)'!$Q$3:$S$133,3,0),"")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5">
      <c r="A255" s="3" t="str">
        <f>IFERROR(VLOOKUP(B255,'[1]DADOS (OCULTAR)'!$Q$3:$S$133,3,0),"")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5">
      <c r="A256" s="3" t="str">
        <f>IFERROR(VLOOKUP(B256,'[1]DADOS (OCULTAR)'!$Q$3:$S$133,3,0),"")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5">
      <c r="A257" s="3" t="str">
        <f>IFERROR(VLOOKUP(B257,'[1]DADOS (OCULTAR)'!$Q$3:$S$133,3,0),"")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5">
      <c r="A258" s="3" t="str">
        <f>IFERROR(VLOOKUP(B258,'[1]DADOS (OCULTAR)'!$Q$3:$S$133,3,0),"")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5">
      <c r="A259" s="3" t="str">
        <f>IFERROR(VLOOKUP(B259,'[1]DADOS (OCULTAR)'!$Q$3:$S$133,3,0),"")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5">
      <c r="A260" s="3" t="str">
        <f>IFERROR(VLOOKUP(B260,'[1]DADOS (OCULTAR)'!$Q$3:$S$133,3,0),"")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5">
      <c r="A261" s="3" t="str">
        <f>IFERROR(VLOOKUP(B261,'[1]DADOS (OCULTAR)'!$Q$3:$S$133,3,0),"")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5">
      <c r="A262" s="3" t="str">
        <f>IFERROR(VLOOKUP(B262,'[1]DADOS (OCULTAR)'!$Q$3:$S$133,3,0),"")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5">
      <c r="A263" s="3" t="str">
        <f>IFERROR(VLOOKUP(B263,'[1]DADOS (OCULTAR)'!$Q$3:$S$133,3,0),"")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5">
      <c r="A264" s="3" t="str">
        <f>IFERROR(VLOOKUP(B264,'[1]DADOS (OCULTAR)'!$Q$3:$S$133,3,0),"")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5">
      <c r="A265" s="3" t="str">
        <f>IFERROR(VLOOKUP(B265,'[1]DADOS (OCULTAR)'!$Q$3:$S$133,3,0),"")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5">
      <c r="A266" s="3" t="str">
        <f>IFERROR(VLOOKUP(B266,'[1]DADOS (OCULTAR)'!$Q$3:$S$133,3,0),"")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5">
      <c r="A267" s="3" t="str">
        <f>IFERROR(VLOOKUP(B267,'[1]DADOS (OCULTAR)'!$Q$3:$S$133,3,0),"")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5">
      <c r="A268" s="3" t="str">
        <f>IFERROR(VLOOKUP(B268,'[1]DADOS (OCULTAR)'!$Q$3:$S$133,3,0),"")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5">
      <c r="A269" s="3" t="str">
        <f>IFERROR(VLOOKUP(B269,'[1]DADOS (OCULTAR)'!$Q$3:$S$133,3,0),"")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5">
      <c r="A270" s="3" t="str">
        <f>IFERROR(VLOOKUP(B270,'[1]DADOS (OCULTAR)'!$Q$3:$S$133,3,0),"")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5">
      <c r="A271" s="3" t="str">
        <f>IFERROR(VLOOKUP(B271,'[1]DADOS (OCULTAR)'!$Q$3:$S$133,3,0),"")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5">
      <c r="A272" s="3" t="str">
        <f>IFERROR(VLOOKUP(B272,'[1]DADOS (OCULTAR)'!$Q$3:$S$133,3,0),"")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5">
      <c r="A273" s="3" t="str">
        <f>IFERROR(VLOOKUP(B273,'[1]DADOS (OCULTAR)'!$Q$3:$S$133,3,0),"")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5">
      <c r="A274" s="3" t="str">
        <f>IFERROR(VLOOKUP(B274,'[1]DADOS (OCULTAR)'!$Q$3:$S$133,3,0),"")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5">
      <c r="A275" s="3" t="str">
        <f>IFERROR(VLOOKUP(B275,'[1]DADOS (OCULTAR)'!$Q$3:$S$133,3,0),"")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5">
      <c r="A276" s="3" t="str">
        <f>IFERROR(VLOOKUP(B276,'[1]DADOS (OCULTAR)'!$Q$3:$S$133,3,0),"")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5">
      <c r="A277" s="3" t="str">
        <f>IFERROR(VLOOKUP(B277,'[1]DADOS (OCULTAR)'!$Q$3:$S$133,3,0),"")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5">
      <c r="A278" s="3" t="str">
        <f>IFERROR(VLOOKUP(B278,'[1]DADOS (OCULTAR)'!$Q$3:$S$133,3,0),"")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5">
      <c r="A279" s="3" t="str">
        <f>IFERROR(VLOOKUP(B279,'[1]DADOS (OCULTAR)'!$Q$3:$S$133,3,0),"")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5">
      <c r="A280" s="3" t="str">
        <f>IFERROR(VLOOKUP(B280,'[1]DADOS (OCULTAR)'!$Q$3:$S$133,3,0),"")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5">
      <c r="A281" s="3" t="str">
        <f>IFERROR(VLOOKUP(B281,'[1]DADOS (OCULTAR)'!$Q$3:$S$133,3,0),"")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5">
      <c r="A282" s="3" t="str">
        <f>IFERROR(VLOOKUP(B282,'[1]DADOS (OCULTAR)'!$Q$3:$S$133,3,0),"")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5">
      <c r="A283" s="3" t="str">
        <f>IFERROR(VLOOKUP(B283,'[1]DADOS (OCULTAR)'!$Q$3:$S$133,3,0),"")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5">
      <c r="A284" s="3" t="str">
        <f>IFERROR(VLOOKUP(B284,'[1]DADOS (OCULTAR)'!$Q$3:$S$133,3,0),"")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5">
      <c r="A285" s="3" t="str">
        <f>IFERROR(VLOOKUP(B285,'[1]DADOS (OCULTAR)'!$Q$3:$S$133,3,0),"")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5">
      <c r="A286" s="3" t="str">
        <f>IFERROR(VLOOKUP(B286,'[1]DADOS (OCULTAR)'!$Q$3:$S$133,3,0),"")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5">
      <c r="A287" s="3" t="str">
        <f>IFERROR(VLOOKUP(B287,'[1]DADOS (OCULTAR)'!$Q$3:$S$133,3,0),"")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5">
      <c r="A288" s="3" t="str">
        <f>IFERROR(VLOOKUP(B288,'[1]DADOS (OCULTAR)'!$Q$3:$S$133,3,0),"")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5">
      <c r="A289" s="3" t="str">
        <f>IFERROR(VLOOKUP(B289,'[1]DADOS (OCULTAR)'!$Q$3:$S$133,3,0),"")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5">
      <c r="A290" s="3" t="str">
        <f>IFERROR(VLOOKUP(B290,'[1]DADOS (OCULTAR)'!$Q$3:$S$133,3,0),"")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5">
      <c r="A291" s="3" t="str">
        <f>IFERROR(VLOOKUP(B291,'[1]DADOS (OCULTAR)'!$Q$3:$S$133,3,0),"")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5">
      <c r="A292" s="3" t="str">
        <f>IFERROR(VLOOKUP(B292,'[1]DADOS (OCULTAR)'!$Q$3:$S$133,3,0),"")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5">
      <c r="A293" s="3" t="str">
        <f>IFERROR(VLOOKUP(B293,'[1]DADOS (OCULTAR)'!$Q$3:$S$133,3,0),"")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5">
      <c r="A294" s="3" t="str">
        <f>IFERROR(VLOOKUP(B294,'[1]DADOS (OCULTAR)'!$Q$3:$S$133,3,0),"")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5">
      <c r="A295" s="3" t="str">
        <f>IFERROR(VLOOKUP(B295,'[1]DADOS (OCULTAR)'!$Q$3:$S$133,3,0),"")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5">
      <c r="A296" s="3" t="str">
        <f>IFERROR(VLOOKUP(B296,'[1]DADOS (OCULTAR)'!$Q$3:$S$133,3,0),"")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5">
      <c r="A297" s="3" t="str">
        <f>IFERROR(VLOOKUP(B297,'[1]DADOS (OCULTAR)'!$Q$3:$S$133,3,0),"")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5">
      <c r="A298" s="3" t="str">
        <f>IFERROR(VLOOKUP(B298,'[1]DADOS (OCULTAR)'!$Q$3:$S$133,3,0),"")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5">
      <c r="A299" s="3" t="str">
        <f>IFERROR(VLOOKUP(B299,'[1]DADOS (OCULTAR)'!$Q$3:$S$133,3,0),"")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5">
      <c r="A300" s="3" t="str">
        <f>IFERROR(VLOOKUP(B300,'[1]DADOS (OCULTAR)'!$Q$3:$S$133,3,0),"")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5">
      <c r="A301" s="3" t="str">
        <f>IFERROR(VLOOKUP(B301,'[1]DADOS (OCULTAR)'!$Q$3:$S$133,3,0),"")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5">
      <c r="A302" s="3" t="str">
        <f>IFERROR(VLOOKUP(B302,'[1]DADOS (OCULTAR)'!$Q$3:$S$133,3,0),"")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5">
      <c r="A303" s="3" t="str">
        <f>IFERROR(VLOOKUP(B303,'[1]DADOS (OCULTAR)'!$Q$3:$S$133,3,0),"")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5">
      <c r="A304" s="3" t="str">
        <f>IFERROR(VLOOKUP(B304,'[1]DADOS (OCULTAR)'!$Q$3:$S$133,3,0),"")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5">
      <c r="A305" s="3" t="str">
        <f>IFERROR(VLOOKUP(B305,'[1]DADOS (OCULTAR)'!$Q$3:$S$133,3,0),"")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5">
      <c r="A306" s="3" t="str">
        <f>IFERROR(VLOOKUP(B306,'[1]DADOS (OCULTAR)'!$Q$3:$S$133,3,0),"")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5">
      <c r="A307" s="3" t="str">
        <f>IFERROR(VLOOKUP(B307,'[1]DADOS (OCULTAR)'!$Q$3:$S$133,3,0),"")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5">
      <c r="A308" s="3" t="str">
        <f>IFERROR(VLOOKUP(B308,'[1]DADOS (OCULTAR)'!$Q$3:$S$133,3,0),"")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5">
      <c r="A309" s="3" t="str">
        <f>IFERROR(VLOOKUP(B309,'[1]DADOS (OCULTAR)'!$Q$3:$S$133,3,0),"")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5">
      <c r="A310" s="3" t="str">
        <f>IFERROR(VLOOKUP(B310,'[1]DADOS (OCULTAR)'!$Q$3:$S$133,3,0),"")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5">
      <c r="A311" s="3" t="str">
        <f>IFERROR(VLOOKUP(B311,'[1]DADOS (OCULTAR)'!$Q$3:$S$133,3,0),"")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5">
      <c r="A312" s="3" t="str">
        <f>IFERROR(VLOOKUP(B312,'[1]DADOS (OCULTAR)'!$Q$3:$S$133,3,0),"")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5">
      <c r="A313" s="3" t="str">
        <f>IFERROR(VLOOKUP(B313,'[1]DADOS (OCULTAR)'!$Q$3:$S$133,3,0),"")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5">
      <c r="A314" s="3" t="str">
        <f>IFERROR(VLOOKUP(B314,'[1]DADOS (OCULTAR)'!$Q$3:$S$133,3,0),"")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5">
      <c r="A315" s="3" t="str">
        <f>IFERROR(VLOOKUP(B315,'[1]DADOS (OCULTAR)'!$Q$3:$S$133,3,0),"")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5">
      <c r="A316" s="3" t="str">
        <f>IFERROR(VLOOKUP(B316,'[1]DADOS (OCULTAR)'!$Q$3:$S$133,3,0),"")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5">
      <c r="A317" s="3" t="str">
        <f>IFERROR(VLOOKUP(B317,'[1]DADOS (OCULTAR)'!$Q$3:$S$133,3,0),"")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5">
      <c r="A318" s="3" t="str">
        <f>IFERROR(VLOOKUP(B318,'[1]DADOS (OCULTAR)'!$Q$3:$S$133,3,0),"")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5">
      <c r="A319" s="3" t="str">
        <f>IFERROR(VLOOKUP(B319,'[1]DADOS (OCULTAR)'!$Q$3:$S$133,3,0),"")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5">
      <c r="A320" s="3" t="str">
        <f>IFERROR(VLOOKUP(B320,'[1]DADOS (OCULTAR)'!$Q$3:$S$133,3,0),"")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5">
      <c r="A321" s="3" t="str">
        <f>IFERROR(VLOOKUP(B321,'[1]DADOS (OCULTAR)'!$Q$3:$S$133,3,0),"")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5">
      <c r="A322" s="3" t="str">
        <f>IFERROR(VLOOKUP(B322,'[1]DADOS (OCULTAR)'!$Q$3:$S$133,3,0),"")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5">
      <c r="A323" s="3" t="str">
        <f>IFERROR(VLOOKUP(B323,'[1]DADOS (OCULTAR)'!$Q$3:$S$133,3,0),"")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5">
      <c r="A324" s="3" t="str">
        <f>IFERROR(VLOOKUP(B324,'[1]DADOS (OCULTAR)'!$Q$3:$S$133,3,0),"")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5">
      <c r="A325" s="3" t="str">
        <f>IFERROR(VLOOKUP(B325,'[1]DADOS (OCULTAR)'!$Q$3:$S$133,3,0),"")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5">
      <c r="A326" s="3" t="str">
        <f>IFERROR(VLOOKUP(B326,'[1]DADOS (OCULTAR)'!$Q$3:$S$133,3,0),"")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5">
      <c r="A327" s="3" t="str">
        <f>IFERROR(VLOOKUP(B327,'[1]DADOS (OCULTAR)'!$Q$3:$S$133,3,0),"")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5">
      <c r="A328" s="3" t="str">
        <f>IFERROR(VLOOKUP(B328,'[1]DADOS (OCULTAR)'!$Q$3:$S$133,3,0),"")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5">
      <c r="A329" s="3" t="str">
        <f>IFERROR(VLOOKUP(B329,'[1]DADOS (OCULTAR)'!$Q$3:$S$133,3,0),"")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5">
      <c r="A330" s="3" t="str">
        <f>IFERROR(VLOOKUP(B330,'[1]DADOS (OCULTAR)'!$Q$3:$S$133,3,0),"")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5">
      <c r="A331" s="3" t="str">
        <f>IFERROR(VLOOKUP(B331,'[1]DADOS (OCULTAR)'!$Q$3:$S$133,3,0),"")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5">
      <c r="A332" s="3" t="str">
        <f>IFERROR(VLOOKUP(B332,'[1]DADOS (OCULTAR)'!$Q$3:$S$133,3,0),"")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5">
      <c r="A333" s="3" t="str">
        <f>IFERROR(VLOOKUP(B333,'[1]DADOS (OCULTAR)'!$Q$3:$S$133,3,0),"")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5">
      <c r="A334" s="3" t="str">
        <f>IFERROR(VLOOKUP(B334,'[1]DADOS (OCULTAR)'!$Q$3:$S$133,3,0),"")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5">
      <c r="A335" s="3" t="str">
        <f>IFERROR(VLOOKUP(B335,'[1]DADOS (OCULTAR)'!$Q$3:$S$133,3,0),"")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5">
      <c r="A336" s="3" t="str">
        <f>IFERROR(VLOOKUP(B336,'[1]DADOS (OCULTAR)'!$Q$3:$S$133,3,0),"")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5">
      <c r="A337" s="3" t="str">
        <f>IFERROR(VLOOKUP(B337,'[1]DADOS (OCULTAR)'!$Q$3:$S$133,3,0),"")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5">
      <c r="A338" s="3" t="str">
        <f>IFERROR(VLOOKUP(B338,'[1]DADOS (OCULTAR)'!$Q$3:$S$133,3,0),"")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5">
      <c r="A339" s="3" t="str">
        <f>IFERROR(VLOOKUP(B339,'[1]DADOS (OCULTAR)'!$Q$3:$S$133,3,0),"")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5">
      <c r="A340" s="3" t="str">
        <f>IFERROR(VLOOKUP(B340,'[1]DADOS (OCULTAR)'!$Q$3:$S$133,3,0),"")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5">
      <c r="A341" s="3" t="str">
        <f>IFERROR(VLOOKUP(B341,'[1]DADOS (OCULTAR)'!$Q$3:$S$133,3,0),"")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5">
      <c r="A342" s="3" t="str">
        <f>IFERROR(VLOOKUP(B342,'[1]DADOS (OCULTAR)'!$Q$3:$S$133,3,0),"")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5">
      <c r="A343" s="3" t="str">
        <f>IFERROR(VLOOKUP(B343,'[1]DADOS (OCULTAR)'!$Q$3:$S$133,3,0),"")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5">
      <c r="A344" s="3" t="str">
        <f>IFERROR(VLOOKUP(B344,'[1]DADOS (OCULTAR)'!$Q$3:$S$133,3,0),"")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5">
      <c r="A345" s="3" t="str">
        <f>IFERROR(VLOOKUP(B345,'[1]DADOS (OCULTAR)'!$Q$3:$S$133,3,0),"")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5">
      <c r="A346" s="3" t="str">
        <f>IFERROR(VLOOKUP(B346,'[1]DADOS (OCULTAR)'!$Q$3:$S$133,3,0),"")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5">
      <c r="A347" s="3" t="str">
        <f>IFERROR(VLOOKUP(B347,'[1]DADOS (OCULTAR)'!$Q$3:$S$133,3,0),"")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5">
      <c r="A348" s="3" t="str">
        <f>IFERROR(VLOOKUP(B348,'[1]DADOS (OCULTAR)'!$Q$3:$S$133,3,0),"")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5">
      <c r="A349" s="3" t="str">
        <f>IFERROR(VLOOKUP(B349,'[1]DADOS (OCULTAR)'!$Q$3:$S$133,3,0),"")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5">
      <c r="A350" s="3" t="str">
        <f>IFERROR(VLOOKUP(B350,'[1]DADOS (OCULTAR)'!$Q$3:$S$133,3,0),"")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5">
      <c r="A351" s="3" t="str">
        <f>IFERROR(VLOOKUP(B351,'[1]DADOS (OCULTAR)'!$Q$3:$S$133,3,0),"")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5">
      <c r="A352" s="3" t="str">
        <f>IFERROR(VLOOKUP(B352,'[1]DADOS (OCULTAR)'!$Q$3:$S$133,3,0),"")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5">
      <c r="A353" s="3" t="str">
        <f>IFERROR(VLOOKUP(B353,'[1]DADOS (OCULTAR)'!$Q$3:$S$133,3,0),"")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5">
      <c r="A354" s="3" t="str">
        <f>IFERROR(VLOOKUP(B354,'[1]DADOS (OCULTAR)'!$Q$3:$S$133,3,0),"")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5">
      <c r="A355" s="3" t="str">
        <f>IFERROR(VLOOKUP(B355,'[1]DADOS (OCULTAR)'!$Q$3:$S$133,3,0),"")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5">
      <c r="A356" s="3" t="str">
        <f>IFERROR(VLOOKUP(B356,'[1]DADOS (OCULTAR)'!$Q$3:$S$133,3,0),"")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5">
      <c r="A357" s="3" t="str">
        <f>IFERROR(VLOOKUP(B357,'[1]DADOS (OCULTAR)'!$Q$3:$S$133,3,0),"")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5">
      <c r="A358" s="3" t="str">
        <f>IFERROR(VLOOKUP(B358,'[1]DADOS (OCULTAR)'!$Q$3:$S$133,3,0),"")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5">
      <c r="A359" s="3" t="str">
        <f>IFERROR(VLOOKUP(B359,'[1]DADOS (OCULTAR)'!$Q$3:$S$133,3,0),"")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5">
      <c r="A360" s="3" t="str">
        <f>IFERROR(VLOOKUP(B360,'[1]DADOS (OCULTAR)'!$Q$3:$S$133,3,0),"")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5">
      <c r="A361" s="3" t="str">
        <f>IFERROR(VLOOKUP(B361,'[1]DADOS (OCULTAR)'!$Q$3:$S$133,3,0),"")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5">
      <c r="A362" s="3" t="str">
        <f>IFERROR(VLOOKUP(B362,'[1]DADOS (OCULTAR)'!$Q$3:$S$133,3,0),"")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5">
      <c r="A363" s="3" t="str">
        <f>IFERROR(VLOOKUP(B363,'[1]DADOS (OCULTAR)'!$Q$3:$S$133,3,0),"")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5">
      <c r="A364" s="3" t="str">
        <f>IFERROR(VLOOKUP(B364,'[1]DADOS (OCULTAR)'!$Q$3:$S$133,3,0),"")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5">
      <c r="A365" s="3" t="str">
        <f>IFERROR(VLOOKUP(B365,'[1]DADOS (OCULTAR)'!$Q$3:$S$133,3,0),"")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5">
      <c r="A366" s="3" t="str">
        <f>IFERROR(VLOOKUP(B366,'[1]DADOS (OCULTAR)'!$Q$3:$S$133,3,0),"")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5">
      <c r="A367" s="3" t="str">
        <f>IFERROR(VLOOKUP(B367,'[1]DADOS (OCULTAR)'!$Q$3:$S$133,3,0),"")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5">
      <c r="A368" s="3" t="str">
        <f>IFERROR(VLOOKUP(B368,'[1]DADOS (OCULTAR)'!$Q$3:$S$133,3,0),"")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5">
      <c r="A369" s="3" t="str">
        <f>IFERROR(VLOOKUP(B369,'[1]DADOS (OCULTAR)'!$Q$3:$S$133,3,0),"")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5">
      <c r="A370" s="3" t="str">
        <f>IFERROR(VLOOKUP(B370,'[1]DADOS (OCULTAR)'!$Q$3:$S$133,3,0),"")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5">
      <c r="A371" s="3" t="str">
        <f>IFERROR(VLOOKUP(B371,'[1]DADOS (OCULTAR)'!$Q$3:$S$133,3,0),"")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5">
      <c r="A372" s="3" t="str">
        <f>IFERROR(VLOOKUP(B372,'[1]DADOS (OCULTAR)'!$Q$3:$S$133,3,0),"")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5">
      <c r="A373" s="3" t="str">
        <f>IFERROR(VLOOKUP(B373,'[1]DADOS (OCULTAR)'!$Q$3:$S$133,3,0),"")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5">
      <c r="A374" s="3" t="str">
        <f>IFERROR(VLOOKUP(B374,'[1]DADOS (OCULTAR)'!$Q$3:$S$133,3,0),"")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5">
      <c r="A375" s="3" t="str">
        <f>IFERROR(VLOOKUP(B375,'[1]DADOS (OCULTAR)'!$Q$3:$S$133,3,0),"")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5">
      <c r="A376" s="3" t="str">
        <f>IFERROR(VLOOKUP(B376,'[1]DADOS (OCULTAR)'!$Q$3:$S$133,3,0),"")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5">
      <c r="A377" s="3" t="str">
        <f>IFERROR(VLOOKUP(B377,'[1]DADOS (OCULTAR)'!$Q$3:$S$133,3,0),"")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5">
      <c r="A378" s="3" t="str">
        <f>IFERROR(VLOOKUP(B378,'[1]DADOS (OCULTAR)'!$Q$3:$S$133,3,0),"")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5">
      <c r="A379" s="3" t="str">
        <f>IFERROR(VLOOKUP(B379,'[1]DADOS (OCULTAR)'!$Q$3:$S$133,3,0),"")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5">
      <c r="A380" s="3" t="str">
        <f>IFERROR(VLOOKUP(B380,'[1]DADOS (OCULTAR)'!$Q$3:$S$133,3,0),"")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5">
      <c r="A381" s="3" t="str">
        <f>IFERROR(VLOOKUP(B381,'[1]DADOS (OCULTAR)'!$Q$3:$S$133,3,0),"")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5">
      <c r="A382" s="3" t="str">
        <f>IFERROR(VLOOKUP(B382,'[1]DADOS (OCULTAR)'!$Q$3:$S$133,3,0),"")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5">
      <c r="A383" s="3" t="str">
        <f>IFERROR(VLOOKUP(B383,'[1]DADOS (OCULTAR)'!$Q$3:$S$133,3,0),"")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5">
      <c r="A384" s="3" t="str">
        <f>IFERROR(VLOOKUP(B384,'[1]DADOS (OCULTAR)'!$Q$3:$S$133,3,0),"")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5">
      <c r="A385" s="3" t="str">
        <f>IFERROR(VLOOKUP(B385,'[1]DADOS (OCULTAR)'!$Q$3:$S$133,3,0),"")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5">
      <c r="A386" s="3" t="str">
        <f>IFERROR(VLOOKUP(B386,'[1]DADOS (OCULTAR)'!$Q$3:$S$133,3,0),"")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5">
      <c r="A387" s="3" t="str">
        <f>IFERROR(VLOOKUP(B387,'[1]DADOS (OCULTAR)'!$Q$3:$S$133,3,0),"")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5">
      <c r="A388" s="3" t="str">
        <f>IFERROR(VLOOKUP(B388,'[1]DADOS (OCULTAR)'!$Q$3:$S$133,3,0),"")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5">
      <c r="A389" s="3" t="str">
        <f>IFERROR(VLOOKUP(B389,'[1]DADOS (OCULTAR)'!$Q$3:$S$133,3,0),"")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5">
      <c r="A390" s="3" t="str">
        <f>IFERROR(VLOOKUP(B390,'[1]DADOS (OCULTAR)'!$Q$3:$S$133,3,0),"")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5">
      <c r="A391" s="3" t="str">
        <f>IFERROR(VLOOKUP(B391,'[1]DADOS (OCULTAR)'!$Q$3:$S$133,3,0),"")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5">
      <c r="A392" s="3" t="str">
        <f>IFERROR(VLOOKUP(B392,'[1]DADOS (OCULTAR)'!$Q$3:$S$133,3,0),"")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5">
      <c r="A393" s="3" t="str">
        <f>IFERROR(VLOOKUP(B393,'[1]DADOS (OCULTAR)'!$Q$3:$S$133,3,0),"")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5">
      <c r="A394" s="3" t="str">
        <f>IFERROR(VLOOKUP(B394,'[1]DADOS (OCULTAR)'!$Q$3:$S$133,3,0),"")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5">
      <c r="A395" s="3" t="str">
        <f>IFERROR(VLOOKUP(B395,'[1]DADOS (OCULTAR)'!$Q$3:$S$133,3,0),"")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5">
      <c r="A396" s="3" t="str">
        <f>IFERROR(VLOOKUP(B396,'[1]DADOS (OCULTAR)'!$Q$3:$S$133,3,0),"")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5">
      <c r="A397" s="3" t="str">
        <f>IFERROR(VLOOKUP(B397,'[1]DADOS (OCULTAR)'!$Q$3:$S$133,3,0),"")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5">
      <c r="A398" s="3" t="str">
        <f>IFERROR(VLOOKUP(B398,'[1]DADOS (OCULTAR)'!$Q$3:$S$133,3,0),"")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5">
      <c r="A399" s="3" t="str">
        <f>IFERROR(VLOOKUP(B399,'[1]DADOS (OCULTAR)'!$Q$3:$S$133,3,0),"")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5">
      <c r="A400" s="3" t="str">
        <f>IFERROR(VLOOKUP(B400,'[1]DADOS (OCULTAR)'!$Q$3:$S$133,3,0),"")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5">
      <c r="A401" s="3" t="str">
        <f>IFERROR(VLOOKUP(B401,'[1]DADOS (OCULTAR)'!$Q$3:$S$133,3,0),"")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5">
      <c r="A402" s="3" t="str">
        <f>IFERROR(VLOOKUP(B402,'[1]DADOS (OCULTAR)'!$Q$3:$S$133,3,0),"")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5">
      <c r="A403" s="3" t="str">
        <f>IFERROR(VLOOKUP(B403,'[1]DADOS (OCULTAR)'!$Q$3:$S$133,3,0),"")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5">
      <c r="A404" s="3" t="str">
        <f>IFERROR(VLOOKUP(B404,'[1]DADOS (OCULTAR)'!$Q$3:$S$133,3,0),"")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5">
      <c r="A405" s="3" t="str">
        <f>IFERROR(VLOOKUP(B405,'[1]DADOS (OCULTAR)'!$Q$3:$S$133,3,0),"")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5">
      <c r="A406" s="3" t="str">
        <f>IFERROR(VLOOKUP(B406,'[1]DADOS (OCULTAR)'!$Q$3:$S$133,3,0),"")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5">
      <c r="A407" s="3" t="str">
        <f>IFERROR(VLOOKUP(B407,'[1]DADOS (OCULTAR)'!$Q$3:$S$133,3,0),"")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5">
      <c r="A408" s="3" t="str">
        <f>IFERROR(VLOOKUP(B408,'[1]DADOS (OCULTAR)'!$Q$3:$S$133,3,0),"")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5">
      <c r="A409" s="3" t="str">
        <f>IFERROR(VLOOKUP(B409,'[1]DADOS (OCULTAR)'!$Q$3:$S$133,3,0),"")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5">
      <c r="A410" s="3" t="str">
        <f>IFERROR(VLOOKUP(B410,'[1]DADOS (OCULTAR)'!$Q$3:$S$133,3,0),"")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5">
      <c r="A411" s="3" t="str">
        <f>IFERROR(VLOOKUP(B411,'[1]DADOS (OCULTAR)'!$Q$3:$S$133,3,0),"")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5">
      <c r="A412" s="3" t="str">
        <f>IFERROR(VLOOKUP(B412,'[1]DADOS (OCULTAR)'!$Q$3:$S$133,3,0),"")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5">
      <c r="A413" s="3" t="str">
        <f>IFERROR(VLOOKUP(B413,'[1]DADOS (OCULTAR)'!$Q$3:$S$133,3,0),"")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5">
      <c r="A414" s="3" t="str">
        <f>IFERROR(VLOOKUP(B414,'[1]DADOS (OCULTAR)'!$Q$3:$S$133,3,0),"")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5">
      <c r="A415" s="3" t="str">
        <f>IFERROR(VLOOKUP(B415,'[1]DADOS (OCULTAR)'!$Q$3:$S$133,3,0),"")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5">
      <c r="A416" s="3" t="str">
        <f>IFERROR(VLOOKUP(B416,'[1]DADOS (OCULTAR)'!$Q$3:$S$133,3,0),"")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5">
      <c r="A417" s="3" t="str">
        <f>IFERROR(VLOOKUP(B417,'[1]DADOS (OCULTAR)'!$Q$3:$S$133,3,0),"")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5">
      <c r="A418" s="3" t="str">
        <f>IFERROR(VLOOKUP(B418,'[1]DADOS (OCULTAR)'!$Q$3:$S$133,3,0),"")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5">
      <c r="A419" s="3" t="str">
        <f>IFERROR(VLOOKUP(B419,'[1]DADOS (OCULTAR)'!$Q$3:$S$133,3,0),"")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5">
      <c r="A420" s="3" t="str">
        <f>IFERROR(VLOOKUP(B420,'[1]DADOS (OCULTAR)'!$Q$3:$S$133,3,0),"")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5">
      <c r="A421" s="3" t="str">
        <f>IFERROR(VLOOKUP(B421,'[1]DADOS (OCULTAR)'!$Q$3:$S$133,3,0),"")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5">
      <c r="A422" s="3" t="str">
        <f>IFERROR(VLOOKUP(B422,'[1]DADOS (OCULTAR)'!$Q$3:$S$133,3,0),"")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5">
      <c r="A423" s="3" t="str">
        <f>IFERROR(VLOOKUP(B423,'[1]DADOS (OCULTAR)'!$Q$3:$S$133,3,0),"")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5">
      <c r="A424" s="3" t="str">
        <f>IFERROR(VLOOKUP(B424,'[1]DADOS (OCULTAR)'!$Q$3:$S$133,3,0),"")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5">
      <c r="A425" s="3" t="str">
        <f>IFERROR(VLOOKUP(B425,'[1]DADOS (OCULTAR)'!$Q$3:$S$133,3,0),"")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5">
      <c r="A426" s="3" t="str">
        <f>IFERROR(VLOOKUP(B426,'[1]DADOS (OCULTAR)'!$Q$3:$S$133,3,0),"")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5">
      <c r="A427" s="3" t="str">
        <f>IFERROR(VLOOKUP(B427,'[1]DADOS (OCULTAR)'!$Q$3:$S$133,3,0),"")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5">
      <c r="A428" s="3" t="str">
        <f>IFERROR(VLOOKUP(B428,'[1]DADOS (OCULTAR)'!$Q$3:$S$133,3,0),"")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5">
      <c r="A429" s="3" t="str">
        <f>IFERROR(VLOOKUP(B429,'[1]DADOS (OCULTAR)'!$Q$3:$S$133,3,0),"")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5">
      <c r="A430" s="3" t="str">
        <f>IFERROR(VLOOKUP(B430,'[1]DADOS (OCULTAR)'!$Q$3:$S$133,3,0),"")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5">
      <c r="A431" s="3" t="str">
        <f>IFERROR(VLOOKUP(B431,'[1]DADOS (OCULTAR)'!$Q$3:$S$133,3,0),"")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5">
      <c r="A432" s="3" t="str">
        <f>IFERROR(VLOOKUP(B432,'[1]DADOS (OCULTAR)'!$Q$3:$S$133,3,0),"")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5">
      <c r="A433" s="3" t="str">
        <f>IFERROR(VLOOKUP(B433,'[1]DADOS (OCULTAR)'!$Q$3:$S$133,3,0),"")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5">
      <c r="A434" s="3" t="str">
        <f>IFERROR(VLOOKUP(B434,'[1]DADOS (OCULTAR)'!$Q$3:$S$133,3,0),"")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5">
      <c r="A435" s="3" t="str">
        <f>IFERROR(VLOOKUP(B435,'[1]DADOS (OCULTAR)'!$Q$3:$S$133,3,0),"")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5">
      <c r="A436" s="3" t="str">
        <f>IFERROR(VLOOKUP(B436,'[1]DADOS (OCULTAR)'!$Q$3:$S$133,3,0),"")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5">
      <c r="A437" s="3" t="str">
        <f>IFERROR(VLOOKUP(B437,'[1]DADOS (OCULTAR)'!$Q$3:$S$133,3,0),"")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5">
      <c r="A438" s="3" t="str">
        <f>IFERROR(VLOOKUP(B438,'[1]DADOS (OCULTAR)'!$Q$3:$S$133,3,0),"")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5">
      <c r="A439" s="3" t="str">
        <f>IFERROR(VLOOKUP(B439,'[1]DADOS (OCULTAR)'!$Q$3:$S$133,3,0),"")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5">
      <c r="A440" s="3" t="str">
        <f>IFERROR(VLOOKUP(B440,'[1]DADOS (OCULTAR)'!$Q$3:$S$133,3,0),"")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5">
      <c r="A441" s="3" t="str">
        <f>IFERROR(VLOOKUP(B441,'[1]DADOS (OCULTAR)'!$Q$3:$S$133,3,0),"")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5">
      <c r="A442" s="3" t="str">
        <f>IFERROR(VLOOKUP(B442,'[1]DADOS (OCULTAR)'!$Q$3:$S$133,3,0),"")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5">
      <c r="A443" s="3" t="str">
        <f>IFERROR(VLOOKUP(B443,'[1]DADOS (OCULTAR)'!$Q$3:$S$133,3,0),"")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5">
      <c r="A444" s="3" t="str">
        <f>IFERROR(VLOOKUP(B444,'[1]DADOS (OCULTAR)'!$Q$3:$S$133,3,0),"")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5">
      <c r="A445" s="3" t="str">
        <f>IFERROR(VLOOKUP(B445,'[1]DADOS (OCULTAR)'!$Q$3:$S$133,3,0),"")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5">
      <c r="A446" s="3" t="str">
        <f>IFERROR(VLOOKUP(B446,'[1]DADOS (OCULTAR)'!$Q$3:$S$133,3,0),"")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5">
      <c r="A447" s="3" t="str">
        <f>IFERROR(VLOOKUP(B447,'[1]DADOS (OCULTAR)'!$Q$3:$S$133,3,0),"")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5">
      <c r="A448" s="3" t="str">
        <f>IFERROR(VLOOKUP(B448,'[1]DADOS (OCULTAR)'!$Q$3:$S$133,3,0),"")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5">
      <c r="A449" s="3" t="str">
        <f>IFERROR(VLOOKUP(B449,'[1]DADOS (OCULTAR)'!$Q$3:$S$133,3,0),"")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5">
      <c r="A450" s="3" t="str">
        <f>IFERROR(VLOOKUP(B450,'[1]DADOS (OCULTAR)'!$Q$3:$S$133,3,0),"")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5">
      <c r="A451" s="3" t="str">
        <f>IFERROR(VLOOKUP(B451,'[1]DADOS (OCULTAR)'!$Q$3:$S$133,3,0),"")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5">
      <c r="A452" s="3" t="str">
        <f>IFERROR(VLOOKUP(B452,'[1]DADOS (OCULTAR)'!$Q$3:$S$133,3,0),"")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5">
      <c r="A453" s="3" t="str">
        <f>IFERROR(VLOOKUP(B453,'[1]DADOS (OCULTAR)'!$Q$3:$S$133,3,0),"")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5">
      <c r="A454" s="3" t="str">
        <f>IFERROR(VLOOKUP(B454,'[1]DADOS (OCULTAR)'!$Q$3:$S$133,3,0),"")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5">
      <c r="A455" s="3" t="str">
        <f>IFERROR(VLOOKUP(B455,'[1]DADOS (OCULTAR)'!$Q$3:$S$133,3,0),"")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5">
      <c r="A456" s="3" t="str">
        <f>IFERROR(VLOOKUP(B456,'[1]DADOS (OCULTAR)'!$Q$3:$S$133,3,0),"")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5">
      <c r="A457" s="3" t="str">
        <f>IFERROR(VLOOKUP(B457,'[1]DADOS (OCULTAR)'!$Q$3:$S$133,3,0),"")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5">
      <c r="A458" s="3" t="str">
        <f>IFERROR(VLOOKUP(B458,'[1]DADOS (OCULTAR)'!$Q$3:$S$133,3,0),"")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5">
      <c r="A459" s="3" t="str">
        <f>IFERROR(VLOOKUP(B459,'[1]DADOS (OCULTAR)'!$Q$3:$S$133,3,0),"")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5">
      <c r="A460" s="3" t="str">
        <f>IFERROR(VLOOKUP(B460,'[1]DADOS (OCULTAR)'!$Q$3:$S$133,3,0),"")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5">
      <c r="A461" s="3" t="str">
        <f>IFERROR(VLOOKUP(B461,'[1]DADOS (OCULTAR)'!$Q$3:$S$133,3,0),"")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5">
      <c r="A462" s="3" t="str">
        <f>IFERROR(VLOOKUP(B462,'[1]DADOS (OCULTAR)'!$Q$3:$S$133,3,0),"")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5">
      <c r="A463" s="3" t="str">
        <f>IFERROR(VLOOKUP(B463,'[1]DADOS (OCULTAR)'!$Q$3:$S$133,3,0),"")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5">
      <c r="A464" s="3" t="str">
        <f>IFERROR(VLOOKUP(B464,'[1]DADOS (OCULTAR)'!$Q$3:$S$133,3,0),"")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5">
      <c r="A465" s="3" t="str">
        <f>IFERROR(VLOOKUP(B465,'[1]DADOS (OCULTAR)'!$Q$3:$S$133,3,0),"")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5">
      <c r="A466" s="3" t="str">
        <f>IFERROR(VLOOKUP(B466,'[1]DADOS (OCULTAR)'!$Q$3:$S$133,3,0),"")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5">
      <c r="A467" s="3" t="str">
        <f>IFERROR(VLOOKUP(B467,'[1]DADOS (OCULTAR)'!$Q$3:$S$133,3,0),"")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5">
      <c r="A468" s="3" t="str">
        <f>IFERROR(VLOOKUP(B468,'[1]DADOS (OCULTAR)'!$Q$3:$S$133,3,0),"")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5">
      <c r="A469" s="3" t="str">
        <f>IFERROR(VLOOKUP(B469,'[1]DADOS (OCULTAR)'!$Q$3:$S$133,3,0),"")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5">
      <c r="A470" s="3" t="str">
        <f>IFERROR(VLOOKUP(B470,'[1]DADOS (OCULTAR)'!$Q$3:$S$133,3,0),"")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5">
      <c r="A471" s="3" t="str">
        <f>IFERROR(VLOOKUP(B471,'[1]DADOS (OCULTAR)'!$Q$3:$S$133,3,0),"")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5">
      <c r="A472" s="3" t="str">
        <f>IFERROR(VLOOKUP(B472,'[1]DADOS (OCULTAR)'!$Q$3:$S$133,3,0),"")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5">
      <c r="A473" s="3" t="str">
        <f>IFERROR(VLOOKUP(B473,'[1]DADOS (OCULTAR)'!$Q$3:$S$133,3,0),"")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5">
      <c r="A474" s="3" t="str">
        <f>IFERROR(VLOOKUP(B474,'[1]DADOS (OCULTAR)'!$Q$3:$S$133,3,0),"")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5">
      <c r="A475" s="3" t="str">
        <f>IFERROR(VLOOKUP(B475,'[1]DADOS (OCULTAR)'!$Q$3:$S$133,3,0),"")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5">
      <c r="A476" s="3" t="str">
        <f>IFERROR(VLOOKUP(B476,'[1]DADOS (OCULTAR)'!$Q$3:$S$133,3,0),"")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5">
      <c r="A477" s="3" t="str">
        <f>IFERROR(VLOOKUP(B477,'[1]DADOS (OCULTAR)'!$Q$3:$S$133,3,0),"")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5">
      <c r="A478" s="3" t="str">
        <f>IFERROR(VLOOKUP(B478,'[1]DADOS (OCULTAR)'!$Q$3:$S$133,3,0),"")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5">
      <c r="A479" s="3" t="str">
        <f>IFERROR(VLOOKUP(B479,'[1]DADOS (OCULTAR)'!$Q$3:$S$133,3,0),"")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5">
      <c r="A480" s="3" t="str">
        <f>IFERROR(VLOOKUP(B480,'[1]DADOS (OCULTAR)'!$Q$3:$S$133,3,0),"")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5">
      <c r="A481" s="3" t="str">
        <f>IFERROR(VLOOKUP(B481,'[1]DADOS (OCULTAR)'!$Q$3:$S$133,3,0),"")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5">
      <c r="A482" s="3" t="str">
        <f>IFERROR(VLOOKUP(B482,'[1]DADOS (OCULTAR)'!$Q$3:$S$133,3,0),"")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5">
      <c r="A483" s="3" t="str">
        <f>IFERROR(VLOOKUP(B483,'[1]DADOS (OCULTAR)'!$Q$3:$S$133,3,0),"")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5">
      <c r="A484" s="3" t="str">
        <f>IFERROR(VLOOKUP(B484,'[1]DADOS (OCULTAR)'!$Q$3:$S$133,3,0),"")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5">
      <c r="A485" s="3" t="str">
        <f>IFERROR(VLOOKUP(B485,'[1]DADOS (OCULTAR)'!$Q$3:$S$133,3,0),"")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5">
      <c r="A486" s="3" t="str">
        <f>IFERROR(VLOOKUP(B486,'[1]DADOS (OCULTAR)'!$Q$3:$S$133,3,0),"")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5">
      <c r="A487" s="3" t="str">
        <f>IFERROR(VLOOKUP(B487,'[1]DADOS (OCULTAR)'!$Q$3:$S$133,3,0),"")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5">
      <c r="A488" s="3" t="str">
        <f>IFERROR(VLOOKUP(B488,'[1]DADOS (OCULTAR)'!$Q$3:$S$133,3,0),"")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5">
      <c r="A489" s="3" t="str">
        <f>IFERROR(VLOOKUP(B489,'[1]DADOS (OCULTAR)'!$Q$3:$S$133,3,0),"")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5">
      <c r="A490" s="3" t="str">
        <f>IFERROR(VLOOKUP(B490,'[1]DADOS (OCULTAR)'!$Q$3:$S$133,3,0),"")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5">
      <c r="A491" s="3" t="str">
        <f>IFERROR(VLOOKUP(B491,'[1]DADOS (OCULTAR)'!$Q$3:$S$133,3,0),"")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5">
      <c r="A492" s="3" t="str">
        <f>IFERROR(VLOOKUP(B492,'[1]DADOS (OCULTAR)'!$Q$3:$S$133,3,0),"")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5">
      <c r="A493" s="3" t="str">
        <f>IFERROR(VLOOKUP(B493,'[1]DADOS (OCULTAR)'!$Q$3:$S$133,3,0),"")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5">
      <c r="A494" s="3" t="str">
        <f>IFERROR(VLOOKUP(B494,'[1]DADOS (OCULTAR)'!$Q$3:$S$133,3,0),"")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5">
      <c r="A495" s="3" t="str">
        <f>IFERROR(VLOOKUP(B495,'[1]DADOS (OCULTAR)'!$Q$3:$S$133,3,0),"")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5">
      <c r="A496" s="3" t="str">
        <f>IFERROR(VLOOKUP(B496,'[1]DADOS (OCULTAR)'!$Q$3:$S$133,3,0),"")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5">
      <c r="A497" s="3" t="str">
        <f>IFERROR(VLOOKUP(B497,'[1]DADOS (OCULTAR)'!$Q$3:$S$133,3,0),"")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5">
      <c r="A498" s="3" t="str">
        <f>IFERROR(VLOOKUP(B498,'[1]DADOS (OCULTAR)'!$Q$3:$S$133,3,0),"")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5">
      <c r="A499" s="3" t="str">
        <f>IFERROR(VLOOKUP(B499,'[1]DADOS (OCULTAR)'!$Q$3:$S$133,3,0),"")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5">
      <c r="A500" s="3" t="str">
        <f>IFERROR(VLOOKUP(B500,'[1]DADOS (OCULTAR)'!$Q$3:$S$133,3,0),"")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5">
      <c r="A501" s="3" t="str">
        <f>IFERROR(VLOOKUP(B501,'[1]DADOS (OCULTAR)'!$Q$3:$S$133,3,0),"")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5">
      <c r="A502" s="3" t="str">
        <f>IFERROR(VLOOKUP(B502,'[1]DADOS (OCULTAR)'!$Q$3:$S$133,3,0),"")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5">
      <c r="A503" s="3" t="str">
        <f>IFERROR(VLOOKUP(B503,'[1]DADOS (OCULTAR)'!$Q$3:$S$133,3,0),"")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5">
      <c r="A504" s="3" t="str">
        <f>IFERROR(VLOOKUP(B504,'[1]DADOS (OCULTAR)'!$Q$3:$S$133,3,0),"")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5">
      <c r="A505" s="3" t="str">
        <f>IFERROR(VLOOKUP(B505,'[1]DADOS (OCULTAR)'!$Q$3:$S$133,3,0),"")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5">
      <c r="A506" s="3" t="str">
        <f>IFERROR(VLOOKUP(B506,'[1]DADOS (OCULTAR)'!$Q$3:$S$133,3,0),"")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5">
      <c r="A507" s="3" t="str">
        <f>IFERROR(VLOOKUP(B507,'[1]DADOS (OCULTAR)'!$Q$3:$S$133,3,0),"")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5">
      <c r="A508" s="3" t="str">
        <f>IFERROR(VLOOKUP(B508,'[1]DADOS (OCULTAR)'!$Q$3:$S$133,3,0),"")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5">
      <c r="A509" s="3" t="str">
        <f>IFERROR(VLOOKUP(B509,'[1]DADOS (OCULTAR)'!$Q$3:$S$133,3,0),"")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5">
      <c r="A510" s="3" t="str">
        <f>IFERROR(VLOOKUP(B510,'[1]DADOS (OCULTAR)'!$Q$3:$S$133,3,0),"")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5">
      <c r="A511" s="3" t="str">
        <f>IFERROR(VLOOKUP(B511,'[1]DADOS (OCULTAR)'!$Q$3:$S$133,3,0),"")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5">
      <c r="A512" s="3" t="str">
        <f>IFERROR(VLOOKUP(B512,'[1]DADOS (OCULTAR)'!$Q$3:$S$133,3,0),"")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5">
      <c r="A513" s="3" t="str">
        <f>IFERROR(VLOOKUP(B513,'[1]DADOS (OCULTAR)'!$Q$3:$S$133,3,0),"")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5">
      <c r="A514" s="3" t="str">
        <f>IFERROR(VLOOKUP(B514,'[1]DADOS (OCULTAR)'!$Q$3:$S$133,3,0),"")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5">
      <c r="A515" s="3" t="str">
        <f>IFERROR(VLOOKUP(B515,'[1]DADOS (OCULTAR)'!$Q$3:$S$133,3,0),"")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5">
      <c r="A516" s="3" t="str">
        <f>IFERROR(VLOOKUP(B516,'[1]DADOS (OCULTAR)'!$Q$3:$S$133,3,0),"")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5">
      <c r="A517" s="3" t="str">
        <f>IFERROR(VLOOKUP(B517,'[1]DADOS (OCULTAR)'!$Q$3:$S$133,3,0),"")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5">
      <c r="A518" s="3" t="str">
        <f>IFERROR(VLOOKUP(B518,'[1]DADOS (OCULTAR)'!$Q$3:$S$133,3,0),"")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5">
      <c r="A519" s="3" t="str">
        <f>IFERROR(VLOOKUP(B519,'[1]DADOS (OCULTAR)'!$Q$3:$S$133,3,0),"")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5">
      <c r="A520" s="3" t="str">
        <f>IFERROR(VLOOKUP(B520,'[1]DADOS (OCULTAR)'!$Q$3:$S$133,3,0),"")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5">
      <c r="A521" s="3" t="str">
        <f>IFERROR(VLOOKUP(B521,'[1]DADOS (OCULTAR)'!$Q$3:$S$133,3,0),"")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5">
      <c r="A522" s="3" t="str">
        <f>IFERROR(VLOOKUP(B522,'[1]DADOS (OCULTAR)'!$Q$3:$S$133,3,0),"")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5">
      <c r="A523" s="3" t="str">
        <f>IFERROR(VLOOKUP(B523,'[1]DADOS (OCULTAR)'!$Q$3:$S$133,3,0),"")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5">
      <c r="A524" s="3" t="str">
        <f>IFERROR(VLOOKUP(B524,'[1]DADOS (OCULTAR)'!$Q$3:$S$133,3,0),"")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5">
      <c r="A525" s="3" t="str">
        <f>IFERROR(VLOOKUP(B525,'[1]DADOS (OCULTAR)'!$Q$3:$S$133,3,0),"")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5">
      <c r="A526" s="3" t="str">
        <f>IFERROR(VLOOKUP(B526,'[1]DADOS (OCULTAR)'!$Q$3:$S$133,3,0),"")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5">
      <c r="A527" s="3" t="str">
        <f>IFERROR(VLOOKUP(B527,'[1]DADOS (OCULTAR)'!$Q$3:$S$133,3,0),"")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5">
      <c r="A528" s="3" t="str">
        <f>IFERROR(VLOOKUP(B528,'[1]DADOS (OCULTAR)'!$Q$3:$S$133,3,0),"")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5">
      <c r="A529" s="3" t="str">
        <f>IFERROR(VLOOKUP(B529,'[1]DADOS (OCULTAR)'!$Q$3:$S$133,3,0),"")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5">
      <c r="A530" s="3" t="str">
        <f>IFERROR(VLOOKUP(B530,'[1]DADOS (OCULTAR)'!$Q$3:$S$133,3,0),"")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5">
      <c r="A531" s="3" t="str">
        <f>IFERROR(VLOOKUP(B531,'[1]DADOS (OCULTAR)'!$Q$3:$S$133,3,0),"")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5">
      <c r="A532" s="3" t="str">
        <f>IFERROR(VLOOKUP(B532,'[1]DADOS (OCULTAR)'!$Q$3:$S$133,3,0),"")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5">
      <c r="A533" s="3" t="str">
        <f>IFERROR(VLOOKUP(B533,'[1]DADOS (OCULTAR)'!$Q$3:$S$133,3,0),"")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5">
      <c r="A534" s="3" t="str">
        <f>IFERROR(VLOOKUP(B534,'[1]DADOS (OCULTAR)'!$Q$3:$S$133,3,0),"")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5">
      <c r="A535" s="3" t="str">
        <f>IFERROR(VLOOKUP(B535,'[1]DADOS (OCULTAR)'!$Q$3:$S$133,3,0),"")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5">
      <c r="A536" s="3" t="str">
        <f>IFERROR(VLOOKUP(B536,'[1]DADOS (OCULTAR)'!$Q$3:$S$133,3,0),"")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5">
      <c r="A537" s="3" t="str">
        <f>IFERROR(VLOOKUP(B537,'[1]DADOS (OCULTAR)'!$Q$3:$S$133,3,0),"")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5">
      <c r="A538" s="3" t="str">
        <f>IFERROR(VLOOKUP(B538,'[1]DADOS (OCULTAR)'!$Q$3:$S$133,3,0),"")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5">
      <c r="A539" s="3" t="str">
        <f>IFERROR(VLOOKUP(B539,'[1]DADOS (OCULTAR)'!$Q$3:$S$133,3,0),"")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5">
      <c r="A540" s="3" t="str">
        <f>IFERROR(VLOOKUP(B540,'[1]DADOS (OCULTAR)'!$Q$3:$S$133,3,0),"")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5">
      <c r="A541" s="3" t="str">
        <f>IFERROR(VLOOKUP(B541,'[1]DADOS (OCULTAR)'!$Q$3:$S$133,3,0),"")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5">
      <c r="A542" s="3" t="str">
        <f>IFERROR(VLOOKUP(B542,'[1]DADOS (OCULTAR)'!$Q$3:$S$133,3,0),"")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5">
      <c r="A543" s="3" t="str">
        <f>IFERROR(VLOOKUP(B543,'[1]DADOS (OCULTAR)'!$Q$3:$S$133,3,0),"")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5">
      <c r="A544" s="3" t="str">
        <f>IFERROR(VLOOKUP(B544,'[1]DADOS (OCULTAR)'!$Q$3:$S$133,3,0),"")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5">
      <c r="A545" s="3" t="str">
        <f>IFERROR(VLOOKUP(B545,'[1]DADOS (OCULTAR)'!$Q$3:$S$133,3,0),"")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5">
      <c r="A546" s="3" t="str">
        <f>IFERROR(VLOOKUP(B546,'[1]DADOS (OCULTAR)'!$Q$3:$S$133,3,0),"")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5">
      <c r="A547" s="3" t="str">
        <f>IFERROR(VLOOKUP(B547,'[1]DADOS (OCULTAR)'!$Q$3:$S$133,3,0),"")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5">
      <c r="A548" s="3" t="str">
        <f>IFERROR(VLOOKUP(B548,'[1]DADOS (OCULTAR)'!$Q$3:$S$133,3,0),"")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5">
      <c r="A549" s="3" t="str">
        <f>IFERROR(VLOOKUP(B549,'[1]DADOS (OCULTAR)'!$Q$3:$S$133,3,0),"")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5">
      <c r="A550" s="3" t="str">
        <f>IFERROR(VLOOKUP(B550,'[1]DADOS (OCULTAR)'!$Q$3:$S$133,3,0),"")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5">
      <c r="A551" s="3" t="str">
        <f>IFERROR(VLOOKUP(B551,'[1]DADOS (OCULTAR)'!$Q$3:$S$133,3,0),"")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5">
      <c r="A552" s="3" t="str">
        <f>IFERROR(VLOOKUP(B552,'[1]DADOS (OCULTAR)'!$Q$3:$S$133,3,0),"")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5">
      <c r="A553" s="3" t="str">
        <f>IFERROR(VLOOKUP(B553,'[1]DADOS (OCULTAR)'!$Q$3:$S$133,3,0),"")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5">
      <c r="A554" s="3" t="str">
        <f>IFERROR(VLOOKUP(B554,'[1]DADOS (OCULTAR)'!$Q$3:$S$133,3,0),"")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5">
      <c r="A555" s="3" t="str">
        <f>IFERROR(VLOOKUP(B555,'[1]DADOS (OCULTAR)'!$Q$3:$S$133,3,0),"")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5">
      <c r="A556" s="3" t="str">
        <f>IFERROR(VLOOKUP(B556,'[1]DADOS (OCULTAR)'!$Q$3:$S$133,3,0),"")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5">
      <c r="A557" s="3" t="str">
        <f>IFERROR(VLOOKUP(B557,'[1]DADOS (OCULTAR)'!$Q$3:$S$133,3,0),"")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5">
      <c r="A558" s="3" t="str">
        <f>IFERROR(VLOOKUP(B558,'[1]DADOS (OCULTAR)'!$Q$3:$S$133,3,0),"")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5">
      <c r="A559" s="3" t="str">
        <f>IFERROR(VLOOKUP(B559,'[1]DADOS (OCULTAR)'!$Q$3:$S$133,3,0),"")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5">
      <c r="A560" s="3" t="str">
        <f>IFERROR(VLOOKUP(B560,'[1]DADOS (OCULTAR)'!$Q$3:$S$133,3,0),"")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5">
      <c r="A561" s="3" t="str">
        <f>IFERROR(VLOOKUP(B561,'[1]DADOS (OCULTAR)'!$Q$3:$S$133,3,0),"")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5">
      <c r="A562" s="3" t="str">
        <f>IFERROR(VLOOKUP(B562,'[1]DADOS (OCULTAR)'!$Q$3:$S$133,3,0),"")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5">
      <c r="A563" s="3" t="str">
        <f>IFERROR(VLOOKUP(B563,'[1]DADOS (OCULTAR)'!$Q$3:$S$133,3,0),"")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5">
      <c r="A564" s="3" t="str">
        <f>IFERROR(VLOOKUP(B564,'[1]DADOS (OCULTAR)'!$Q$3:$S$133,3,0),"")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5">
      <c r="A565" s="3" t="str">
        <f>IFERROR(VLOOKUP(B565,'[1]DADOS (OCULTAR)'!$Q$3:$S$133,3,0),"")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5">
      <c r="A566" s="3" t="str">
        <f>IFERROR(VLOOKUP(B566,'[1]DADOS (OCULTAR)'!$Q$3:$S$133,3,0),"")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5">
      <c r="A567" s="3" t="str">
        <f>IFERROR(VLOOKUP(B567,'[1]DADOS (OCULTAR)'!$Q$3:$S$133,3,0),"")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5">
      <c r="A568" s="3" t="str">
        <f>IFERROR(VLOOKUP(B568,'[1]DADOS (OCULTAR)'!$Q$3:$S$133,3,0),"")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5">
      <c r="A569" s="3" t="str">
        <f>IFERROR(VLOOKUP(B569,'[1]DADOS (OCULTAR)'!$Q$3:$S$133,3,0),"")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5">
      <c r="A570" s="3" t="str">
        <f>IFERROR(VLOOKUP(B570,'[1]DADOS (OCULTAR)'!$Q$3:$S$133,3,0),"")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5">
      <c r="A571" s="3" t="str">
        <f>IFERROR(VLOOKUP(B571,'[1]DADOS (OCULTAR)'!$Q$3:$S$133,3,0),"")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5">
      <c r="A572" s="3" t="str">
        <f>IFERROR(VLOOKUP(B572,'[1]DADOS (OCULTAR)'!$Q$3:$S$133,3,0),"")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5">
      <c r="A573" s="3" t="str">
        <f>IFERROR(VLOOKUP(B573,'[1]DADOS (OCULTAR)'!$Q$3:$S$133,3,0),"")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5">
      <c r="A574" s="3" t="str">
        <f>IFERROR(VLOOKUP(B574,'[1]DADOS (OCULTAR)'!$Q$3:$S$133,3,0),"")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5">
      <c r="A575" s="3" t="str">
        <f>IFERROR(VLOOKUP(B575,'[1]DADOS (OCULTAR)'!$Q$3:$S$133,3,0),"")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5">
      <c r="A576" s="3" t="str">
        <f>IFERROR(VLOOKUP(B576,'[1]DADOS (OCULTAR)'!$Q$3:$S$133,3,0),"")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5">
      <c r="A577" s="3" t="str">
        <f>IFERROR(VLOOKUP(B577,'[1]DADOS (OCULTAR)'!$Q$3:$S$133,3,0),"")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5">
      <c r="A578" s="3" t="str">
        <f>IFERROR(VLOOKUP(B578,'[1]DADOS (OCULTAR)'!$Q$3:$S$133,3,0),"")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5">
      <c r="A579" s="3" t="str">
        <f>IFERROR(VLOOKUP(B579,'[1]DADOS (OCULTAR)'!$Q$3:$S$133,3,0),"")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5">
      <c r="A580" s="3" t="str">
        <f>IFERROR(VLOOKUP(B580,'[1]DADOS (OCULTAR)'!$Q$3:$S$133,3,0),"")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5">
      <c r="A581" s="3" t="str">
        <f>IFERROR(VLOOKUP(B581,'[1]DADOS (OCULTAR)'!$Q$3:$S$133,3,0),"")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5">
      <c r="A582" s="3" t="str">
        <f>IFERROR(VLOOKUP(B582,'[1]DADOS (OCULTAR)'!$Q$3:$S$133,3,0),"")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5">
      <c r="A583" s="3" t="str">
        <f>IFERROR(VLOOKUP(B583,'[1]DADOS (OCULTAR)'!$Q$3:$S$133,3,0),"")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5">
      <c r="A584" s="3" t="str">
        <f>IFERROR(VLOOKUP(B584,'[1]DADOS (OCULTAR)'!$Q$3:$S$133,3,0),"")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5">
      <c r="A585" s="3" t="str">
        <f>IFERROR(VLOOKUP(B585,'[1]DADOS (OCULTAR)'!$Q$3:$S$133,3,0),"")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5">
      <c r="A586" s="3" t="str">
        <f>IFERROR(VLOOKUP(B586,'[1]DADOS (OCULTAR)'!$Q$3:$S$133,3,0),"")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5">
      <c r="A587" s="3" t="str">
        <f>IFERROR(VLOOKUP(B587,'[1]DADOS (OCULTAR)'!$Q$3:$S$133,3,0),"")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5">
      <c r="A588" s="3" t="str">
        <f>IFERROR(VLOOKUP(B588,'[1]DADOS (OCULTAR)'!$Q$3:$S$133,3,0),"")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5">
      <c r="A589" s="3" t="str">
        <f>IFERROR(VLOOKUP(B589,'[1]DADOS (OCULTAR)'!$Q$3:$S$133,3,0),"")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5">
      <c r="A590" s="3" t="str">
        <f>IFERROR(VLOOKUP(B590,'[1]DADOS (OCULTAR)'!$Q$3:$S$133,3,0),"")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5">
      <c r="A591" s="3" t="str">
        <f>IFERROR(VLOOKUP(B591,'[1]DADOS (OCULTAR)'!$Q$3:$S$133,3,0),"")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5">
      <c r="A592" s="3" t="str">
        <f>IFERROR(VLOOKUP(B592,'[1]DADOS (OCULTAR)'!$Q$3:$S$133,3,0),"")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5">
      <c r="A593" s="3" t="str">
        <f>IFERROR(VLOOKUP(B593,'[1]DADOS (OCULTAR)'!$Q$3:$S$133,3,0),"")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5">
      <c r="A594" s="3" t="str">
        <f>IFERROR(VLOOKUP(B594,'[1]DADOS (OCULTAR)'!$Q$3:$S$133,3,0),"")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5">
      <c r="A595" s="3" t="str">
        <f>IFERROR(VLOOKUP(B595,'[1]DADOS (OCULTAR)'!$Q$3:$S$133,3,0),"")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5">
      <c r="A596" s="3" t="str">
        <f>IFERROR(VLOOKUP(B596,'[1]DADOS (OCULTAR)'!$Q$3:$S$133,3,0),"")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5">
      <c r="A597" s="3" t="str">
        <f>IFERROR(VLOOKUP(B597,'[1]DADOS (OCULTAR)'!$Q$3:$S$133,3,0),"")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5">
      <c r="A598" s="3" t="str">
        <f>IFERROR(VLOOKUP(B598,'[1]DADOS (OCULTAR)'!$Q$3:$S$133,3,0),"")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5">
      <c r="A599" s="3" t="str">
        <f>IFERROR(VLOOKUP(B599,'[1]DADOS (OCULTAR)'!$Q$3:$S$133,3,0),"")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5">
      <c r="A600" s="3" t="str">
        <f>IFERROR(VLOOKUP(B600,'[1]DADOS (OCULTAR)'!$Q$3:$S$133,3,0),"")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5">
      <c r="A601" s="3" t="str">
        <f>IFERROR(VLOOKUP(B601,'[1]DADOS (OCULTAR)'!$Q$3:$S$133,3,0),"")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5">
      <c r="A602" s="3" t="str">
        <f>IFERROR(VLOOKUP(B602,'[1]DADOS (OCULTAR)'!$Q$3:$S$133,3,0),"")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5">
      <c r="A603" s="3" t="str">
        <f>IFERROR(VLOOKUP(B603,'[1]DADOS (OCULTAR)'!$Q$3:$S$133,3,0),"")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5">
      <c r="A604" s="3" t="str">
        <f>IFERROR(VLOOKUP(B604,'[1]DADOS (OCULTAR)'!$Q$3:$S$133,3,0),"")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5">
      <c r="A605" s="3" t="str">
        <f>IFERROR(VLOOKUP(B605,'[1]DADOS (OCULTAR)'!$Q$3:$S$133,3,0),"")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5">
      <c r="A606" s="3" t="str">
        <f>IFERROR(VLOOKUP(B606,'[1]DADOS (OCULTAR)'!$Q$3:$S$133,3,0),"")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5">
      <c r="A607" s="3" t="str">
        <f>IFERROR(VLOOKUP(B607,'[1]DADOS (OCULTAR)'!$Q$3:$S$133,3,0),"")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5">
      <c r="A608" s="3" t="str">
        <f>IFERROR(VLOOKUP(B608,'[1]DADOS (OCULTAR)'!$Q$3:$S$133,3,0),"")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5">
      <c r="A609" s="3" t="str">
        <f>IFERROR(VLOOKUP(B609,'[1]DADOS (OCULTAR)'!$Q$3:$S$133,3,0),"")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5">
      <c r="A610" s="3" t="str">
        <f>IFERROR(VLOOKUP(B610,'[1]DADOS (OCULTAR)'!$Q$3:$S$133,3,0),"")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5">
      <c r="A611" s="3" t="str">
        <f>IFERROR(VLOOKUP(B611,'[1]DADOS (OCULTAR)'!$Q$3:$S$133,3,0),"")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5">
      <c r="A612" s="3" t="str">
        <f>IFERROR(VLOOKUP(B612,'[1]DADOS (OCULTAR)'!$Q$3:$S$133,3,0),"")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5">
      <c r="A613" s="3" t="str">
        <f>IFERROR(VLOOKUP(B613,'[1]DADOS (OCULTAR)'!$Q$3:$S$133,3,0),"")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5">
      <c r="A614" s="3" t="str">
        <f>IFERROR(VLOOKUP(B614,'[1]DADOS (OCULTAR)'!$Q$3:$S$133,3,0),"")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5">
      <c r="A615" s="3" t="str">
        <f>IFERROR(VLOOKUP(B615,'[1]DADOS (OCULTAR)'!$Q$3:$S$133,3,0),"")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5">
      <c r="A616" s="3" t="str">
        <f>IFERROR(VLOOKUP(B616,'[1]DADOS (OCULTAR)'!$Q$3:$S$133,3,0),"")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5">
      <c r="A617" s="3" t="str">
        <f>IFERROR(VLOOKUP(B617,'[1]DADOS (OCULTAR)'!$Q$3:$S$133,3,0),"")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5">
      <c r="A618" s="3" t="str">
        <f>IFERROR(VLOOKUP(B618,'[1]DADOS (OCULTAR)'!$Q$3:$S$133,3,0),"")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5">
      <c r="A619" s="3" t="str">
        <f>IFERROR(VLOOKUP(B619,'[1]DADOS (OCULTAR)'!$Q$3:$S$133,3,0),"")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5">
      <c r="A620" s="3" t="str">
        <f>IFERROR(VLOOKUP(B620,'[1]DADOS (OCULTAR)'!$Q$3:$S$133,3,0),"")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5">
      <c r="A621" s="3" t="str">
        <f>IFERROR(VLOOKUP(B621,'[1]DADOS (OCULTAR)'!$Q$3:$S$133,3,0),"")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5">
      <c r="A622" s="3" t="str">
        <f>IFERROR(VLOOKUP(B622,'[1]DADOS (OCULTAR)'!$Q$3:$S$133,3,0),"")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5">
      <c r="A623" s="3" t="str">
        <f>IFERROR(VLOOKUP(B623,'[1]DADOS (OCULTAR)'!$Q$3:$S$133,3,0),"")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5">
      <c r="A624" s="3" t="str">
        <f>IFERROR(VLOOKUP(B624,'[1]DADOS (OCULTAR)'!$Q$3:$S$133,3,0),"")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5">
      <c r="A625" s="3" t="str">
        <f>IFERROR(VLOOKUP(B625,'[1]DADOS (OCULTAR)'!$Q$3:$S$133,3,0),"")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5">
      <c r="A626" s="3" t="str">
        <f>IFERROR(VLOOKUP(B626,'[1]DADOS (OCULTAR)'!$Q$3:$S$133,3,0),"")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5">
      <c r="A627" s="3" t="str">
        <f>IFERROR(VLOOKUP(B627,'[1]DADOS (OCULTAR)'!$Q$3:$S$133,3,0),"")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5">
      <c r="A628" s="3" t="str">
        <f>IFERROR(VLOOKUP(B628,'[1]DADOS (OCULTAR)'!$Q$3:$S$133,3,0),"")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5">
      <c r="A629" s="3" t="str">
        <f>IFERROR(VLOOKUP(B629,'[1]DADOS (OCULTAR)'!$Q$3:$S$133,3,0),"")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5">
      <c r="A630" s="3" t="str">
        <f>IFERROR(VLOOKUP(B630,'[1]DADOS (OCULTAR)'!$Q$3:$S$133,3,0),"")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5">
      <c r="A631" s="3" t="str">
        <f>IFERROR(VLOOKUP(B631,'[1]DADOS (OCULTAR)'!$Q$3:$S$133,3,0),"")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5">
      <c r="A632" s="3" t="str">
        <f>IFERROR(VLOOKUP(B632,'[1]DADOS (OCULTAR)'!$Q$3:$S$133,3,0),"")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5">
      <c r="A633" s="3" t="str">
        <f>IFERROR(VLOOKUP(B633,'[1]DADOS (OCULTAR)'!$Q$3:$S$133,3,0),"")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5">
      <c r="A634" s="3" t="str">
        <f>IFERROR(VLOOKUP(B634,'[1]DADOS (OCULTAR)'!$Q$3:$S$133,3,0),"")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5">
      <c r="A635" s="3" t="str">
        <f>IFERROR(VLOOKUP(B635,'[1]DADOS (OCULTAR)'!$Q$3:$S$133,3,0),"")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5">
      <c r="A636" s="3" t="str">
        <f>IFERROR(VLOOKUP(B636,'[1]DADOS (OCULTAR)'!$Q$3:$S$133,3,0),"")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5">
      <c r="A637" s="3" t="str">
        <f>IFERROR(VLOOKUP(B637,'[1]DADOS (OCULTAR)'!$Q$3:$S$133,3,0),"")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5">
      <c r="A638" s="3" t="str">
        <f>IFERROR(VLOOKUP(B638,'[1]DADOS (OCULTAR)'!$Q$3:$S$133,3,0),"")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5">
      <c r="A639" s="3" t="str">
        <f>IFERROR(VLOOKUP(B639,'[1]DADOS (OCULTAR)'!$Q$3:$S$133,3,0),"")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5">
      <c r="A640" s="3" t="str">
        <f>IFERROR(VLOOKUP(B640,'[1]DADOS (OCULTAR)'!$Q$3:$S$133,3,0),"")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5">
      <c r="A641" s="3" t="str">
        <f>IFERROR(VLOOKUP(B641,'[1]DADOS (OCULTAR)'!$Q$3:$S$133,3,0),"")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5">
      <c r="A642" s="3" t="str">
        <f>IFERROR(VLOOKUP(B642,'[1]DADOS (OCULTAR)'!$Q$3:$S$133,3,0),"")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5">
      <c r="A643" s="3" t="str">
        <f>IFERROR(VLOOKUP(B643,'[1]DADOS (OCULTAR)'!$Q$3:$S$133,3,0),"")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5">
      <c r="A644" s="3" t="str">
        <f>IFERROR(VLOOKUP(B644,'[1]DADOS (OCULTAR)'!$Q$3:$S$133,3,0),"")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5">
      <c r="A645" s="3" t="str">
        <f>IFERROR(VLOOKUP(B645,'[1]DADOS (OCULTAR)'!$Q$3:$S$133,3,0),"")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5">
      <c r="A646" s="3" t="str">
        <f>IFERROR(VLOOKUP(B646,'[1]DADOS (OCULTAR)'!$Q$3:$S$133,3,0),"")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5">
      <c r="A647" s="3" t="str">
        <f>IFERROR(VLOOKUP(B647,'[1]DADOS (OCULTAR)'!$Q$3:$S$133,3,0),"")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5">
      <c r="A648" s="3" t="str">
        <f>IFERROR(VLOOKUP(B648,'[1]DADOS (OCULTAR)'!$Q$3:$S$133,3,0),"")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5">
      <c r="A649" s="3" t="str">
        <f>IFERROR(VLOOKUP(B649,'[1]DADOS (OCULTAR)'!$Q$3:$S$133,3,0),"")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5">
      <c r="A650" s="3" t="str">
        <f>IFERROR(VLOOKUP(B650,'[1]DADOS (OCULTAR)'!$Q$3:$S$133,3,0),"")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5">
      <c r="A651" s="3" t="str">
        <f>IFERROR(VLOOKUP(B651,'[1]DADOS (OCULTAR)'!$Q$3:$S$133,3,0),"")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5">
      <c r="A652" s="3" t="str">
        <f>IFERROR(VLOOKUP(B652,'[1]DADOS (OCULTAR)'!$Q$3:$S$133,3,0),"")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5">
      <c r="A653" s="3" t="str">
        <f>IFERROR(VLOOKUP(B653,'[1]DADOS (OCULTAR)'!$Q$3:$S$133,3,0),"")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5">
      <c r="A654" s="3" t="str">
        <f>IFERROR(VLOOKUP(B654,'[1]DADOS (OCULTAR)'!$Q$3:$S$133,3,0),"")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5">
      <c r="A655" s="3" t="str">
        <f>IFERROR(VLOOKUP(B655,'[1]DADOS (OCULTAR)'!$Q$3:$S$133,3,0),"")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5">
      <c r="A656" s="3" t="str">
        <f>IFERROR(VLOOKUP(B656,'[1]DADOS (OCULTAR)'!$Q$3:$S$133,3,0),"")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5">
      <c r="A657" s="3" t="str">
        <f>IFERROR(VLOOKUP(B657,'[1]DADOS (OCULTAR)'!$Q$3:$S$133,3,0),"")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5">
      <c r="A658" s="3" t="str">
        <f>IFERROR(VLOOKUP(B658,'[1]DADOS (OCULTAR)'!$Q$3:$S$133,3,0),"")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5">
      <c r="A659" s="3" t="str">
        <f>IFERROR(VLOOKUP(B659,'[1]DADOS (OCULTAR)'!$Q$3:$S$133,3,0),"")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5">
      <c r="A660" s="3" t="str">
        <f>IFERROR(VLOOKUP(B660,'[1]DADOS (OCULTAR)'!$Q$3:$S$133,3,0),"")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5">
      <c r="A661" s="3" t="str">
        <f>IFERROR(VLOOKUP(B661,'[1]DADOS (OCULTAR)'!$Q$3:$S$133,3,0),"")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5">
      <c r="A662" s="3" t="str">
        <f>IFERROR(VLOOKUP(B662,'[1]DADOS (OCULTAR)'!$Q$3:$S$133,3,0),"")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5">
      <c r="A663" s="3" t="str">
        <f>IFERROR(VLOOKUP(B663,'[1]DADOS (OCULTAR)'!$Q$3:$S$133,3,0),"")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5">
      <c r="A664" s="3" t="str">
        <f>IFERROR(VLOOKUP(B664,'[1]DADOS (OCULTAR)'!$Q$3:$S$133,3,0),"")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5">
      <c r="A665" s="3" t="str">
        <f>IFERROR(VLOOKUP(B665,'[1]DADOS (OCULTAR)'!$Q$3:$S$133,3,0),"")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5">
      <c r="A666" s="3" t="str">
        <f>IFERROR(VLOOKUP(B666,'[1]DADOS (OCULTAR)'!$Q$3:$S$133,3,0),"")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5">
      <c r="A667" s="3" t="str">
        <f>IFERROR(VLOOKUP(B667,'[1]DADOS (OCULTAR)'!$Q$3:$S$133,3,0),"")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5">
      <c r="A668" s="3" t="str">
        <f>IFERROR(VLOOKUP(B668,'[1]DADOS (OCULTAR)'!$Q$3:$S$133,3,0),"")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5">
      <c r="A669" s="3" t="str">
        <f>IFERROR(VLOOKUP(B669,'[1]DADOS (OCULTAR)'!$Q$3:$S$133,3,0),"")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5">
      <c r="A670" s="3" t="str">
        <f>IFERROR(VLOOKUP(B670,'[1]DADOS (OCULTAR)'!$Q$3:$S$133,3,0),"")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5">
      <c r="A671" s="3" t="str">
        <f>IFERROR(VLOOKUP(B671,'[1]DADOS (OCULTAR)'!$Q$3:$S$133,3,0),"")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5">
      <c r="A672" s="3" t="str">
        <f>IFERROR(VLOOKUP(B672,'[1]DADOS (OCULTAR)'!$Q$3:$S$133,3,0),"")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5">
      <c r="A673" s="3" t="str">
        <f>IFERROR(VLOOKUP(B673,'[1]DADOS (OCULTAR)'!$Q$3:$S$133,3,0),"")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5">
      <c r="A674" s="3" t="str">
        <f>IFERROR(VLOOKUP(B674,'[1]DADOS (OCULTAR)'!$Q$3:$S$133,3,0),"")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5">
      <c r="A675" s="3" t="str">
        <f>IFERROR(VLOOKUP(B675,'[1]DADOS (OCULTAR)'!$Q$3:$S$133,3,0),"")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5">
      <c r="A676" s="3" t="str">
        <f>IFERROR(VLOOKUP(B676,'[1]DADOS (OCULTAR)'!$Q$3:$S$133,3,0),"")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5">
      <c r="A677" s="3" t="str">
        <f>IFERROR(VLOOKUP(B677,'[1]DADOS (OCULTAR)'!$Q$3:$S$133,3,0),"")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5">
      <c r="A678" s="3" t="str">
        <f>IFERROR(VLOOKUP(B678,'[1]DADOS (OCULTAR)'!$Q$3:$S$133,3,0),"")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5">
      <c r="A679" s="3" t="str">
        <f>IFERROR(VLOOKUP(B679,'[1]DADOS (OCULTAR)'!$Q$3:$S$133,3,0),"")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5">
      <c r="A680" s="3" t="str">
        <f>IFERROR(VLOOKUP(B680,'[1]DADOS (OCULTAR)'!$Q$3:$S$133,3,0),"")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5">
      <c r="A681" s="3" t="str">
        <f>IFERROR(VLOOKUP(B681,'[1]DADOS (OCULTAR)'!$Q$3:$S$133,3,0),"")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5">
      <c r="A682" s="3" t="str">
        <f>IFERROR(VLOOKUP(B682,'[1]DADOS (OCULTAR)'!$Q$3:$S$133,3,0),"")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5">
      <c r="A683" s="3" t="str">
        <f>IFERROR(VLOOKUP(B683,'[1]DADOS (OCULTAR)'!$Q$3:$S$133,3,0),"")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5">
      <c r="A684" s="3" t="str">
        <f>IFERROR(VLOOKUP(B684,'[1]DADOS (OCULTAR)'!$Q$3:$S$133,3,0),"")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5">
      <c r="A685" s="3" t="str">
        <f>IFERROR(VLOOKUP(B685,'[1]DADOS (OCULTAR)'!$Q$3:$S$133,3,0),"")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5">
      <c r="A686" s="3" t="str">
        <f>IFERROR(VLOOKUP(B686,'[1]DADOS (OCULTAR)'!$Q$3:$S$133,3,0),"")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5">
      <c r="A687" s="3" t="str">
        <f>IFERROR(VLOOKUP(B687,'[1]DADOS (OCULTAR)'!$Q$3:$S$133,3,0),"")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5">
      <c r="A688" s="3" t="str">
        <f>IFERROR(VLOOKUP(B688,'[1]DADOS (OCULTAR)'!$Q$3:$S$133,3,0),"")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5">
      <c r="A689" s="3" t="str">
        <f>IFERROR(VLOOKUP(B689,'[1]DADOS (OCULTAR)'!$Q$3:$S$133,3,0),"")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5">
      <c r="A690" s="3" t="str">
        <f>IFERROR(VLOOKUP(B690,'[1]DADOS (OCULTAR)'!$Q$3:$S$133,3,0),"")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5">
      <c r="A691" s="3" t="str">
        <f>IFERROR(VLOOKUP(B691,'[1]DADOS (OCULTAR)'!$Q$3:$S$133,3,0),"")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5">
      <c r="A692" s="3" t="str">
        <f>IFERROR(VLOOKUP(B692,'[1]DADOS (OCULTAR)'!$Q$3:$S$133,3,0),"")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5">
      <c r="A693" s="3" t="str">
        <f>IFERROR(VLOOKUP(B693,'[1]DADOS (OCULTAR)'!$Q$3:$S$133,3,0),"")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5">
      <c r="A694" s="3" t="str">
        <f>IFERROR(VLOOKUP(B694,'[1]DADOS (OCULTAR)'!$Q$3:$S$133,3,0),"")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5">
      <c r="A695" s="3" t="str">
        <f>IFERROR(VLOOKUP(B695,'[1]DADOS (OCULTAR)'!$Q$3:$S$133,3,0),"")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5">
      <c r="A696" s="3" t="str">
        <f>IFERROR(VLOOKUP(B696,'[1]DADOS (OCULTAR)'!$Q$3:$S$133,3,0),"")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5">
      <c r="A697" s="3" t="str">
        <f>IFERROR(VLOOKUP(B697,'[1]DADOS (OCULTAR)'!$Q$3:$S$133,3,0),"")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5">
      <c r="A698" s="3" t="str">
        <f>IFERROR(VLOOKUP(B698,'[1]DADOS (OCULTAR)'!$Q$3:$S$133,3,0),"")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5">
      <c r="A699" s="3" t="str">
        <f>IFERROR(VLOOKUP(B699,'[1]DADOS (OCULTAR)'!$Q$3:$S$133,3,0),"")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5">
      <c r="A700" s="3" t="str">
        <f>IFERROR(VLOOKUP(B700,'[1]DADOS (OCULTAR)'!$Q$3:$S$133,3,0),"")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5">
      <c r="A701" s="3" t="str">
        <f>IFERROR(VLOOKUP(B701,'[1]DADOS (OCULTAR)'!$Q$3:$S$133,3,0),"")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5">
      <c r="A702" s="3" t="str">
        <f>IFERROR(VLOOKUP(B702,'[1]DADOS (OCULTAR)'!$Q$3:$S$133,3,0),"")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5">
      <c r="A703" s="3" t="str">
        <f>IFERROR(VLOOKUP(B703,'[1]DADOS (OCULTAR)'!$Q$3:$S$133,3,0),"")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5">
      <c r="A704" s="3" t="str">
        <f>IFERROR(VLOOKUP(B704,'[1]DADOS (OCULTAR)'!$Q$3:$S$133,3,0),"")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5">
      <c r="A705" s="3" t="str">
        <f>IFERROR(VLOOKUP(B705,'[1]DADOS (OCULTAR)'!$Q$3:$S$133,3,0),"")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5">
      <c r="A706" s="3" t="str">
        <f>IFERROR(VLOOKUP(B706,'[1]DADOS (OCULTAR)'!$Q$3:$S$133,3,0),"")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5">
      <c r="A707" s="3" t="str">
        <f>IFERROR(VLOOKUP(B707,'[1]DADOS (OCULTAR)'!$Q$3:$S$133,3,0),"")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5">
      <c r="A708" s="3" t="str">
        <f>IFERROR(VLOOKUP(B708,'[1]DADOS (OCULTAR)'!$Q$3:$S$133,3,0),"")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5">
      <c r="A709" s="3" t="str">
        <f>IFERROR(VLOOKUP(B709,'[1]DADOS (OCULTAR)'!$Q$3:$S$133,3,0),"")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5">
      <c r="A710" s="3" t="str">
        <f>IFERROR(VLOOKUP(B710,'[1]DADOS (OCULTAR)'!$Q$3:$S$133,3,0),"")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5">
      <c r="A711" s="3" t="str">
        <f>IFERROR(VLOOKUP(B711,'[1]DADOS (OCULTAR)'!$Q$3:$S$133,3,0),"")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5">
      <c r="A712" s="3" t="str">
        <f>IFERROR(VLOOKUP(B712,'[1]DADOS (OCULTAR)'!$Q$3:$S$133,3,0),"")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5">
      <c r="A713" s="3" t="str">
        <f>IFERROR(VLOOKUP(B713,'[1]DADOS (OCULTAR)'!$Q$3:$S$133,3,0),"")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5">
      <c r="A714" s="3" t="str">
        <f>IFERROR(VLOOKUP(B714,'[1]DADOS (OCULTAR)'!$Q$3:$S$133,3,0),"")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5">
      <c r="A715" s="3" t="str">
        <f>IFERROR(VLOOKUP(B715,'[1]DADOS (OCULTAR)'!$Q$3:$S$133,3,0),"")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5">
      <c r="A716" s="3" t="str">
        <f>IFERROR(VLOOKUP(B716,'[1]DADOS (OCULTAR)'!$Q$3:$S$133,3,0),"")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5">
      <c r="A717" s="3" t="str">
        <f>IFERROR(VLOOKUP(B717,'[1]DADOS (OCULTAR)'!$Q$3:$S$133,3,0),"")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5">
      <c r="A718" s="3" t="str">
        <f>IFERROR(VLOOKUP(B718,'[1]DADOS (OCULTAR)'!$Q$3:$S$133,3,0),"")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5">
      <c r="A719" s="3" t="str">
        <f>IFERROR(VLOOKUP(B719,'[1]DADOS (OCULTAR)'!$Q$3:$S$133,3,0),"")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5">
      <c r="A720" s="3" t="str">
        <f>IFERROR(VLOOKUP(B720,'[1]DADOS (OCULTAR)'!$Q$3:$S$133,3,0),"")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5">
      <c r="A721" s="3" t="str">
        <f>IFERROR(VLOOKUP(B721,'[1]DADOS (OCULTAR)'!$Q$3:$S$133,3,0),"")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5">
      <c r="A722" s="3" t="str">
        <f>IFERROR(VLOOKUP(B722,'[1]DADOS (OCULTAR)'!$Q$3:$S$133,3,0),"")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5">
      <c r="A723" s="3" t="str">
        <f>IFERROR(VLOOKUP(B723,'[1]DADOS (OCULTAR)'!$Q$3:$S$133,3,0),"")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5">
      <c r="A724" s="3" t="str">
        <f>IFERROR(VLOOKUP(B724,'[1]DADOS (OCULTAR)'!$Q$3:$S$133,3,0),"")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5">
      <c r="A725" s="3" t="str">
        <f>IFERROR(VLOOKUP(B725,'[1]DADOS (OCULTAR)'!$Q$3:$S$133,3,0),"")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5">
      <c r="A726" s="3" t="str">
        <f>IFERROR(VLOOKUP(B726,'[1]DADOS (OCULTAR)'!$Q$3:$S$133,3,0),"")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5">
      <c r="A727" s="3" t="str">
        <f>IFERROR(VLOOKUP(B727,'[1]DADOS (OCULTAR)'!$Q$3:$S$133,3,0),"")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5">
      <c r="A728" s="3" t="str">
        <f>IFERROR(VLOOKUP(B728,'[1]DADOS (OCULTAR)'!$Q$3:$S$133,3,0),"")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5">
      <c r="A729" s="3" t="str">
        <f>IFERROR(VLOOKUP(B729,'[1]DADOS (OCULTAR)'!$Q$3:$S$133,3,0),"")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5">
      <c r="A730" s="3" t="str">
        <f>IFERROR(VLOOKUP(B730,'[1]DADOS (OCULTAR)'!$Q$3:$S$133,3,0),"")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5">
      <c r="A731" s="3" t="str">
        <f>IFERROR(VLOOKUP(B731,'[1]DADOS (OCULTAR)'!$Q$3:$S$133,3,0),"")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5">
      <c r="A732" s="3" t="str">
        <f>IFERROR(VLOOKUP(B732,'[1]DADOS (OCULTAR)'!$Q$3:$S$133,3,0),"")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5">
      <c r="A733" s="3" t="str">
        <f>IFERROR(VLOOKUP(B733,'[1]DADOS (OCULTAR)'!$Q$3:$S$133,3,0),"")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5">
      <c r="A734" s="3" t="str">
        <f>IFERROR(VLOOKUP(B734,'[1]DADOS (OCULTAR)'!$Q$3:$S$133,3,0),"")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5">
      <c r="A735" s="3" t="str">
        <f>IFERROR(VLOOKUP(B735,'[1]DADOS (OCULTAR)'!$Q$3:$S$133,3,0),"")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5">
      <c r="A736" s="3" t="str">
        <f>IFERROR(VLOOKUP(B736,'[1]DADOS (OCULTAR)'!$Q$3:$S$133,3,0),"")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5">
      <c r="A737" s="3" t="str">
        <f>IFERROR(VLOOKUP(B737,'[1]DADOS (OCULTAR)'!$Q$3:$S$133,3,0),"")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5">
      <c r="A738" s="3" t="str">
        <f>IFERROR(VLOOKUP(B738,'[1]DADOS (OCULTAR)'!$Q$3:$S$133,3,0),"")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5">
      <c r="A739" s="3" t="str">
        <f>IFERROR(VLOOKUP(B739,'[1]DADOS (OCULTAR)'!$Q$3:$S$133,3,0),"")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5">
      <c r="A740" s="3" t="str">
        <f>IFERROR(VLOOKUP(B740,'[1]DADOS (OCULTAR)'!$Q$3:$S$133,3,0),"")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5">
      <c r="A741" s="3" t="str">
        <f>IFERROR(VLOOKUP(B741,'[1]DADOS (OCULTAR)'!$Q$3:$S$133,3,0),"")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5">
      <c r="A742" s="3" t="str">
        <f>IFERROR(VLOOKUP(B742,'[1]DADOS (OCULTAR)'!$Q$3:$S$133,3,0),"")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5">
      <c r="A743" s="3" t="str">
        <f>IFERROR(VLOOKUP(B743,'[1]DADOS (OCULTAR)'!$Q$3:$S$133,3,0),"")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5">
      <c r="A744" s="3" t="str">
        <f>IFERROR(VLOOKUP(B744,'[1]DADOS (OCULTAR)'!$Q$3:$S$133,3,0),"")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5">
      <c r="A745" s="3" t="str">
        <f>IFERROR(VLOOKUP(B745,'[1]DADOS (OCULTAR)'!$Q$3:$S$133,3,0),"")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5">
      <c r="A746" s="3" t="str">
        <f>IFERROR(VLOOKUP(B746,'[1]DADOS (OCULTAR)'!$Q$3:$S$133,3,0),"")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5">
      <c r="A747" s="3" t="str">
        <f>IFERROR(VLOOKUP(B747,'[1]DADOS (OCULTAR)'!$Q$3:$S$133,3,0),"")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5">
      <c r="A748" s="3" t="str">
        <f>IFERROR(VLOOKUP(B748,'[1]DADOS (OCULTAR)'!$Q$3:$S$133,3,0),"")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5">
      <c r="A749" s="3" t="str">
        <f>IFERROR(VLOOKUP(B749,'[1]DADOS (OCULTAR)'!$Q$3:$S$133,3,0),"")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5">
      <c r="A750" s="3" t="str">
        <f>IFERROR(VLOOKUP(B750,'[1]DADOS (OCULTAR)'!$Q$3:$S$133,3,0),"")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5">
      <c r="A751" s="3" t="str">
        <f>IFERROR(VLOOKUP(B751,'[1]DADOS (OCULTAR)'!$Q$3:$S$133,3,0),"")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5">
      <c r="A752" s="3" t="str">
        <f>IFERROR(VLOOKUP(B752,'[1]DADOS (OCULTAR)'!$Q$3:$S$133,3,0),"")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5">
      <c r="A753" s="3" t="str">
        <f>IFERROR(VLOOKUP(B753,'[1]DADOS (OCULTAR)'!$Q$3:$S$133,3,0),"")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5">
      <c r="A754" s="3" t="str">
        <f>IFERROR(VLOOKUP(B754,'[1]DADOS (OCULTAR)'!$Q$3:$S$133,3,0),"")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5">
      <c r="A755" s="3" t="str">
        <f>IFERROR(VLOOKUP(B755,'[1]DADOS (OCULTAR)'!$Q$3:$S$133,3,0),"")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5">
      <c r="A756" s="3" t="str">
        <f>IFERROR(VLOOKUP(B756,'[1]DADOS (OCULTAR)'!$Q$3:$S$133,3,0),"")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5">
      <c r="A757" s="3" t="str">
        <f>IFERROR(VLOOKUP(B757,'[1]DADOS (OCULTAR)'!$Q$3:$S$133,3,0),"")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5">
      <c r="A758" s="3" t="str">
        <f>IFERROR(VLOOKUP(B758,'[1]DADOS (OCULTAR)'!$Q$3:$S$133,3,0),"")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5">
      <c r="A759" s="3" t="str">
        <f>IFERROR(VLOOKUP(B759,'[1]DADOS (OCULTAR)'!$Q$3:$S$133,3,0),"")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5">
      <c r="A760" s="3" t="str">
        <f>IFERROR(VLOOKUP(B760,'[1]DADOS (OCULTAR)'!$Q$3:$S$133,3,0),"")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5">
      <c r="A761" s="3" t="str">
        <f>IFERROR(VLOOKUP(B761,'[1]DADOS (OCULTAR)'!$Q$3:$S$133,3,0),"")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5">
      <c r="A762" s="3" t="str">
        <f>IFERROR(VLOOKUP(B762,'[1]DADOS (OCULTAR)'!$Q$3:$S$133,3,0),"")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5">
      <c r="A763" s="3" t="str">
        <f>IFERROR(VLOOKUP(B763,'[1]DADOS (OCULTAR)'!$Q$3:$S$133,3,0),"")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5">
      <c r="A764" s="3" t="str">
        <f>IFERROR(VLOOKUP(B764,'[1]DADOS (OCULTAR)'!$Q$3:$S$133,3,0),"")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5">
      <c r="A765" s="3" t="str">
        <f>IFERROR(VLOOKUP(B765,'[1]DADOS (OCULTAR)'!$Q$3:$S$133,3,0),"")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5">
      <c r="A766" s="3" t="str">
        <f>IFERROR(VLOOKUP(B766,'[1]DADOS (OCULTAR)'!$Q$3:$S$133,3,0),"")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5">
      <c r="A767" s="3" t="str">
        <f>IFERROR(VLOOKUP(B767,'[1]DADOS (OCULTAR)'!$Q$3:$S$133,3,0),"")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5">
      <c r="A768" s="3" t="str">
        <f>IFERROR(VLOOKUP(B768,'[1]DADOS (OCULTAR)'!$Q$3:$S$133,3,0),"")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5">
      <c r="A769" s="3" t="str">
        <f>IFERROR(VLOOKUP(B769,'[1]DADOS (OCULTAR)'!$Q$3:$S$133,3,0),"")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5">
      <c r="A770" s="3" t="str">
        <f>IFERROR(VLOOKUP(B770,'[1]DADOS (OCULTAR)'!$Q$3:$S$133,3,0),"")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5">
      <c r="A771" s="3" t="str">
        <f>IFERROR(VLOOKUP(B771,'[1]DADOS (OCULTAR)'!$Q$3:$S$133,3,0),"")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5">
      <c r="A772" s="3" t="str">
        <f>IFERROR(VLOOKUP(B772,'[1]DADOS (OCULTAR)'!$Q$3:$S$133,3,0),"")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5">
      <c r="A773" s="3" t="str">
        <f>IFERROR(VLOOKUP(B773,'[1]DADOS (OCULTAR)'!$Q$3:$S$133,3,0),"")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5">
      <c r="A774" s="3" t="str">
        <f>IFERROR(VLOOKUP(B774,'[1]DADOS (OCULTAR)'!$Q$3:$S$133,3,0),"")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5">
      <c r="A775" s="3" t="str">
        <f>IFERROR(VLOOKUP(B775,'[1]DADOS (OCULTAR)'!$Q$3:$S$133,3,0),"")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5">
      <c r="A776" s="3" t="str">
        <f>IFERROR(VLOOKUP(B776,'[1]DADOS (OCULTAR)'!$Q$3:$S$133,3,0),"")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5">
      <c r="A777" s="3" t="str">
        <f>IFERROR(VLOOKUP(B777,'[1]DADOS (OCULTAR)'!$Q$3:$S$133,3,0),"")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5">
      <c r="A778" s="3" t="str">
        <f>IFERROR(VLOOKUP(B778,'[1]DADOS (OCULTAR)'!$Q$3:$S$133,3,0),"")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5">
      <c r="A779" s="3" t="str">
        <f>IFERROR(VLOOKUP(B779,'[1]DADOS (OCULTAR)'!$Q$3:$S$133,3,0),"")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5">
      <c r="A780" s="3" t="str">
        <f>IFERROR(VLOOKUP(B780,'[1]DADOS (OCULTAR)'!$Q$3:$S$133,3,0),"")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5">
      <c r="A781" s="3" t="str">
        <f>IFERROR(VLOOKUP(B781,'[1]DADOS (OCULTAR)'!$Q$3:$S$133,3,0),"")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5">
      <c r="A782" s="3" t="str">
        <f>IFERROR(VLOOKUP(B782,'[1]DADOS (OCULTAR)'!$Q$3:$S$133,3,0),"")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5">
      <c r="A783" s="3" t="str">
        <f>IFERROR(VLOOKUP(B783,'[1]DADOS (OCULTAR)'!$Q$3:$S$133,3,0),"")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5">
      <c r="A784" s="3" t="str">
        <f>IFERROR(VLOOKUP(B784,'[1]DADOS (OCULTAR)'!$Q$3:$S$133,3,0),"")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5">
      <c r="A785" s="3" t="str">
        <f>IFERROR(VLOOKUP(B785,'[1]DADOS (OCULTAR)'!$Q$3:$S$133,3,0),"")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5">
      <c r="A786" s="3" t="str">
        <f>IFERROR(VLOOKUP(B786,'[1]DADOS (OCULTAR)'!$Q$3:$S$133,3,0),"")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5">
      <c r="A787" s="3" t="str">
        <f>IFERROR(VLOOKUP(B787,'[1]DADOS (OCULTAR)'!$Q$3:$S$133,3,0),"")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5">
      <c r="A788" s="3" t="str">
        <f>IFERROR(VLOOKUP(B788,'[1]DADOS (OCULTAR)'!$Q$3:$S$133,3,0),"")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5">
      <c r="A789" s="3" t="str">
        <f>IFERROR(VLOOKUP(B789,'[1]DADOS (OCULTAR)'!$Q$3:$S$133,3,0),"")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5">
      <c r="A790" s="3" t="str">
        <f>IFERROR(VLOOKUP(B790,'[1]DADOS (OCULTAR)'!$Q$3:$S$133,3,0),"")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5">
      <c r="A791" s="3" t="str">
        <f>IFERROR(VLOOKUP(B791,'[1]DADOS (OCULTAR)'!$Q$3:$S$133,3,0),"")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5">
      <c r="A792" s="3" t="str">
        <f>IFERROR(VLOOKUP(B792,'[1]DADOS (OCULTAR)'!$Q$3:$S$133,3,0),"")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5">
      <c r="A793" s="3" t="str">
        <f>IFERROR(VLOOKUP(B793,'[1]DADOS (OCULTAR)'!$Q$3:$S$133,3,0),"")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5">
      <c r="A794" s="3" t="str">
        <f>IFERROR(VLOOKUP(B794,'[1]DADOS (OCULTAR)'!$Q$3:$S$133,3,0),"")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5">
      <c r="A795" s="3" t="str">
        <f>IFERROR(VLOOKUP(B795,'[1]DADOS (OCULTAR)'!$Q$3:$S$133,3,0),"")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5">
      <c r="A796" s="3" t="str">
        <f>IFERROR(VLOOKUP(B796,'[1]DADOS (OCULTAR)'!$Q$3:$S$133,3,0),"")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5">
      <c r="A797" s="3" t="str">
        <f>IFERROR(VLOOKUP(B797,'[1]DADOS (OCULTAR)'!$Q$3:$S$133,3,0),"")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5">
      <c r="A798" s="3" t="str">
        <f>IFERROR(VLOOKUP(B798,'[1]DADOS (OCULTAR)'!$Q$3:$S$133,3,0),"")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5">
      <c r="A799" s="3" t="str">
        <f>IFERROR(VLOOKUP(B799,'[1]DADOS (OCULTAR)'!$Q$3:$S$133,3,0),"")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5">
      <c r="A800" s="3" t="str">
        <f>IFERROR(VLOOKUP(B800,'[1]DADOS (OCULTAR)'!$Q$3:$S$133,3,0),"")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5">
      <c r="A801" s="3" t="str">
        <f>IFERROR(VLOOKUP(B801,'[1]DADOS (OCULTAR)'!$Q$3:$S$133,3,0),"")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5">
      <c r="A802" s="3" t="str">
        <f>IFERROR(VLOOKUP(B802,'[1]DADOS (OCULTAR)'!$Q$3:$S$133,3,0),"")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5">
      <c r="A803" s="3" t="str">
        <f>IFERROR(VLOOKUP(B803,'[1]DADOS (OCULTAR)'!$Q$3:$S$133,3,0),"")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5">
      <c r="A804" s="3" t="str">
        <f>IFERROR(VLOOKUP(B804,'[1]DADOS (OCULTAR)'!$Q$3:$S$133,3,0),"")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5">
      <c r="A805" s="3" t="str">
        <f>IFERROR(VLOOKUP(B805,'[1]DADOS (OCULTAR)'!$Q$3:$S$133,3,0),"")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5">
      <c r="A806" s="3" t="str">
        <f>IFERROR(VLOOKUP(B806,'[1]DADOS (OCULTAR)'!$Q$3:$S$133,3,0),"")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5">
      <c r="A807" s="3" t="str">
        <f>IFERROR(VLOOKUP(B807,'[1]DADOS (OCULTAR)'!$Q$3:$S$133,3,0),"")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5">
      <c r="A808" s="3" t="str">
        <f>IFERROR(VLOOKUP(B808,'[1]DADOS (OCULTAR)'!$Q$3:$S$133,3,0),"")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5">
      <c r="A809" s="3" t="str">
        <f>IFERROR(VLOOKUP(B809,'[1]DADOS (OCULTAR)'!$Q$3:$S$133,3,0),"")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5">
      <c r="A810" s="3" t="str">
        <f>IFERROR(VLOOKUP(B810,'[1]DADOS (OCULTAR)'!$Q$3:$S$133,3,0),"")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5">
      <c r="A811" s="3" t="str">
        <f>IFERROR(VLOOKUP(B811,'[1]DADOS (OCULTAR)'!$Q$3:$S$133,3,0),"")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5">
      <c r="A812" s="3" t="str">
        <f>IFERROR(VLOOKUP(B812,'[1]DADOS (OCULTAR)'!$Q$3:$S$133,3,0),"")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5">
      <c r="A813" s="3" t="str">
        <f>IFERROR(VLOOKUP(B813,'[1]DADOS (OCULTAR)'!$Q$3:$S$133,3,0),"")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5">
      <c r="A814" s="3" t="str">
        <f>IFERROR(VLOOKUP(B814,'[1]DADOS (OCULTAR)'!$Q$3:$S$133,3,0),"")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5">
      <c r="A815" s="3" t="str">
        <f>IFERROR(VLOOKUP(B815,'[1]DADOS (OCULTAR)'!$Q$3:$S$133,3,0),"")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5">
      <c r="A816" s="3" t="str">
        <f>IFERROR(VLOOKUP(B816,'[1]DADOS (OCULTAR)'!$Q$3:$S$133,3,0),"")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5">
      <c r="A817" s="3" t="str">
        <f>IFERROR(VLOOKUP(B817,'[1]DADOS (OCULTAR)'!$Q$3:$S$133,3,0),"")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5">
      <c r="A818" s="3" t="str">
        <f>IFERROR(VLOOKUP(B818,'[1]DADOS (OCULTAR)'!$Q$3:$S$133,3,0),"")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5">
      <c r="A819" s="3" t="str">
        <f>IFERROR(VLOOKUP(B819,'[1]DADOS (OCULTAR)'!$Q$3:$S$133,3,0),"")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5">
      <c r="A820" s="3" t="str">
        <f>IFERROR(VLOOKUP(B820,'[1]DADOS (OCULTAR)'!$Q$3:$S$133,3,0),"")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5">
      <c r="A821" s="3" t="str">
        <f>IFERROR(VLOOKUP(B821,'[1]DADOS (OCULTAR)'!$Q$3:$S$133,3,0),"")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5">
      <c r="A822" s="3" t="str">
        <f>IFERROR(VLOOKUP(B822,'[1]DADOS (OCULTAR)'!$Q$3:$S$133,3,0),"")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5">
      <c r="A823" s="3" t="str">
        <f>IFERROR(VLOOKUP(B823,'[1]DADOS (OCULTAR)'!$Q$3:$S$133,3,0),"")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5">
      <c r="A824" s="3" t="str">
        <f>IFERROR(VLOOKUP(B824,'[1]DADOS (OCULTAR)'!$Q$3:$S$133,3,0),"")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5">
      <c r="A825" s="3" t="str">
        <f>IFERROR(VLOOKUP(B825,'[1]DADOS (OCULTAR)'!$Q$3:$S$133,3,0),"")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5">
      <c r="A826" s="3" t="str">
        <f>IFERROR(VLOOKUP(B826,'[1]DADOS (OCULTAR)'!$Q$3:$S$133,3,0),"")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5">
      <c r="A827" s="3" t="str">
        <f>IFERROR(VLOOKUP(B827,'[1]DADOS (OCULTAR)'!$Q$3:$S$133,3,0),"")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5">
      <c r="A828" s="3" t="str">
        <f>IFERROR(VLOOKUP(B828,'[1]DADOS (OCULTAR)'!$Q$3:$S$133,3,0),"")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5">
      <c r="A829" s="3" t="str">
        <f>IFERROR(VLOOKUP(B829,'[1]DADOS (OCULTAR)'!$Q$3:$S$133,3,0),"")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5">
      <c r="A830" s="3" t="str">
        <f>IFERROR(VLOOKUP(B830,'[1]DADOS (OCULTAR)'!$Q$3:$S$133,3,0),"")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5">
      <c r="A831" s="3" t="str">
        <f>IFERROR(VLOOKUP(B831,'[1]DADOS (OCULTAR)'!$Q$3:$S$133,3,0),"")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5">
      <c r="A832" s="3" t="str">
        <f>IFERROR(VLOOKUP(B832,'[1]DADOS (OCULTAR)'!$Q$3:$S$133,3,0),"")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5">
      <c r="A833" s="3" t="str">
        <f>IFERROR(VLOOKUP(B833,'[1]DADOS (OCULTAR)'!$Q$3:$S$133,3,0),"")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5">
      <c r="A834" s="3" t="str">
        <f>IFERROR(VLOOKUP(B834,'[1]DADOS (OCULTAR)'!$Q$3:$S$133,3,0),"")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5">
      <c r="A835" s="3" t="str">
        <f>IFERROR(VLOOKUP(B835,'[1]DADOS (OCULTAR)'!$Q$3:$S$133,3,0),"")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5">
      <c r="A836" s="3" t="str">
        <f>IFERROR(VLOOKUP(B836,'[1]DADOS (OCULTAR)'!$Q$3:$S$133,3,0),"")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5">
      <c r="A837" s="3" t="str">
        <f>IFERROR(VLOOKUP(B837,'[1]DADOS (OCULTAR)'!$Q$3:$S$133,3,0),"")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5">
      <c r="A838" s="3" t="str">
        <f>IFERROR(VLOOKUP(B838,'[1]DADOS (OCULTAR)'!$Q$3:$S$133,3,0),"")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5">
      <c r="A839" s="3" t="str">
        <f>IFERROR(VLOOKUP(B839,'[1]DADOS (OCULTAR)'!$Q$3:$S$133,3,0),"")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5">
      <c r="A840" s="3" t="str">
        <f>IFERROR(VLOOKUP(B840,'[1]DADOS (OCULTAR)'!$Q$3:$S$133,3,0),"")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5">
      <c r="A841" s="3" t="str">
        <f>IFERROR(VLOOKUP(B841,'[1]DADOS (OCULTAR)'!$Q$3:$S$133,3,0),"")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5">
      <c r="A842" s="3" t="str">
        <f>IFERROR(VLOOKUP(B842,'[1]DADOS (OCULTAR)'!$Q$3:$S$133,3,0),"")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5">
      <c r="A843" s="3" t="str">
        <f>IFERROR(VLOOKUP(B843,'[1]DADOS (OCULTAR)'!$Q$3:$S$133,3,0),"")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5">
      <c r="A844" s="3" t="str">
        <f>IFERROR(VLOOKUP(B844,'[1]DADOS (OCULTAR)'!$Q$3:$S$133,3,0),"")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5">
      <c r="A845" s="3" t="str">
        <f>IFERROR(VLOOKUP(B845,'[1]DADOS (OCULTAR)'!$Q$3:$S$133,3,0),"")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5">
      <c r="A846" s="3" t="str">
        <f>IFERROR(VLOOKUP(B846,'[1]DADOS (OCULTAR)'!$Q$3:$S$133,3,0),"")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5">
      <c r="A847" s="3" t="str">
        <f>IFERROR(VLOOKUP(B847,'[1]DADOS (OCULTAR)'!$Q$3:$S$133,3,0),"")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5">
      <c r="A848" s="3" t="str">
        <f>IFERROR(VLOOKUP(B848,'[1]DADOS (OCULTAR)'!$Q$3:$S$133,3,0),"")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5">
      <c r="A849" s="3" t="str">
        <f>IFERROR(VLOOKUP(B849,'[1]DADOS (OCULTAR)'!$Q$3:$S$133,3,0),"")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5">
      <c r="A850" s="3" t="str">
        <f>IFERROR(VLOOKUP(B850,'[1]DADOS (OCULTAR)'!$Q$3:$S$133,3,0),"")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5">
      <c r="A851" s="3" t="str">
        <f>IFERROR(VLOOKUP(B851,'[1]DADOS (OCULTAR)'!$Q$3:$S$133,3,0),"")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5">
      <c r="A852" s="3" t="str">
        <f>IFERROR(VLOOKUP(B852,'[1]DADOS (OCULTAR)'!$Q$3:$S$133,3,0),"")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5">
      <c r="A853" s="3" t="str">
        <f>IFERROR(VLOOKUP(B853,'[1]DADOS (OCULTAR)'!$Q$3:$S$133,3,0),"")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5">
      <c r="A854" s="3" t="str">
        <f>IFERROR(VLOOKUP(B854,'[1]DADOS (OCULTAR)'!$Q$3:$S$133,3,0),"")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5">
      <c r="A855" s="3" t="str">
        <f>IFERROR(VLOOKUP(B855,'[1]DADOS (OCULTAR)'!$Q$3:$S$133,3,0),"")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5">
      <c r="A856" s="3" t="str">
        <f>IFERROR(VLOOKUP(B856,'[1]DADOS (OCULTAR)'!$Q$3:$S$133,3,0),"")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5">
      <c r="A857" s="3" t="str">
        <f>IFERROR(VLOOKUP(B857,'[1]DADOS (OCULTAR)'!$Q$3:$S$133,3,0),"")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5">
      <c r="A858" s="3" t="str">
        <f>IFERROR(VLOOKUP(B858,'[1]DADOS (OCULTAR)'!$Q$3:$S$133,3,0),"")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5">
      <c r="A859" s="3" t="str">
        <f>IFERROR(VLOOKUP(B859,'[1]DADOS (OCULTAR)'!$Q$3:$S$133,3,0),"")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5">
      <c r="A860" s="3" t="str">
        <f>IFERROR(VLOOKUP(B860,'[1]DADOS (OCULTAR)'!$Q$3:$S$133,3,0),"")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5">
      <c r="A861" s="3" t="str">
        <f>IFERROR(VLOOKUP(B861,'[1]DADOS (OCULTAR)'!$Q$3:$S$133,3,0),"")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5">
      <c r="A862" s="3" t="str">
        <f>IFERROR(VLOOKUP(B862,'[1]DADOS (OCULTAR)'!$Q$3:$S$133,3,0),"")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5">
      <c r="A863" s="3" t="str">
        <f>IFERROR(VLOOKUP(B863,'[1]DADOS (OCULTAR)'!$Q$3:$S$133,3,0),"")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5">
      <c r="A864" s="3" t="str">
        <f>IFERROR(VLOOKUP(B864,'[1]DADOS (OCULTAR)'!$Q$3:$S$133,3,0),"")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5">
      <c r="A865" s="3" t="str">
        <f>IFERROR(VLOOKUP(B865,'[1]DADOS (OCULTAR)'!$Q$3:$S$133,3,0),"")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5">
      <c r="A866" s="3" t="str">
        <f>IFERROR(VLOOKUP(B866,'[1]DADOS (OCULTAR)'!$Q$3:$S$133,3,0),"")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5">
      <c r="A867" s="3" t="str">
        <f>IFERROR(VLOOKUP(B867,'[1]DADOS (OCULTAR)'!$Q$3:$S$133,3,0),"")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5">
      <c r="A868" s="3" t="str">
        <f>IFERROR(VLOOKUP(B868,'[1]DADOS (OCULTAR)'!$Q$3:$S$133,3,0),"")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5">
      <c r="A869" s="3" t="str">
        <f>IFERROR(VLOOKUP(B869,'[1]DADOS (OCULTAR)'!$Q$3:$S$133,3,0),"")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5">
      <c r="A870" s="3" t="str">
        <f>IFERROR(VLOOKUP(B870,'[1]DADOS (OCULTAR)'!$Q$3:$S$133,3,0),"")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5">
      <c r="A871" s="3" t="str">
        <f>IFERROR(VLOOKUP(B871,'[1]DADOS (OCULTAR)'!$Q$3:$S$133,3,0),"")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5">
      <c r="A872" s="3" t="str">
        <f>IFERROR(VLOOKUP(B872,'[1]DADOS (OCULTAR)'!$Q$3:$S$133,3,0),"")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5">
      <c r="A873" s="3" t="str">
        <f>IFERROR(VLOOKUP(B873,'[1]DADOS (OCULTAR)'!$Q$3:$S$133,3,0),"")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5">
      <c r="A874" s="3" t="str">
        <f>IFERROR(VLOOKUP(B874,'[1]DADOS (OCULTAR)'!$Q$3:$S$133,3,0),"")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5">
      <c r="A875" s="3" t="str">
        <f>IFERROR(VLOOKUP(B875,'[1]DADOS (OCULTAR)'!$Q$3:$S$133,3,0),"")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5">
      <c r="A876" s="3" t="str">
        <f>IFERROR(VLOOKUP(B876,'[1]DADOS (OCULTAR)'!$Q$3:$S$133,3,0),"")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5">
      <c r="A877" s="3" t="str">
        <f>IFERROR(VLOOKUP(B877,'[1]DADOS (OCULTAR)'!$Q$3:$S$133,3,0),"")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5">
      <c r="A878" s="3" t="str">
        <f>IFERROR(VLOOKUP(B878,'[1]DADOS (OCULTAR)'!$Q$3:$S$133,3,0),"")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5">
      <c r="A879" s="3" t="str">
        <f>IFERROR(VLOOKUP(B879,'[1]DADOS (OCULTAR)'!$Q$3:$S$133,3,0),"")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5">
      <c r="A880" s="3" t="str">
        <f>IFERROR(VLOOKUP(B880,'[1]DADOS (OCULTAR)'!$Q$3:$S$133,3,0),"")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5">
      <c r="A881" s="3" t="str">
        <f>IFERROR(VLOOKUP(B881,'[1]DADOS (OCULTAR)'!$Q$3:$S$133,3,0),"")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5">
      <c r="A882" s="3" t="str">
        <f>IFERROR(VLOOKUP(B882,'[1]DADOS (OCULTAR)'!$Q$3:$S$133,3,0),"")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5">
      <c r="A883" s="3" t="str">
        <f>IFERROR(VLOOKUP(B883,'[1]DADOS (OCULTAR)'!$Q$3:$S$133,3,0),"")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5">
      <c r="A884" s="3" t="str">
        <f>IFERROR(VLOOKUP(B884,'[1]DADOS (OCULTAR)'!$Q$3:$S$133,3,0),"")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5">
      <c r="A885" s="3" t="str">
        <f>IFERROR(VLOOKUP(B885,'[1]DADOS (OCULTAR)'!$Q$3:$S$133,3,0),"")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5">
      <c r="A886" s="3" t="str">
        <f>IFERROR(VLOOKUP(B886,'[1]DADOS (OCULTAR)'!$Q$3:$S$133,3,0),"")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5">
      <c r="A887" s="3" t="str">
        <f>IFERROR(VLOOKUP(B887,'[1]DADOS (OCULTAR)'!$Q$3:$S$133,3,0),"")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5">
      <c r="A888" s="3" t="str">
        <f>IFERROR(VLOOKUP(B888,'[1]DADOS (OCULTAR)'!$Q$3:$S$133,3,0),"")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5">
      <c r="A889" s="3" t="str">
        <f>IFERROR(VLOOKUP(B889,'[1]DADOS (OCULTAR)'!$Q$3:$S$133,3,0),"")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5">
      <c r="A890" s="3" t="str">
        <f>IFERROR(VLOOKUP(B890,'[1]DADOS (OCULTAR)'!$Q$3:$S$133,3,0),"")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5">
      <c r="A891" s="3" t="str">
        <f>IFERROR(VLOOKUP(B891,'[1]DADOS (OCULTAR)'!$Q$3:$S$133,3,0),"")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5">
      <c r="A892" s="3" t="str">
        <f>IFERROR(VLOOKUP(B892,'[1]DADOS (OCULTAR)'!$Q$3:$S$133,3,0),"")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5">
      <c r="A893" s="3" t="str">
        <f>IFERROR(VLOOKUP(B893,'[1]DADOS (OCULTAR)'!$Q$3:$S$133,3,0),"")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5">
      <c r="A894" s="3" t="str">
        <f>IFERROR(VLOOKUP(B894,'[1]DADOS (OCULTAR)'!$Q$3:$S$133,3,0),"")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5">
      <c r="A895" s="3" t="str">
        <f>IFERROR(VLOOKUP(B895,'[1]DADOS (OCULTAR)'!$Q$3:$S$133,3,0),"")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5">
      <c r="A896" s="3" t="str">
        <f>IFERROR(VLOOKUP(B896,'[1]DADOS (OCULTAR)'!$Q$3:$S$133,3,0),"")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5">
      <c r="A897" s="3" t="str">
        <f>IFERROR(VLOOKUP(B897,'[1]DADOS (OCULTAR)'!$Q$3:$S$133,3,0),"")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5">
      <c r="A898" s="3" t="str">
        <f>IFERROR(VLOOKUP(B898,'[1]DADOS (OCULTAR)'!$Q$3:$S$133,3,0),"")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5">
      <c r="A899" s="3" t="str">
        <f>IFERROR(VLOOKUP(B899,'[1]DADOS (OCULTAR)'!$Q$3:$S$133,3,0),"")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5">
      <c r="A900" s="3" t="str">
        <f>IFERROR(VLOOKUP(B900,'[1]DADOS (OCULTAR)'!$Q$3:$S$133,3,0),"")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5">
      <c r="A901" s="3" t="str">
        <f>IFERROR(VLOOKUP(B901,'[1]DADOS (OCULTAR)'!$Q$3:$S$133,3,0),"")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5">
      <c r="A902" s="3" t="str">
        <f>IFERROR(VLOOKUP(B902,'[1]DADOS (OCULTAR)'!$Q$3:$S$133,3,0),"")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5">
      <c r="A903" s="3" t="str">
        <f>IFERROR(VLOOKUP(B903,'[1]DADOS (OCULTAR)'!$Q$3:$S$133,3,0),"")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5">
      <c r="A904" s="3" t="str">
        <f>IFERROR(VLOOKUP(B904,'[1]DADOS (OCULTAR)'!$Q$3:$S$133,3,0),"")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5">
      <c r="A905" s="3" t="str">
        <f>IFERROR(VLOOKUP(B905,'[1]DADOS (OCULTAR)'!$Q$3:$S$133,3,0),"")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5">
      <c r="A906" s="3" t="str">
        <f>IFERROR(VLOOKUP(B906,'[1]DADOS (OCULTAR)'!$Q$3:$S$133,3,0),"")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5">
      <c r="A907" s="3" t="str">
        <f>IFERROR(VLOOKUP(B907,'[1]DADOS (OCULTAR)'!$Q$3:$S$133,3,0),"")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5">
      <c r="A908" s="3" t="str">
        <f>IFERROR(VLOOKUP(B908,'[1]DADOS (OCULTAR)'!$Q$3:$S$133,3,0),"")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5">
      <c r="A909" s="3" t="str">
        <f>IFERROR(VLOOKUP(B909,'[1]DADOS (OCULTAR)'!$Q$3:$S$133,3,0),"")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5">
      <c r="A910" s="3" t="str">
        <f>IFERROR(VLOOKUP(B910,'[1]DADOS (OCULTAR)'!$Q$3:$S$133,3,0),"")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5">
      <c r="A911" s="3" t="str">
        <f>IFERROR(VLOOKUP(B911,'[1]DADOS (OCULTAR)'!$Q$3:$S$133,3,0),"")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5">
      <c r="A912" s="3" t="str">
        <f>IFERROR(VLOOKUP(B912,'[1]DADOS (OCULTAR)'!$Q$3:$S$133,3,0),"")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5">
      <c r="A913" s="3" t="str">
        <f>IFERROR(VLOOKUP(B913,'[1]DADOS (OCULTAR)'!$Q$3:$S$133,3,0),"")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5">
      <c r="A914" s="3" t="str">
        <f>IFERROR(VLOOKUP(B914,'[1]DADOS (OCULTAR)'!$Q$3:$S$133,3,0),"")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5">
      <c r="A915" s="3" t="str">
        <f>IFERROR(VLOOKUP(B915,'[1]DADOS (OCULTAR)'!$Q$3:$S$133,3,0),"")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5">
      <c r="A916" s="3" t="str">
        <f>IFERROR(VLOOKUP(B916,'[1]DADOS (OCULTAR)'!$Q$3:$S$133,3,0),"")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5">
      <c r="A917" s="3" t="str">
        <f>IFERROR(VLOOKUP(B917,'[1]DADOS (OCULTAR)'!$Q$3:$S$133,3,0),"")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5">
      <c r="A918" s="3" t="str">
        <f>IFERROR(VLOOKUP(B918,'[1]DADOS (OCULTAR)'!$Q$3:$S$133,3,0),"")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5">
      <c r="A919" s="3" t="str">
        <f>IFERROR(VLOOKUP(B919,'[1]DADOS (OCULTAR)'!$Q$3:$S$133,3,0),"")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5">
      <c r="A920" s="3" t="str">
        <f>IFERROR(VLOOKUP(B920,'[1]DADOS (OCULTAR)'!$Q$3:$S$133,3,0),"")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5">
      <c r="A921" s="3" t="str">
        <f>IFERROR(VLOOKUP(B921,'[1]DADOS (OCULTAR)'!$Q$3:$S$133,3,0),"")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5">
      <c r="A922" s="3" t="str">
        <f>IFERROR(VLOOKUP(B922,'[1]DADOS (OCULTAR)'!$Q$3:$S$133,3,0),"")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5">
      <c r="A923" s="3" t="str">
        <f>IFERROR(VLOOKUP(B923,'[1]DADOS (OCULTAR)'!$Q$3:$S$133,3,0),"")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5">
      <c r="A924" s="3" t="str">
        <f>IFERROR(VLOOKUP(B924,'[1]DADOS (OCULTAR)'!$Q$3:$S$133,3,0),"")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5">
      <c r="A925" s="3" t="str">
        <f>IFERROR(VLOOKUP(B925,'[1]DADOS (OCULTAR)'!$Q$3:$S$133,3,0),"")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5">
      <c r="A926" s="3" t="str">
        <f>IFERROR(VLOOKUP(B926,'[1]DADOS (OCULTAR)'!$Q$3:$S$133,3,0),"")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5">
      <c r="A927" s="3" t="str">
        <f>IFERROR(VLOOKUP(B927,'[1]DADOS (OCULTAR)'!$Q$3:$S$133,3,0),"")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5">
      <c r="A928" s="3" t="str">
        <f>IFERROR(VLOOKUP(B928,'[1]DADOS (OCULTAR)'!$Q$3:$S$133,3,0),"")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5">
      <c r="A929" s="3" t="str">
        <f>IFERROR(VLOOKUP(B929,'[1]DADOS (OCULTAR)'!$Q$3:$S$133,3,0),"")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5">
      <c r="A930" s="3" t="str">
        <f>IFERROR(VLOOKUP(B930,'[1]DADOS (OCULTAR)'!$Q$3:$S$133,3,0),"")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5">
      <c r="A931" s="3" t="str">
        <f>IFERROR(VLOOKUP(B931,'[1]DADOS (OCULTAR)'!$Q$3:$S$133,3,0),"")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5">
      <c r="A932" s="3" t="str">
        <f>IFERROR(VLOOKUP(B932,'[1]DADOS (OCULTAR)'!$Q$3:$S$133,3,0),"")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5">
      <c r="A933" s="3" t="str">
        <f>IFERROR(VLOOKUP(B933,'[1]DADOS (OCULTAR)'!$Q$3:$S$133,3,0),"")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5">
      <c r="A934" s="3" t="str">
        <f>IFERROR(VLOOKUP(B934,'[1]DADOS (OCULTAR)'!$Q$3:$S$133,3,0),"")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5">
      <c r="A935" s="3" t="str">
        <f>IFERROR(VLOOKUP(B935,'[1]DADOS (OCULTAR)'!$Q$3:$S$133,3,0),"")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5">
      <c r="A936" s="3" t="str">
        <f>IFERROR(VLOOKUP(B936,'[1]DADOS (OCULTAR)'!$Q$3:$S$133,3,0),"")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5">
      <c r="A937" s="3" t="str">
        <f>IFERROR(VLOOKUP(B937,'[1]DADOS (OCULTAR)'!$Q$3:$S$133,3,0),"")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5">
      <c r="A938" s="3" t="str">
        <f>IFERROR(VLOOKUP(B938,'[1]DADOS (OCULTAR)'!$Q$3:$S$133,3,0),"")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5">
      <c r="A939" s="3" t="str">
        <f>IFERROR(VLOOKUP(B939,'[1]DADOS (OCULTAR)'!$Q$3:$S$133,3,0),"")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5">
      <c r="A940" s="3" t="str">
        <f>IFERROR(VLOOKUP(B940,'[1]DADOS (OCULTAR)'!$Q$3:$S$133,3,0),"")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5">
      <c r="A941" s="3" t="str">
        <f>IFERROR(VLOOKUP(B941,'[1]DADOS (OCULTAR)'!$Q$3:$S$133,3,0),"")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5">
      <c r="A942" s="3" t="str">
        <f>IFERROR(VLOOKUP(B942,'[1]DADOS (OCULTAR)'!$Q$3:$S$133,3,0),"")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5">
      <c r="A943" s="3" t="str">
        <f>IFERROR(VLOOKUP(B943,'[1]DADOS (OCULTAR)'!$Q$3:$S$133,3,0),"")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5">
      <c r="A944" s="3" t="str">
        <f>IFERROR(VLOOKUP(B944,'[1]DADOS (OCULTAR)'!$Q$3:$S$133,3,0),"")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5">
      <c r="A945" s="3" t="str">
        <f>IFERROR(VLOOKUP(B945,'[1]DADOS (OCULTAR)'!$Q$3:$S$133,3,0),"")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5">
      <c r="A946" s="3" t="str">
        <f>IFERROR(VLOOKUP(B946,'[1]DADOS (OCULTAR)'!$Q$3:$S$133,3,0),"")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5">
      <c r="A947" s="3" t="str">
        <f>IFERROR(VLOOKUP(B947,'[1]DADOS (OCULTAR)'!$Q$3:$S$133,3,0),"")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5">
      <c r="A948" s="3" t="str">
        <f>IFERROR(VLOOKUP(B948,'[1]DADOS (OCULTAR)'!$Q$3:$S$133,3,0),"")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5">
      <c r="A949" s="3" t="str">
        <f>IFERROR(VLOOKUP(B949,'[1]DADOS (OCULTAR)'!$Q$3:$S$133,3,0),"")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5">
      <c r="A950" s="3" t="str">
        <f>IFERROR(VLOOKUP(B950,'[1]DADOS (OCULTAR)'!$Q$3:$S$133,3,0),"")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5">
      <c r="A951" s="3" t="str">
        <f>IFERROR(VLOOKUP(B951,'[1]DADOS (OCULTAR)'!$Q$3:$S$133,3,0),"")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5">
      <c r="A952" s="3" t="str">
        <f>IFERROR(VLOOKUP(B952,'[1]DADOS (OCULTAR)'!$Q$3:$S$133,3,0),"")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5">
      <c r="A953" s="3" t="str">
        <f>IFERROR(VLOOKUP(B953,'[1]DADOS (OCULTAR)'!$Q$3:$S$133,3,0),"")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5">
      <c r="A954" s="3" t="str">
        <f>IFERROR(VLOOKUP(B954,'[1]DADOS (OCULTAR)'!$Q$3:$S$133,3,0),"")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5">
      <c r="A955" s="3" t="str">
        <f>IFERROR(VLOOKUP(B955,'[1]DADOS (OCULTAR)'!$Q$3:$S$133,3,0),"")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5">
      <c r="A956" s="3" t="str">
        <f>IFERROR(VLOOKUP(B956,'[1]DADOS (OCULTAR)'!$Q$3:$S$133,3,0),"")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5">
      <c r="A957" s="3" t="str">
        <f>IFERROR(VLOOKUP(B957,'[1]DADOS (OCULTAR)'!$Q$3:$S$133,3,0),"")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5">
      <c r="A958" s="3" t="str">
        <f>IFERROR(VLOOKUP(B958,'[1]DADOS (OCULTAR)'!$Q$3:$S$133,3,0),"")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5">
      <c r="A959" s="3" t="str">
        <f>IFERROR(VLOOKUP(B959,'[1]DADOS (OCULTAR)'!$Q$3:$S$133,3,0),"")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5">
      <c r="A960" s="3" t="str">
        <f>IFERROR(VLOOKUP(B960,'[1]DADOS (OCULTAR)'!$Q$3:$S$133,3,0),"")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5">
      <c r="A961" s="3" t="str">
        <f>IFERROR(VLOOKUP(B961,'[1]DADOS (OCULTAR)'!$Q$3:$S$133,3,0),"")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5">
      <c r="A962" s="3" t="str">
        <f>IFERROR(VLOOKUP(B962,'[1]DADOS (OCULTAR)'!$Q$3:$S$133,3,0),"")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5">
      <c r="A963" s="3" t="str">
        <f>IFERROR(VLOOKUP(B963,'[1]DADOS (OCULTAR)'!$Q$3:$S$133,3,0),"")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5">
      <c r="A964" s="3" t="str">
        <f>IFERROR(VLOOKUP(B964,'[1]DADOS (OCULTAR)'!$Q$3:$S$133,3,0),"")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5">
      <c r="A965" s="3" t="str">
        <f>IFERROR(VLOOKUP(B965,'[1]DADOS (OCULTAR)'!$Q$3:$S$133,3,0),"")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5">
      <c r="A966" s="3" t="str">
        <f>IFERROR(VLOOKUP(B966,'[1]DADOS (OCULTAR)'!$Q$3:$S$133,3,0),"")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5">
      <c r="A967" s="3" t="str">
        <f>IFERROR(VLOOKUP(B967,'[1]DADOS (OCULTAR)'!$Q$3:$S$133,3,0),"")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5">
      <c r="A968" s="3" t="str">
        <f>IFERROR(VLOOKUP(B968,'[1]DADOS (OCULTAR)'!$Q$3:$S$133,3,0),"")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5">
      <c r="A969" s="3" t="str">
        <f>IFERROR(VLOOKUP(B969,'[1]DADOS (OCULTAR)'!$Q$3:$S$133,3,0),"")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5">
      <c r="A970" s="3" t="str">
        <f>IFERROR(VLOOKUP(B970,'[1]DADOS (OCULTAR)'!$Q$3:$S$133,3,0),"")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5">
      <c r="A971" s="3" t="str">
        <f>IFERROR(VLOOKUP(B971,'[1]DADOS (OCULTAR)'!$Q$3:$S$133,3,0),"")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5">
      <c r="A972" s="3" t="str">
        <f>IFERROR(VLOOKUP(B972,'[1]DADOS (OCULTAR)'!$Q$3:$S$133,3,0),"")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5">
      <c r="A973" s="3" t="str">
        <f>IFERROR(VLOOKUP(B973,'[1]DADOS (OCULTAR)'!$Q$3:$S$133,3,0),"")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5">
      <c r="A974" s="3" t="str">
        <f>IFERROR(VLOOKUP(B974,'[1]DADOS (OCULTAR)'!$Q$3:$S$133,3,0),"")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5">
      <c r="A975" s="3" t="str">
        <f>IFERROR(VLOOKUP(B975,'[1]DADOS (OCULTAR)'!$Q$3:$S$133,3,0),"")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5">
      <c r="A976" s="3" t="str">
        <f>IFERROR(VLOOKUP(B976,'[1]DADOS (OCULTAR)'!$Q$3:$S$133,3,0),"")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5">
      <c r="A977" s="3" t="str">
        <f>IFERROR(VLOOKUP(B977,'[1]DADOS (OCULTAR)'!$Q$3:$S$133,3,0),"")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5">
      <c r="A978" s="3" t="str">
        <f>IFERROR(VLOOKUP(B978,'[1]DADOS (OCULTAR)'!$Q$3:$S$133,3,0),"")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5">
      <c r="A979" s="3" t="str">
        <f>IFERROR(VLOOKUP(B979,'[1]DADOS (OCULTAR)'!$Q$3:$S$133,3,0),"")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5">
      <c r="A980" s="3" t="str">
        <f>IFERROR(VLOOKUP(B980,'[1]DADOS (OCULTAR)'!$Q$3:$S$133,3,0),"")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5">
      <c r="A981" s="3" t="str">
        <f>IFERROR(VLOOKUP(B981,'[1]DADOS (OCULTAR)'!$Q$3:$S$133,3,0),"")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5">
      <c r="A982" s="3" t="str">
        <f>IFERROR(VLOOKUP(B982,'[1]DADOS (OCULTAR)'!$Q$3:$S$133,3,0),"")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5">
      <c r="A983" s="3" t="str">
        <f>IFERROR(VLOOKUP(B983,'[1]DADOS (OCULTAR)'!$Q$3:$S$133,3,0),"")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5">
      <c r="A984" s="3" t="str">
        <f>IFERROR(VLOOKUP(B984,'[1]DADOS (OCULTAR)'!$Q$3:$S$133,3,0),"")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5">
      <c r="A985" s="3" t="str">
        <f>IFERROR(VLOOKUP(B985,'[1]DADOS (OCULTAR)'!$Q$3:$S$133,3,0),"")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5">
      <c r="A986" s="3" t="str">
        <f>IFERROR(VLOOKUP(B986,'[1]DADOS (OCULTAR)'!$Q$3:$S$133,3,0),"")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5">
      <c r="A987" s="3" t="str">
        <f>IFERROR(VLOOKUP(B987,'[1]DADOS (OCULTAR)'!$Q$3:$S$133,3,0),"")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5">
      <c r="A988" s="3" t="str">
        <f>IFERROR(VLOOKUP(B988,'[1]DADOS (OCULTAR)'!$Q$3:$S$133,3,0),"")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5">
      <c r="A989" s="3" t="str">
        <f>IFERROR(VLOOKUP(B989,'[1]DADOS (OCULTAR)'!$Q$3:$S$133,3,0),"")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5">
      <c r="A990" s="3" t="str">
        <f>IFERROR(VLOOKUP(B990,'[1]DADOS (OCULTAR)'!$Q$3:$S$133,3,0),"")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5">
      <c r="A991" s="3" t="str">
        <f>IFERROR(VLOOKUP(B991,'[1]DADOS (OCULTAR)'!$Q$3:$S$133,3,0),"")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5">
      <c r="A992" s="3" t="str">
        <f>IFERROR(VLOOKUP(B992,'[1]DADOS (OCULTAR)'!$Q$3:$S$133,3,0),"")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5">
      <c r="A993" s="3" t="str">
        <f>IFERROR(VLOOKUP(B993,'[1]DADOS (OCULTAR)'!$Q$3:$S$133,3,0),"")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5">
      <c r="A994" s="3" t="str">
        <f>IFERROR(VLOOKUP(B994,'[1]DADOS (OCULTAR)'!$Q$3:$S$133,3,0),"")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5">
      <c r="A995" s="3" t="str">
        <f>IFERROR(VLOOKUP(B995,'[1]DADOS (OCULTAR)'!$Q$3:$S$133,3,0),"")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5">
      <c r="A996" s="3" t="str">
        <f>IFERROR(VLOOKUP(B996,'[1]DADOS (OCULTAR)'!$Q$3:$S$133,3,0),"")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5">
      <c r="A997" s="3" t="str">
        <f>IFERROR(VLOOKUP(B997,'[1]DADOS (OCULTAR)'!$Q$3:$S$133,3,0),"")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5">
      <c r="A998" s="3" t="str">
        <f>IFERROR(VLOOKUP(B998,'[1]DADOS (OCULTAR)'!$Q$3:$S$133,3,0),"")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5">
      <c r="A999" s="3" t="str">
        <f>IFERROR(VLOOKUP(B999,'[1]DADOS (OCULTAR)'!$Q$3:$S$133,3,0),"")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5">
      <c r="A1000" s="3" t="str">
        <f>IFERROR(VLOOKUP(B1000,'[1]DADOS (OCULTAR)'!$Q$3:$S$133,3,0),"")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5">
      <c r="A1001" s="3" t="str">
        <f>IFERROR(VLOOKUP(B1001,'[1]DADOS (OCULTAR)'!$Q$3:$S$133,3,0),"")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5">
      <c r="A1002" s="3" t="str">
        <f>IFERROR(VLOOKUP(B1002,'[1]DADOS (OCULTAR)'!$Q$3:$S$133,3,0),"")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5">
      <c r="A1003" s="3" t="str">
        <f>IFERROR(VLOOKUP(B1003,'[1]DADOS (OCULTAR)'!$Q$3:$S$133,3,0),"")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5">
      <c r="A1004" s="3" t="str">
        <f>IFERROR(VLOOKUP(B1004,'[1]DADOS (OCULTAR)'!$Q$3:$S$133,3,0),"")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5">
      <c r="A1005" s="3" t="str">
        <f>IFERROR(VLOOKUP(B1005,'[1]DADOS (OCULTAR)'!$Q$3:$S$133,3,0),"")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5">
      <c r="A1006" s="3" t="str">
        <f>IFERROR(VLOOKUP(B1006,'[1]DADOS (OCULTAR)'!$Q$3:$S$133,3,0),"")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5">
      <c r="A1007" s="3" t="str">
        <f>IFERROR(VLOOKUP(B1007,'[1]DADOS (OCULTAR)'!$Q$3:$S$133,3,0),"")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5">
      <c r="A1008" s="3" t="str">
        <f>IFERROR(VLOOKUP(B1008,'[1]DADOS (OCULTAR)'!$Q$3:$S$133,3,0),"")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5">
      <c r="A1009" s="3" t="str">
        <f>IFERROR(VLOOKUP(B1009,'[1]DADOS (OCULTAR)'!$Q$3:$S$133,3,0),"")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5">
      <c r="A1010" s="3" t="str">
        <f>IFERROR(VLOOKUP(B1010,'[1]DADOS (OCULTAR)'!$Q$3:$S$133,3,0),"")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5">
      <c r="A1011" s="3" t="str">
        <f>IFERROR(VLOOKUP(B1011,'[1]DADOS (OCULTAR)'!$Q$3:$S$133,3,0),"")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5">
      <c r="A1012" s="3" t="str">
        <f>IFERROR(VLOOKUP(B1012,'[1]DADOS (OCULTAR)'!$Q$3:$S$133,3,0),"")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5">
      <c r="A1013" s="3" t="str">
        <f>IFERROR(VLOOKUP(B1013,'[1]DADOS (OCULTAR)'!$Q$3:$S$133,3,0),"")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5">
      <c r="A1014" s="3" t="str">
        <f>IFERROR(VLOOKUP(B1014,'[1]DADOS (OCULTAR)'!$Q$3:$S$133,3,0),"")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5">
      <c r="A1015" s="3" t="str">
        <f>IFERROR(VLOOKUP(B1015,'[1]DADOS (OCULTAR)'!$Q$3:$S$133,3,0),"")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5">
      <c r="A1016" s="3" t="str">
        <f>IFERROR(VLOOKUP(B1016,'[1]DADOS (OCULTAR)'!$Q$3:$S$133,3,0),"")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5">
      <c r="A1017" s="3" t="str">
        <f>IFERROR(VLOOKUP(B1017,'[1]DADOS (OCULTAR)'!$Q$3:$S$133,3,0),"")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5">
      <c r="A1018" s="3" t="str">
        <f>IFERROR(VLOOKUP(B1018,'[1]DADOS (OCULTAR)'!$Q$3:$S$133,3,0),"")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5">
      <c r="A1019" s="3" t="str">
        <f>IFERROR(VLOOKUP(B1019,'[1]DADOS (OCULTAR)'!$Q$3:$S$133,3,0),"")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5">
      <c r="A1020" s="3" t="str">
        <f>IFERROR(VLOOKUP(B1020,'[1]DADOS (OCULTAR)'!$Q$3:$S$133,3,0),"")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5">
      <c r="A1021" s="3" t="str">
        <f>IFERROR(VLOOKUP(B1021,'[1]DADOS (OCULTAR)'!$Q$3:$S$133,3,0),"")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5">
      <c r="A1022" s="3" t="str">
        <f>IFERROR(VLOOKUP(B1022,'[1]DADOS (OCULTAR)'!$Q$3:$S$133,3,0),"")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5">
      <c r="A1023" s="3" t="str">
        <f>IFERROR(VLOOKUP(B1023,'[1]DADOS (OCULTAR)'!$Q$3:$S$133,3,0),"")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5">
      <c r="A1024" s="3" t="str">
        <f>IFERROR(VLOOKUP(B1024,'[1]DADOS (OCULTAR)'!$Q$3:$S$133,3,0),"")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5">
      <c r="A1025" s="3" t="str">
        <f>IFERROR(VLOOKUP(B1025,'[1]DADOS (OCULTAR)'!$Q$3:$S$133,3,0),"")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5">
      <c r="A1026" s="3" t="str">
        <f>IFERROR(VLOOKUP(B1026,'[1]DADOS (OCULTAR)'!$Q$3:$S$133,3,0),"")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5">
      <c r="A1027" s="3" t="str">
        <f>IFERROR(VLOOKUP(B1027,'[1]DADOS (OCULTAR)'!$Q$3:$S$133,3,0),"")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5">
      <c r="A1028" s="3" t="str">
        <f>IFERROR(VLOOKUP(B1028,'[1]DADOS (OCULTAR)'!$Q$3:$S$133,3,0),"")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5">
      <c r="A1029" s="3" t="str">
        <f>IFERROR(VLOOKUP(B1029,'[1]DADOS (OCULTAR)'!$Q$3:$S$133,3,0),"")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5">
      <c r="A1030" s="3" t="str">
        <f>IFERROR(VLOOKUP(B1030,'[1]DADOS (OCULTAR)'!$Q$3:$S$133,3,0),"")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5">
      <c r="A1031" s="3" t="str">
        <f>IFERROR(VLOOKUP(B1031,'[1]DADOS (OCULTAR)'!$Q$3:$S$133,3,0),"")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5">
      <c r="A1032" s="3" t="str">
        <f>IFERROR(VLOOKUP(B1032,'[1]DADOS (OCULTAR)'!$Q$3:$S$133,3,0),"")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5">
      <c r="A1033" s="3" t="str">
        <f>IFERROR(VLOOKUP(B1033,'[1]DADOS (OCULTAR)'!$Q$3:$S$133,3,0),"")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5">
      <c r="A1034" s="3" t="str">
        <f>IFERROR(VLOOKUP(B1034,'[1]DADOS (OCULTAR)'!$Q$3:$S$133,3,0),"")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5">
      <c r="A1035" s="3" t="str">
        <f>IFERROR(VLOOKUP(B1035,'[1]DADOS (OCULTAR)'!$Q$3:$S$133,3,0),"")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5">
      <c r="A1036" s="3" t="str">
        <f>IFERROR(VLOOKUP(B1036,'[1]DADOS (OCULTAR)'!$Q$3:$S$133,3,0),"")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5">
      <c r="A1037" s="3" t="str">
        <f>IFERROR(VLOOKUP(B1037,'[1]DADOS (OCULTAR)'!$Q$3:$S$133,3,0),"")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5">
      <c r="A1038" s="3" t="str">
        <f>IFERROR(VLOOKUP(B1038,'[1]DADOS (OCULTAR)'!$Q$3:$S$133,3,0),"")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5">
      <c r="A1039" s="3" t="str">
        <f>IFERROR(VLOOKUP(B1039,'[1]DADOS (OCULTAR)'!$Q$3:$S$133,3,0),"")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5">
      <c r="A1040" s="3" t="str">
        <f>IFERROR(VLOOKUP(B1040,'[1]DADOS (OCULTAR)'!$Q$3:$S$133,3,0),"")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5">
      <c r="A1041" s="3" t="str">
        <f>IFERROR(VLOOKUP(B1041,'[1]DADOS (OCULTAR)'!$Q$3:$S$133,3,0),"")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5">
      <c r="A1042" s="3" t="str">
        <f>IFERROR(VLOOKUP(B1042,'[1]DADOS (OCULTAR)'!$Q$3:$S$133,3,0),"")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5">
      <c r="A1043" s="3" t="str">
        <f>IFERROR(VLOOKUP(B1043,'[1]DADOS (OCULTAR)'!$Q$3:$S$133,3,0),"")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5">
      <c r="A1044" s="3" t="str">
        <f>IFERROR(VLOOKUP(B1044,'[1]DADOS (OCULTAR)'!$Q$3:$S$133,3,0),"")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5">
      <c r="A1045" s="3" t="str">
        <f>IFERROR(VLOOKUP(B1045,'[1]DADOS (OCULTAR)'!$Q$3:$S$133,3,0),"")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5">
      <c r="A1046" s="3" t="str">
        <f>IFERROR(VLOOKUP(B1046,'[1]DADOS (OCULTAR)'!$Q$3:$S$133,3,0),"")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5">
      <c r="A1047" s="3" t="str">
        <f>IFERROR(VLOOKUP(B1047,'[1]DADOS (OCULTAR)'!$Q$3:$S$133,3,0),"")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5">
      <c r="A1048" s="3" t="str">
        <f>IFERROR(VLOOKUP(B1048,'[1]DADOS (OCULTAR)'!$Q$3:$S$133,3,0),"")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5">
      <c r="A1049" s="3" t="str">
        <f>IFERROR(VLOOKUP(B1049,'[1]DADOS (OCULTAR)'!$Q$3:$S$133,3,0),"")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5">
      <c r="A1050" s="3" t="str">
        <f>IFERROR(VLOOKUP(B1050,'[1]DADOS (OCULTAR)'!$Q$3:$S$133,3,0),"")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5">
      <c r="A1051" s="3" t="str">
        <f>IFERROR(VLOOKUP(B1051,'[1]DADOS (OCULTAR)'!$Q$3:$S$133,3,0),"")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5">
      <c r="A1052" s="3" t="str">
        <f>IFERROR(VLOOKUP(B1052,'[1]DADOS (OCULTAR)'!$Q$3:$S$133,3,0),"")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5">
      <c r="A1053" s="3" t="str">
        <f>IFERROR(VLOOKUP(B1053,'[1]DADOS (OCULTAR)'!$Q$3:$S$133,3,0),"")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5">
      <c r="A1054" s="3" t="str">
        <f>IFERROR(VLOOKUP(B1054,'[1]DADOS (OCULTAR)'!$Q$3:$S$133,3,0),"")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5">
      <c r="A1055" s="3" t="str">
        <f>IFERROR(VLOOKUP(B1055,'[1]DADOS (OCULTAR)'!$Q$3:$S$133,3,0),"")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5">
      <c r="A1056" s="3" t="str">
        <f>IFERROR(VLOOKUP(B1056,'[1]DADOS (OCULTAR)'!$Q$3:$S$133,3,0),"")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5">
      <c r="A1057" s="3" t="str">
        <f>IFERROR(VLOOKUP(B1057,'[1]DADOS (OCULTAR)'!$Q$3:$S$133,3,0),"")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5">
      <c r="A1058" s="3" t="str">
        <f>IFERROR(VLOOKUP(B1058,'[1]DADOS (OCULTAR)'!$Q$3:$S$133,3,0),"")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5">
      <c r="A1059" s="3" t="str">
        <f>IFERROR(VLOOKUP(B1059,'[1]DADOS (OCULTAR)'!$Q$3:$S$133,3,0),"")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5">
      <c r="A1060" s="3" t="str">
        <f>IFERROR(VLOOKUP(B1060,'[1]DADOS (OCULTAR)'!$Q$3:$S$133,3,0),"")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5">
      <c r="A1061" s="3" t="str">
        <f>IFERROR(VLOOKUP(B1061,'[1]DADOS (OCULTAR)'!$Q$3:$S$133,3,0),"")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5">
      <c r="A1062" s="3" t="str">
        <f>IFERROR(VLOOKUP(B1062,'[1]DADOS (OCULTAR)'!$Q$3:$S$133,3,0),"")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5">
      <c r="A1063" s="3" t="str">
        <f>IFERROR(VLOOKUP(B1063,'[1]DADOS (OCULTAR)'!$Q$3:$S$133,3,0),"")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5">
      <c r="A1064" s="3" t="str">
        <f>IFERROR(VLOOKUP(B1064,'[1]DADOS (OCULTAR)'!$Q$3:$S$133,3,0),"")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5">
      <c r="A1065" s="3" t="str">
        <f>IFERROR(VLOOKUP(B1065,'[1]DADOS (OCULTAR)'!$Q$3:$S$133,3,0),"")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5">
      <c r="A1066" s="3" t="str">
        <f>IFERROR(VLOOKUP(B1066,'[1]DADOS (OCULTAR)'!$Q$3:$S$133,3,0),"")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5">
      <c r="A1067" s="3" t="str">
        <f>IFERROR(VLOOKUP(B1067,'[1]DADOS (OCULTAR)'!$Q$3:$S$133,3,0),"")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5">
      <c r="A1068" s="3" t="str">
        <f>IFERROR(VLOOKUP(B1068,'[1]DADOS (OCULTAR)'!$Q$3:$S$133,3,0),"")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5">
      <c r="A1069" s="3" t="str">
        <f>IFERROR(VLOOKUP(B1069,'[1]DADOS (OCULTAR)'!$Q$3:$S$133,3,0),"")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5">
      <c r="A1070" s="3" t="str">
        <f>IFERROR(VLOOKUP(B1070,'[1]DADOS (OCULTAR)'!$Q$3:$S$133,3,0),"")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5">
      <c r="A1071" s="3" t="str">
        <f>IFERROR(VLOOKUP(B1071,'[1]DADOS (OCULTAR)'!$Q$3:$S$133,3,0),"")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5">
      <c r="A1072" s="3" t="str">
        <f>IFERROR(VLOOKUP(B1072,'[1]DADOS (OCULTAR)'!$Q$3:$S$133,3,0),"")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5">
      <c r="A1073" s="3" t="str">
        <f>IFERROR(VLOOKUP(B1073,'[1]DADOS (OCULTAR)'!$Q$3:$S$133,3,0),"")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5">
      <c r="A1074" s="3" t="str">
        <f>IFERROR(VLOOKUP(B1074,'[1]DADOS (OCULTAR)'!$Q$3:$S$133,3,0),"")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5">
      <c r="A1075" s="3" t="str">
        <f>IFERROR(VLOOKUP(B1075,'[1]DADOS (OCULTAR)'!$Q$3:$S$133,3,0),"")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5">
      <c r="A1076" s="3" t="str">
        <f>IFERROR(VLOOKUP(B1076,'[1]DADOS (OCULTAR)'!$Q$3:$S$133,3,0),"")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5">
      <c r="A1077" s="3" t="str">
        <f>IFERROR(VLOOKUP(B1077,'[1]DADOS (OCULTAR)'!$Q$3:$S$133,3,0),"")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5">
      <c r="A1078" s="3" t="str">
        <f>IFERROR(VLOOKUP(B1078,'[1]DADOS (OCULTAR)'!$Q$3:$S$133,3,0),"")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5">
      <c r="A1079" s="3" t="str">
        <f>IFERROR(VLOOKUP(B1079,'[1]DADOS (OCULTAR)'!$Q$3:$S$133,3,0),"")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5">
      <c r="A1080" s="3" t="str">
        <f>IFERROR(VLOOKUP(B1080,'[1]DADOS (OCULTAR)'!$Q$3:$S$133,3,0),"")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5">
      <c r="A1081" s="3" t="str">
        <f>IFERROR(VLOOKUP(B1081,'[1]DADOS (OCULTAR)'!$Q$3:$S$133,3,0),"")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5">
      <c r="A1082" s="3" t="str">
        <f>IFERROR(VLOOKUP(B1082,'[1]DADOS (OCULTAR)'!$Q$3:$S$133,3,0),"")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5">
      <c r="A1083" s="3" t="str">
        <f>IFERROR(VLOOKUP(B1083,'[1]DADOS (OCULTAR)'!$Q$3:$S$133,3,0),"")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5">
      <c r="A1084" s="3" t="str">
        <f>IFERROR(VLOOKUP(B1084,'[1]DADOS (OCULTAR)'!$Q$3:$S$133,3,0),"")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5">
      <c r="A1085" s="3" t="str">
        <f>IFERROR(VLOOKUP(B1085,'[1]DADOS (OCULTAR)'!$Q$3:$S$133,3,0),"")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5">
      <c r="A1086" s="3" t="str">
        <f>IFERROR(VLOOKUP(B1086,'[1]DADOS (OCULTAR)'!$Q$3:$S$133,3,0),"")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5">
      <c r="A1087" s="3" t="str">
        <f>IFERROR(VLOOKUP(B1087,'[1]DADOS (OCULTAR)'!$Q$3:$S$133,3,0),"")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5">
      <c r="A1088" s="3" t="str">
        <f>IFERROR(VLOOKUP(B1088,'[1]DADOS (OCULTAR)'!$Q$3:$S$133,3,0),"")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5">
      <c r="A1089" s="3" t="str">
        <f>IFERROR(VLOOKUP(B1089,'[1]DADOS (OCULTAR)'!$Q$3:$S$133,3,0),"")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5">
      <c r="A1090" s="3" t="str">
        <f>IFERROR(VLOOKUP(B1090,'[1]DADOS (OCULTAR)'!$Q$3:$S$133,3,0),"")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5">
      <c r="A1091" s="3" t="str">
        <f>IFERROR(VLOOKUP(B1091,'[1]DADOS (OCULTAR)'!$Q$3:$S$133,3,0),"")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5">
      <c r="A1092" s="3" t="str">
        <f>IFERROR(VLOOKUP(B1092,'[1]DADOS (OCULTAR)'!$Q$3:$S$133,3,0),"")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5">
      <c r="A1093" s="3" t="str">
        <f>IFERROR(VLOOKUP(B1093,'[1]DADOS (OCULTAR)'!$Q$3:$S$133,3,0),"")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5">
      <c r="A1094" s="3" t="str">
        <f>IFERROR(VLOOKUP(B1094,'[1]DADOS (OCULTAR)'!$Q$3:$S$133,3,0),"")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5">
      <c r="A1095" s="3" t="str">
        <f>IFERROR(VLOOKUP(B1095,'[1]DADOS (OCULTAR)'!$Q$3:$S$133,3,0),"")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5">
      <c r="A1096" s="3" t="str">
        <f>IFERROR(VLOOKUP(B1096,'[1]DADOS (OCULTAR)'!$Q$3:$S$133,3,0),"")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5">
      <c r="A1097" s="3" t="str">
        <f>IFERROR(VLOOKUP(B1097,'[1]DADOS (OCULTAR)'!$Q$3:$S$133,3,0),"")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5">
      <c r="A1098" s="3" t="str">
        <f>IFERROR(VLOOKUP(B1098,'[1]DADOS (OCULTAR)'!$Q$3:$S$133,3,0),"")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5">
      <c r="A1099" s="3" t="str">
        <f>IFERROR(VLOOKUP(B1099,'[1]DADOS (OCULTAR)'!$Q$3:$S$133,3,0),"")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5">
      <c r="A1100" s="3" t="str">
        <f>IFERROR(VLOOKUP(B1100,'[1]DADOS (OCULTAR)'!$Q$3:$S$133,3,0),"")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5">
      <c r="A1101" s="3" t="str">
        <f>IFERROR(VLOOKUP(B1101,'[1]DADOS (OCULTAR)'!$Q$3:$S$133,3,0),"")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5">
      <c r="A1102" s="3" t="str">
        <f>IFERROR(VLOOKUP(B1102,'[1]DADOS (OCULTAR)'!$Q$3:$S$133,3,0),"")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5">
      <c r="A1103" s="3" t="str">
        <f>IFERROR(VLOOKUP(B1103,'[1]DADOS (OCULTAR)'!$Q$3:$S$133,3,0),"")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5">
      <c r="A1104" s="3" t="str">
        <f>IFERROR(VLOOKUP(B1104,'[1]DADOS (OCULTAR)'!$Q$3:$S$133,3,0),"")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5">
      <c r="A1105" s="3" t="str">
        <f>IFERROR(VLOOKUP(B1105,'[1]DADOS (OCULTAR)'!$Q$3:$S$133,3,0),"")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5">
      <c r="A1106" s="3" t="str">
        <f>IFERROR(VLOOKUP(B1106,'[1]DADOS (OCULTAR)'!$Q$3:$S$133,3,0),"")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5">
      <c r="A1107" s="3" t="str">
        <f>IFERROR(VLOOKUP(B1107,'[1]DADOS (OCULTAR)'!$Q$3:$S$133,3,0),"")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5">
      <c r="A1108" s="3" t="str">
        <f>IFERROR(VLOOKUP(B1108,'[1]DADOS (OCULTAR)'!$Q$3:$S$133,3,0),"")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5">
      <c r="A1109" s="3" t="str">
        <f>IFERROR(VLOOKUP(B1109,'[1]DADOS (OCULTAR)'!$Q$3:$S$133,3,0),"")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5">
      <c r="A1110" s="3" t="str">
        <f>IFERROR(VLOOKUP(B1110,'[1]DADOS (OCULTAR)'!$Q$3:$S$133,3,0),"")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5">
      <c r="A1111" s="3" t="str">
        <f>IFERROR(VLOOKUP(B1111,'[1]DADOS (OCULTAR)'!$Q$3:$S$133,3,0),"")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5">
      <c r="A1112" s="3" t="str">
        <f>IFERROR(VLOOKUP(B1112,'[1]DADOS (OCULTAR)'!$Q$3:$S$133,3,0),"")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5">
      <c r="A1113" s="3" t="str">
        <f>IFERROR(VLOOKUP(B1113,'[1]DADOS (OCULTAR)'!$Q$3:$S$133,3,0),"")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5">
      <c r="A1114" s="3" t="str">
        <f>IFERROR(VLOOKUP(B1114,'[1]DADOS (OCULTAR)'!$Q$3:$S$133,3,0),"")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5">
      <c r="A1115" s="3" t="str">
        <f>IFERROR(VLOOKUP(B1115,'[1]DADOS (OCULTAR)'!$Q$3:$S$133,3,0),"")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5">
      <c r="A1116" s="3" t="str">
        <f>IFERROR(VLOOKUP(B1116,'[1]DADOS (OCULTAR)'!$Q$3:$S$133,3,0),"")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5">
      <c r="A1117" s="3" t="str">
        <f>IFERROR(VLOOKUP(B1117,'[1]DADOS (OCULTAR)'!$Q$3:$S$133,3,0),"")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5">
      <c r="A1118" s="3" t="str">
        <f>IFERROR(VLOOKUP(B1118,'[1]DADOS (OCULTAR)'!$Q$3:$S$133,3,0),"")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5">
      <c r="A1119" s="3" t="str">
        <f>IFERROR(VLOOKUP(B1119,'[1]DADOS (OCULTAR)'!$Q$3:$S$133,3,0),"")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5">
      <c r="A1120" s="3" t="str">
        <f>IFERROR(VLOOKUP(B1120,'[1]DADOS (OCULTAR)'!$Q$3:$S$133,3,0),"")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5">
      <c r="A1121" s="3" t="str">
        <f>IFERROR(VLOOKUP(B1121,'[1]DADOS (OCULTAR)'!$Q$3:$S$133,3,0),"")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5">
      <c r="A1122" s="3" t="str">
        <f>IFERROR(VLOOKUP(B1122,'[1]DADOS (OCULTAR)'!$Q$3:$S$133,3,0),"")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5">
      <c r="A1123" s="3" t="str">
        <f>IFERROR(VLOOKUP(B1123,'[1]DADOS (OCULTAR)'!$Q$3:$S$133,3,0),"")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5">
      <c r="A1124" s="3" t="str">
        <f>IFERROR(VLOOKUP(B1124,'[1]DADOS (OCULTAR)'!$Q$3:$S$133,3,0),"")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5">
      <c r="A1125" s="3" t="str">
        <f>IFERROR(VLOOKUP(B1125,'[1]DADOS (OCULTAR)'!$Q$3:$S$133,3,0),"")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5">
      <c r="A1126" s="3" t="str">
        <f>IFERROR(VLOOKUP(B1126,'[1]DADOS (OCULTAR)'!$Q$3:$S$133,3,0),"")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5">
      <c r="A1127" s="3" t="str">
        <f>IFERROR(VLOOKUP(B1127,'[1]DADOS (OCULTAR)'!$Q$3:$S$133,3,0),"")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5">
      <c r="A1128" s="3" t="str">
        <f>IFERROR(VLOOKUP(B1128,'[1]DADOS (OCULTAR)'!$Q$3:$S$133,3,0),"")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5">
      <c r="A1129" s="3" t="str">
        <f>IFERROR(VLOOKUP(B1129,'[1]DADOS (OCULTAR)'!$Q$3:$S$133,3,0),"")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5">
      <c r="A1130" s="3" t="str">
        <f>IFERROR(VLOOKUP(B1130,'[1]DADOS (OCULTAR)'!$Q$3:$S$133,3,0),"")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5">
      <c r="A1131" s="3" t="str">
        <f>IFERROR(VLOOKUP(B1131,'[1]DADOS (OCULTAR)'!$Q$3:$S$133,3,0),"")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5">
      <c r="A1132" s="3" t="str">
        <f>IFERROR(VLOOKUP(B1132,'[1]DADOS (OCULTAR)'!$Q$3:$S$133,3,0),"")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5">
      <c r="A1133" s="3" t="str">
        <f>IFERROR(VLOOKUP(B1133,'[1]DADOS (OCULTAR)'!$Q$3:$S$133,3,0),"")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5">
      <c r="A1134" s="3" t="str">
        <f>IFERROR(VLOOKUP(B1134,'[1]DADOS (OCULTAR)'!$Q$3:$S$133,3,0),"")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5">
      <c r="A1135" s="3" t="str">
        <f>IFERROR(VLOOKUP(B1135,'[1]DADOS (OCULTAR)'!$Q$3:$S$133,3,0),"")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5">
      <c r="A1136" s="3" t="str">
        <f>IFERROR(VLOOKUP(B1136,'[1]DADOS (OCULTAR)'!$Q$3:$S$133,3,0),"")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5">
      <c r="A1137" s="3" t="str">
        <f>IFERROR(VLOOKUP(B1137,'[1]DADOS (OCULTAR)'!$Q$3:$S$133,3,0),"")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5">
      <c r="A1138" s="3" t="str">
        <f>IFERROR(VLOOKUP(B1138,'[1]DADOS (OCULTAR)'!$Q$3:$S$133,3,0),"")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5">
      <c r="A1139" s="3" t="str">
        <f>IFERROR(VLOOKUP(B1139,'[1]DADOS (OCULTAR)'!$Q$3:$S$133,3,0),"")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5">
      <c r="A1140" s="3" t="str">
        <f>IFERROR(VLOOKUP(B1140,'[1]DADOS (OCULTAR)'!$Q$3:$S$133,3,0),"")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5">
      <c r="A1141" s="3" t="str">
        <f>IFERROR(VLOOKUP(B1141,'[1]DADOS (OCULTAR)'!$Q$3:$S$133,3,0),"")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5">
      <c r="A1142" s="3" t="str">
        <f>IFERROR(VLOOKUP(B1142,'[1]DADOS (OCULTAR)'!$Q$3:$S$133,3,0),"")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5">
      <c r="A1143" s="3" t="str">
        <f>IFERROR(VLOOKUP(B1143,'[1]DADOS (OCULTAR)'!$Q$3:$S$133,3,0),"")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5">
      <c r="A1144" s="3" t="str">
        <f>IFERROR(VLOOKUP(B1144,'[1]DADOS (OCULTAR)'!$Q$3:$S$133,3,0),"")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5">
      <c r="A1145" s="3" t="str">
        <f>IFERROR(VLOOKUP(B1145,'[1]DADOS (OCULTAR)'!$Q$3:$S$133,3,0),"")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5">
      <c r="A1146" s="3" t="str">
        <f>IFERROR(VLOOKUP(B1146,'[1]DADOS (OCULTAR)'!$Q$3:$S$133,3,0),"")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5">
      <c r="A1147" s="3" t="str">
        <f>IFERROR(VLOOKUP(B1147,'[1]DADOS (OCULTAR)'!$Q$3:$S$133,3,0),"")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5">
      <c r="A1148" s="3" t="str">
        <f>IFERROR(VLOOKUP(B1148,'[1]DADOS (OCULTAR)'!$Q$3:$S$133,3,0),"")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5">
      <c r="A1149" s="3" t="str">
        <f>IFERROR(VLOOKUP(B1149,'[1]DADOS (OCULTAR)'!$Q$3:$S$133,3,0),"")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5">
      <c r="A1150" s="3" t="str">
        <f>IFERROR(VLOOKUP(B1150,'[1]DADOS (OCULTAR)'!$Q$3:$S$133,3,0),"")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5">
      <c r="A1151" s="3" t="str">
        <f>IFERROR(VLOOKUP(B1151,'[1]DADOS (OCULTAR)'!$Q$3:$S$133,3,0),"")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5">
      <c r="A1152" s="3" t="str">
        <f>IFERROR(VLOOKUP(B1152,'[1]DADOS (OCULTAR)'!$Q$3:$S$133,3,0),"")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5">
      <c r="A1153" s="3" t="str">
        <f>IFERROR(VLOOKUP(B1153,'[1]DADOS (OCULTAR)'!$Q$3:$S$133,3,0),"")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5">
      <c r="A1154" s="3" t="str">
        <f>IFERROR(VLOOKUP(B1154,'[1]DADOS (OCULTAR)'!$Q$3:$S$133,3,0),"")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5">
      <c r="A1155" s="3" t="str">
        <f>IFERROR(VLOOKUP(B1155,'[1]DADOS (OCULTAR)'!$Q$3:$S$133,3,0),"")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5">
      <c r="A1156" s="3" t="str">
        <f>IFERROR(VLOOKUP(B1156,'[1]DADOS (OCULTAR)'!$Q$3:$S$133,3,0),"")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5">
      <c r="A1157" s="3" t="str">
        <f>IFERROR(VLOOKUP(B1157,'[1]DADOS (OCULTAR)'!$Q$3:$S$133,3,0),"")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5">
      <c r="A1158" s="3" t="str">
        <f>IFERROR(VLOOKUP(B1158,'[1]DADOS (OCULTAR)'!$Q$3:$S$133,3,0),"")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5">
      <c r="A1159" s="3" t="str">
        <f>IFERROR(VLOOKUP(B1159,'[1]DADOS (OCULTAR)'!$Q$3:$S$133,3,0),"")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5">
      <c r="A1160" s="3" t="str">
        <f>IFERROR(VLOOKUP(B1160,'[1]DADOS (OCULTAR)'!$Q$3:$S$133,3,0),"")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5">
      <c r="A1161" s="3" t="str">
        <f>IFERROR(VLOOKUP(B1161,'[1]DADOS (OCULTAR)'!$Q$3:$S$133,3,0),"")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5">
      <c r="A1162" s="3" t="str">
        <f>IFERROR(VLOOKUP(B1162,'[1]DADOS (OCULTAR)'!$Q$3:$S$133,3,0),"")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5">
      <c r="A1163" s="3" t="str">
        <f>IFERROR(VLOOKUP(B1163,'[1]DADOS (OCULTAR)'!$Q$3:$S$133,3,0),"")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5">
      <c r="A1164" s="3" t="str">
        <f>IFERROR(VLOOKUP(B1164,'[1]DADOS (OCULTAR)'!$Q$3:$S$133,3,0),"")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5">
      <c r="A1165" s="3" t="str">
        <f>IFERROR(VLOOKUP(B1165,'[1]DADOS (OCULTAR)'!$Q$3:$S$133,3,0),"")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5">
      <c r="A1166" s="3" t="str">
        <f>IFERROR(VLOOKUP(B1166,'[1]DADOS (OCULTAR)'!$Q$3:$S$133,3,0),"")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5">
      <c r="A1167" s="3" t="str">
        <f>IFERROR(VLOOKUP(B1167,'[1]DADOS (OCULTAR)'!$Q$3:$S$133,3,0),"")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5">
      <c r="A1168" s="3" t="str">
        <f>IFERROR(VLOOKUP(B1168,'[1]DADOS (OCULTAR)'!$Q$3:$S$133,3,0),"")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5">
      <c r="A1169" s="3" t="str">
        <f>IFERROR(VLOOKUP(B1169,'[1]DADOS (OCULTAR)'!$Q$3:$S$133,3,0),"")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5">
      <c r="A1170" s="3" t="str">
        <f>IFERROR(VLOOKUP(B1170,'[1]DADOS (OCULTAR)'!$Q$3:$S$133,3,0),"")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5">
      <c r="A1171" s="3" t="str">
        <f>IFERROR(VLOOKUP(B1171,'[1]DADOS (OCULTAR)'!$Q$3:$S$133,3,0),"")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5">
      <c r="A1172" s="3" t="str">
        <f>IFERROR(VLOOKUP(B1172,'[1]DADOS (OCULTAR)'!$Q$3:$S$133,3,0),"")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5">
      <c r="A1173" s="3" t="str">
        <f>IFERROR(VLOOKUP(B1173,'[1]DADOS (OCULTAR)'!$Q$3:$S$133,3,0),"")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5">
      <c r="A1174" s="3" t="str">
        <f>IFERROR(VLOOKUP(B1174,'[1]DADOS (OCULTAR)'!$Q$3:$S$133,3,0),"")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5">
      <c r="A1175" s="3" t="str">
        <f>IFERROR(VLOOKUP(B1175,'[1]DADOS (OCULTAR)'!$Q$3:$S$133,3,0),"")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5">
      <c r="A1176" s="3" t="str">
        <f>IFERROR(VLOOKUP(B1176,'[1]DADOS (OCULTAR)'!$Q$3:$S$133,3,0),"")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5">
      <c r="A1177" s="3" t="str">
        <f>IFERROR(VLOOKUP(B1177,'[1]DADOS (OCULTAR)'!$Q$3:$S$133,3,0),"")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5">
      <c r="A1178" s="3" t="str">
        <f>IFERROR(VLOOKUP(B1178,'[1]DADOS (OCULTAR)'!$Q$3:$S$133,3,0),"")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5">
      <c r="A1179" s="3" t="str">
        <f>IFERROR(VLOOKUP(B1179,'[1]DADOS (OCULTAR)'!$Q$3:$S$133,3,0),"")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5">
      <c r="A1180" s="3" t="str">
        <f>IFERROR(VLOOKUP(B1180,'[1]DADOS (OCULTAR)'!$Q$3:$S$133,3,0),"")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5">
      <c r="A1181" s="3" t="str">
        <f>IFERROR(VLOOKUP(B1181,'[1]DADOS (OCULTAR)'!$Q$3:$S$133,3,0),"")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5">
      <c r="A1182" s="3" t="str">
        <f>IFERROR(VLOOKUP(B1182,'[1]DADOS (OCULTAR)'!$Q$3:$S$133,3,0),"")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5">
      <c r="A1183" s="3" t="str">
        <f>IFERROR(VLOOKUP(B1183,'[1]DADOS (OCULTAR)'!$Q$3:$S$133,3,0),"")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5">
      <c r="A1184" s="3" t="str">
        <f>IFERROR(VLOOKUP(B1184,'[1]DADOS (OCULTAR)'!$Q$3:$S$133,3,0),"")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5">
      <c r="A1185" s="3" t="str">
        <f>IFERROR(VLOOKUP(B1185,'[1]DADOS (OCULTAR)'!$Q$3:$S$133,3,0),"")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5">
      <c r="A1186" s="3" t="str">
        <f>IFERROR(VLOOKUP(B1186,'[1]DADOS (OCULTAR)'!$Q$3:$S$133,3,0),"")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5">
      <c r="A1187" s="3" t="str">
        <f>IFERROR(VLOOKUP(B1187,'[1]DADOS (OCULTAR)'!$Q$3:$S$133,3,0),"")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5">
      <c r="A1188" s="3" t="str">
        <f>IFERROR(VLOOKUP(B1188,'[1]DADOS (OCULTAR)'!$Q$3:$S$133,3,0),"")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5">
      <c r="A1189" s="3" t="str">
        <f>IFERROR(VLOOKUP(B1189,'[1]DADOS (OCULTAR)'!$Q$3:$S$133,3,0),"")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5">
      <c r="A1190" s="3" t="str">
        <f>IFERROR(VLOOKUP(B1190,'[1]DADOS (OCULTAR)'!$Q$3:$S$133,3,0),"")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5">
      <c r="A1191" s="3" t="str">
        <f>IFERROR(VLOOKUP(B1191,'[1]DADOS (OCULTAR)'!$Q$3:$S$133,3,0),"")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5">
      <c r="A1192" s="3" t="str">
        <f>IFERROR(VLOOKUP(B1192,'[1]DADOS (OCULTAR)'!$Q$3:$S$133,3,0),"")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5">
      <c r="A1193" s="3" t="str">
        <f>IFERROR(VLOOKUP(B1193,'[1]DADOS (OCULTAR)'!$Q$3:$S$133,3,0),"")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5">
      <c r="A1194" s="3" t="str">
        <f>IFERROR(VLOOKUP(B1194,'[1]DADOS (OCULTAR)'!$Q$3:$S$133,3,0),"")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5">
      <c r="A1195" s="3" t="str">
        <f>IFERROR(VLOOKUP(B1195,'[1]DADOS (OCULTAR)'!$Q$3:$S$133,3,0),"")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5">
      <c r="A1196" s="3" t="str">
        <f>IFERROR(VLOOKUP(B1196,'[1]DADOS (OCULTAR)'!$Q$3:$S$133,3,0),"")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5">
      <c r="A1197" s="3" t="str">
        <f>IFERROR(VLOOKUP(B1197,'[1]DADOS (OCULTAR)'!$Q$3:$S$133,3,0),"")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5">
      <c r="A1198" s="3" t="str">
        <f>IFERROR(VLOOKUP(B1198,'[1]DADOS (OCULTAR)'!$Q$3:$S$133,3,0),"")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5">
      <c r="A1199" s="3" t="str">
        <f>IFERROR(VLOOKUP(B1199,'[1]DADOS (OCULTAR)'!$Q$3:$S$133,3,0),"")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5">
      <c r="A1200" s="3" t="str">
        <f>IFERROR(VLOOKUP(B1200,'[1]DADOS (OCULTAR)'!$Q$3:$S$133,3,0),"")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5">
      <c r="A1201" s="3" t="str">
        <f>IFERROR(VLOOKUP(B1201,'[1]DADOS (OCULTAR)'!$Q$3:$S$133,3,0),"")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5">
      <c r="A1202" s="3" t="str">
        <f>IFERROR(VLOOKUP(B1202,'[1]DADOS (OCULTAR)'!$Q$3:$S$133,3,0),"")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5">
      <c r="A1203" s="3" t="str">
        <f>IFERROR(VLOOKUP(B1203,'[1]DADOS (OCULTAR)'!$Q$3:$S$133,3,0),"")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5">
      <c r="A1204" s="3" t="str">
        <f>IFERROR(VLOOKUP(B1204,'[1]DADOS (OCULTAR)'!$Q$3:$S$133,3,0),"")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5">
      <c r="A1205" s="3" t="str">
        <f>IFERROR(VLOOKUP(B1205,'[1]DADOS (OCULTAR)'!$Q$3:$S$133,3,0),"")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5">
      <c r="A1206" s="3" t="str">
        <f>IFERROR(VLOOKUP(B1206,'[1]DADOS (OCULTAR)'!$Q$3:$S$133,3,0),"")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5">
      <c r="A1207" s="3" t="str">
        <f>IFERROR(VLOOKUP(B1207,'[1]DADOS (OCULTAR)'!$Q$3:$S$133,3,0),"")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5">
      <c r="A1208" s="3" t="str">
        <f>IFERROR(VLOOKUP(B1208,'[1]DADOS (OCULTAR)'!$Q$3:$S$133,3,0),"")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5">
      <c r="A1209" s="3" t="str">
        <f>IFERROR(VLOOKUP(B1209,'[1]DADOS (OCULTAR)'!$Q$3:$S$133,3,0),"")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5">
      <c r="A1210" s="3" t="str">
        <f>IFERROR(VLOOKUP(B1210,'[1]DADOS (OCULTAR)'!$Q$3:$S$133,3,0),"")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5">
      <c r="A1211" s="3" t="str">
        <f>IFERROR(VLOOKUP(B1211,'[1]DADOS (OCULTAR)'!$Q$3:$S$133,3,0),"")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5">
      <c r="A1212" s="3" t="str">
        <f>IFERROR(VLOOKUP(B1212,'[1]DADOS (OCULTAR)'!$Q$3:$S$133,3,0),"")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5">
      <c r="A1213" s="3" t="str">
        <f>IFERROR(VLOOKUP(B1213,'[1]DADOS (OCULTAR)'!$Q$3:$S$133,3,0),"")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5">
      <c r="A1214" s="3" t="str">
        <f>IFERROR(VLOOKUP(B1214,'[1]DADOS (OCULTAR)'!$Q$3:$S$133,3,0),"")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5">
      <c r="A1215" s="3" t="str">
        <f>IFERROR(VLOOKUP(B1215,'[1]DADOS (OCULTAR)'!$Q$3:$S$133,3,0),"")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5">
      <c r="A1216" s="3" t="str">
        <f>IFERROR(VLOOKUP(B1216,'[1]DADOS (OCULTAR)'!$Q$3:$S$133,3,0),"")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5">
      <c r="A1217" s="3" t="str">
        <f>IFERROR(VLOOKUP(B1217,'[1]DADOS (OCULTAR)'!$Q$3:$S$133,3,0),"")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5">
      <c r="A1218" s="3" t="str">
        <f>IFERROR(VLOOKUP(B1218,'[1]DADOS (OCULTAR)'!$Q$3:$S$133,3,0),"")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5">
      <c r="A1219" s="3" t="str">
        <f>IFERROR(VLOOKUP(B1219,'[1]DADOS (OCULTAR)'!$Q$3:$S$133,3,0),"")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5">
      <c r="A1220" s="3" t="str">
        <f>IFERROR(VLOOKUP(B1220,'[1]DADOS (OCULTAR)'!$Q$3:$S$133,3,0),"")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5">
      <c r="A1221" s="3" t="str">
        <f>IFERROR(VLOOKUP(B1221,'[1]DADOS (OCULTAR)'!$Q$3:$S$133,3,0),"")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5">
      <c r="A1222" s="3" t="str">
        <f>IFERROR(VLOOKUP(B1222,'[1]DADOS (OCULTAR)'!$Q$3:$S$133,3,0),"")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5">
      <c r="A1223" s="3" t="str">
        <f>IFERROR(VLOOKUP(B1223,'[1]DADOS (OCULTAR)'!$Q$3:$S$133,3,0),"")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5">
      <c r="A1224" s="3" t="str">
        <f>IFERROR(VLOOKUP(B1224,'[1]DADOS (OCULTAR)'!$Q$3:$S$133,3,0),"")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5">
      <c r="A1225" s="3" t="str">
        <f>IFERROR(VLOOKUP(B1225,'[1]DADOS (OCULTAR)'!$Q$3:$S$133,3,0),"")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5">
      <c r="A1226" s="3" t="str">
        <f>IFERROR(VLOOKUP(B1226,'[1]DADOS (OCULTAR)'!$Q$3:$S$133,3,0),"")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5">
      <c r="A1227" s="3" t="str">
        <f>IFERROR(VLOOKUP(B1227,'[1]DADOS (OCULTAR)'!$Q$3:$S$133,3,0),"")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5">
      <c r="A1228" s="3" t="str">
        <f>IFERROR(VLOOKUP(B1228,'[1]DADOS (OCULTAR)'!$Q$3:$S$133,3,0),"")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5">
      <c r="A1229" s="3" t="str">
        <f>IFERROR(VLOOKUP(B1229,'[1]DADOS (OCULTAR)'!$Q$3:$S$133,3,0),"")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5">
      <c r="A1230" s="3" t="str">
        <f>IFERROR(VLOOKUP(B1230,'[1]DADOS (OCULTAR)'!$Q$3:$S$133,3,0),"")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5">
      <c r="A1231" s="3" t="str">
        <f>IFERROR(VLOOKUP(B1231,'[1]DADOS (OCULTAR)'!$Q$3:$S$133,3,0),"")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5">
      <c r="A1232" s="3" t="str">
        <f>IFERROR(VLOOKUP(B1232,'[1]DADOS (OCULTAR)'!$Q$3:$S$133,3,0),"")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5">
      <c r="A1233" s="3" t="str">
        <f>IFERROR(VLOOKUP(B1233,'[1]DADOS (OCULTAR)'!$Q$3:$S$133,3,0),"")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5">
      <c r="A1234" s="3" t="str">
        <f>IFERROR(VLOOKUP(B1234,'[1]DADOS (OCULTAR)'!$Q$3:$S$133,3,0),"")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5">
      <c r="A1235" s="3" t="str">
        <f>IFERROR(VLOOKUP(B1235,'[1]DADOS (OCULTAR)'!$Q$3:$S$133,3,0),"")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5">
      <c r="A1236" s="3" t="str">
        <f>IFERROR(VLOOKUP(B1236,'[1]DADOS (OCULTAR)'!$Q$3:$S$133,3,0),"")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5">
      <c r="A1237" s="3" t="str">
        <f>IFERROR(VLOOKUP(B1237,'[1]DADOS (OCULTAR)'!$Q$3:$S$133,3,0),"")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5">
      <c r="A1238" s="3" t="str">
        <f>IFERROR(VLOOKUP(B1238,'[1]DADOS (OCULTAR)'!$Q$3:$S$133,3,0),"")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5">
      <c r="A1239" s="3" t="str">
        <f>IFERROR(VLOOKUP(B1239,'[1]DADOS (OCULTAR)'!$Q$3:$S$133,3,0),"")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5">
      <c r="A1240" s="3" t="str">
        <f>IFERROR(VLOOKUP(B1240,'[1]DADOS (OCULTAR)'!$Q$3:$S$133,3,0),"")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5">
      <c r="A1241" s="3" t="str">
        <f>IFERROR(VLOOKUP(B1241,'[1]DADOS (OCULTAR)'!$Q$3:$S$133,3,0),"")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5">
      <c r="A1242" s="3" t="str">
        <f>IFERROR(VLOOKUP(B1242,'[1]DADOS (OCULTAR)'!$Q$3:$S$133,3,0),"")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5">
      <c r="A1243" s="3" t="str">
        <f>IFERROR(VLOOKUP(B1243,'[1]DADOS (OCULTAR)'!$Q$3:$S$133,3,0),"")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5">
      <c r="A1244" s="3" t="str">
        <f>IFERROR(VLOOKUP(B1244,'[1]DADOS (OCULTAR)'!$Q$3:$S$133,3,0),"")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5">
      <c r="A1245" s="3" t="str">
        <f>IFERROR(VLOOKUP(B1245,'[1]DADOS (OCULTAR)'!$Q$3:$S$133,3,0),"")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5">
      <c r="A1246" s="3" t="str">
        <f>IFERROR(VLOOKUP(B1246,'[1]DADOS (OCULTAR)'!$Q$3:$S$133,3,0),"")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5">
      <c r="A1247" s="3" t="str">
        <f>IFERROR(VLOOKUP(B1247,'[1]DADOS (OCULTAR)'!$Q$3:$S$133,3,0),"")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5">
      <c r="A1248" s="3" t="str">
        <f>IFERROR(VLOOKUP(B1248,'[1]DADOS (OCULTAR)'!$Q$3:$S$133,3,0),"")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5">
      <c r="A1249" s="3" t="str">
        <f>IFERROR(VLOOKUP(B1249,'[1]DADOS (OCULTAR)'!$Q$3:$S$133,3,0),"")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5">
      <c r="A1250" s="3" t="str">
        <f>IFERROR(VLOOKUP(B1250,'[1]DADOS (OCULTAR)'!$Q$3:$S$133,3,0),"")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5">
      <c r="A1251" s="3" t="str">
        <f>IFERROR(VLOOKUP(B1251,'[1]DADOS (OCULTAR)'!$Q$3:$S$133,3,0),"")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5">
      <c r="A1252" s="3" t="str">
        <f>IFERROR(VLOOKUP(B1252,'[1]DADOS (OCULTAR)'!$Q$3:$S$133,3,0),"")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5">
      <c r="A1253" s="3" t="str">
        <f>IFERROR(VLOOKUP(B1253,'[1]DADOS (OCULTAR)'!$Q$3:$S$133,3,0),"")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5">
      <c r="A1254" s="3" t="str">
        <f>IFERROR(VLOOKUP(B1254,'[1]DADOS (OCULTAR)'!$Q$3:$S$133,3,0),"")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5">
      <c r="A1255" s="3" t="str">
        <f>IFERROR(VLOOKUP(B1255,'[1]DADOS (OCULTAR)'!$Q$3:$S$133,3,0),"")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5">
      <c r="A1256" s="3" t="str">
        <f>IFERROR(VLOOKUP(B1256,'[1]DADOS (OCULTAR)'!$Q$3:$S$133,3,0),"")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5">
      <c r="A1257" s="3" t="str">
        <f>IFERROR(VLOOKUP(B1257,'[1]DADOS (OCULTAR)'!$Q$3:$S$133,3,0),"")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5">
      <c r="A1258" s="3" t="str">
        <f>IFERROR(VLOOKUP(B1258,'[1]DADOS (OCULTAR)'!$Q$3:$S$133,3,0),"")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5">
      <c r="A1259" s="3" t="str">
        <f>IFERROR(VLOOKUP(B1259,'[1]DADOS (OCULTAR)'!$Q$3:$S$133,3,0),"")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5">
      <c r="A1260" s="3" t="str">
        <f>IFERROR(VLOOKUP(B1260,'[1]DADOS (OCULTAR)'!$Q$3:$S$133,3,0),"")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5">
      <c r="A1261" s="3" t="str">
        <f>IFERROR(VLOOKUP(B1261,'[1]DADOS (OCULTAR)'!$Q$3:$S$133,3,0),"")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5">
      <c r="A1262" s="3" t="str">
        <f>IFERROR(VLOOKUP(B1262,'[1]DADOS (OCULTAR)'!$Q$3:$S$133,3,0),"")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5">
      <c r="A1263" s="3" t="str">
        <f>IFERROR(VLOOKUP(B1263,'[1]DADOS (OCULTAR)'!$Q$3:$S$133,3,0),"")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5">
      <c r="A1264" s="3" t="str">
        <f>IFERROR(VLOOKUP(B1264,'[1]DADOS (OCULTAR)'!$Q$3:$S$133,3,0),"")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5">
      <c r="A1265" s="3" t="str">
        <f>IFERROR(VLOOKUP(B1265,'[1]DADOS (OCULTAR)'!$Q$3:$S$133,3,0),"")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5">
      <c r="A1266" s="3" t="str">
        <f>IFERROR(VLOOKUP(B1266,'[1]DADOS (OCULTAR)'!$Q$3:$S$133,3,0),"")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5">
      <c r="A1267" s="3" t="str">
        <f>IFERROR(VLOOKUP(B1267,'[1]DADOS (OCULTAR)'!$Q$3:$S$133,3,0),"")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5">
      <c r="A1268" s="3" t="str">
        <f>IFERROR(VLOOKUP(B1268,'[1]DADOS (OCULTAR)'!$Q$3:$S$133,3,0),"")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5">
      <c r="A1269" s="3" t="str">
        <f>IFERROR(VLOOKUP(B1269,'[1]DADOS (OCULTAR)'!$Q$3:$S$133,3,0),"")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5">
      <c r="A1270" s="3" t="str">
        <f>IFERROR(VLOOKUP(B1270,'[1]DADOS (OCULTAR)'!$Q$3:$S$133,3,0),"")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5">
      <c r="A1271" s="3" t="str">
        <f>IFERROR(VLOOKUP(B1271,'[1]DADOS (OCULTAR)'!$Q$3:$S$133,3,0),"")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5">
      <c r="A1272" s="3" t="str">
        <f>IFERROR(VLOOKUP(B1272,'[1]DADOS (OCULTAR)'!$Q$3:$S$133,3,0),"")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5">
      <c r="A1273" s="3" t="str">
        <f>IFERROR(VLOOKUP(B1273,'[1]DADOS (OCULTAR)'!$Q$3:$S$133,3,0),"")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5">
      <c r="A1274" s="3" t="str">
        <f>IFERROR(VLOOKUP(B1274,'[1]DADOS (OCULTAR)'!$Q$3:$S$133,3,0),"")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5">
      <c r="A1275" s="3" t="str">
        <f>IFERROR(VLOOKUP(B1275,'[1]DADOS (OCULTAR)'!$Q$3:$S$133,3,0),"")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5">
      <c r="A1276" s="3" t="str">
        <f>IFERROR(VLOOKUP(B1276,'[1]DADOS (OCULTAR)'!$Q$3:$S$133,3,0),"")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5">
      <c r="A1277" s="3" t="str">
        <f>IFERROR(VLOOKUP(B1277,'[1]DADOS (OCULTAR)'!$Q$3:$S$133,3,0),"")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5">
      <c r="A1278" s="3" t="str">
        <f>IFERROR(VLOOKUP(B1278,'[1]DADOS (OCULTAR)'!$Q$3:$S$133,3,0),"")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5">
      <c r="A1279" s="3" t="str">
        <f>IFERROR(VLOOKUP(B1279,'[1]DADOS (OCULTAR)'!$Q$3:$S$133,3,0),"")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5">
      <c r="A1280" s="3" t="str">
        <f>IFERROR(VLOOKUP(B1280,'[1]DADOS (OCULTAR)'!$Q$3:$S$133,3,0),"")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5">
      <c r="A1281" s="3" t="str">
        <f>IFERROR(VLOOKUP(B1281,'[1]DADOS (OCULTAR)'!$Q$3:$S$133,3,0),"")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5">
      <c r="A1282" s="3" t="str">
        <f>IFERROR(VLOOKUP(B1282,'[1]DADOS (OCULTAR)'!$Q$3:$S$133,3,0),"")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5">
      <c r="A1283" s="3" t="str">
        <f>IFERROR(VLOOKUP(B1283,'[1]DADOS (OCULTAR)'!$Q$3:$S$133,3,0),"")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5">
      <c r="A1284" s="3" t="str">
        <f>IFERROR(VLOOKUP(B1284,'[1]DADOS (OCULTAR)'!$Q$3:$S$133,3,0),"")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5">
      <c r="A1285" s="3" t="str">
        <f>IFERROR(VLOOKUP(B1285,'[1]DADOS (OCULTAR)'!$Q$3:$S$133,3,0),"")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5">
      <c r="A1286" s="3" t="str">
        <f>IFERROR(VLOOKUP(B1286,'[1]DADOS (OCULTAR)'!$Q$3:$S$133,3,0),"")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5">
      <c r="A1287" s="3" t="str">
        <f>IFERROR(VLOOKUP(B1287,'[1]DADOS (OCULTAR)'!$Q$3:$S$133,3,0),"")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5">
      <c r="A1288" s="3" t="str">
        <f>IFERROR(VLOOKUP(B1288,'[1]DADOS (OCULTAR)'!$Q$3:$S$133,3,0),"")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5">
      <c r="A1289" s="3" t="str">
        <f>IFERROR(VLOOKUP(B1289,'[1]DADOS (OCULTAR)'!$Q$3:$S$133,3,0),"")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5">
      <c r="A1290" s="3" t="str">
        <f>IFERROR(VLOOKUP(B1290,'[1]DADOS (OCULTAR)'!$Q$3:$S$133,3,0),"")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5">
      <c r="A1291" s="3" t="str">
        <f>IFERROR(VLOOKUP(B1291,'[1]DADOS (OCULTAR)'!$Q$3:$S$133,3,0),"")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5">
      <c r="A1292" s="3" t="str">
        <f>IFERROR(VLOOKUP(B1292,'[1]DADOS (OCULTAR)'!$Q$3:$S$133,3,0),"")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5">
      <c r="A1293" s="3" t="str">
        <f>IFERROR(VLOOKUP(B1293,'[1]DADOS (OCULTAR)'!$Q$3:$S$133,3,0),"")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5">
      <c r="A1294" s="3" t="str">
        <f>IFERROR(VLOOKUP(B1294,'[1]DADOS (OCULTAR)'!$Q$3:$S$133,3,0),"")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5">
      <c r="A1295" s="3" t="str">
        <f>IFERROR(VLOOKUP(B1295,'[1]DADOS (OCULTAR)'!$Q$3:$S$133,3,0),"")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5">
      <c r="A1296" s="3" t="str">
        <f>IFERROR(VLOOKUP(B1296,'[1]DADOS (OCULTAR)'!$Q$3:$S$133,3,0),"")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5">
      <c r="A1297" s="3" t="str">
        <f>IFERROR(VLOOKUP(B1297,'[1]DADOS (OCULTAR)'!$Q$3:$S$133,3,0),"")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5">
      <c r="A1298" s="3" t="str">
        <f>IFERROR(VLOOKUP(B1298,'[1]DADOS (OCULTAR)'!$Q$3:$S$133,3,0),"")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5">
      <c r="A1299" s="3" t="str">
        <f>IFERROR(VLOOKUP(B1299,'[1]DADOS (OCULTAR)'!$Q$3:$S$133,3,0),"")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5">
      <c r="A1300" s="3" t="str">
        <f>IFERROR(VLOOKUP(B1300,'[1]DADOS (OCULTAR)'!$Q$3:$S$133,3,0),"")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5">
      <c r="A1301" s="3" t="str">
        <f>IFERROR(VLOOKUP(B1301,'[1]DADOS (OCULTAR)'!$Q$3:$S$133,3,0),"")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5">
      <c r="A1302" s="3" t="str">
        <f>IFERROR(VLOOKUP(B1302,'[1]DADOS (OCULTAR)'!$Q$3:$S$133,3,0),"")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5">
      <c r="A1303" s="3" t="str">
        <f>IFERROR(VLOOKUP(B1303,'[1]DADOS (OCULTAR)'!$Q$3:$S$133,3,0),"")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5">
      <c r="A1304" s="3" t="str">
        <f>IFERROR(VLOOKUP(B1304,'[1]DADOS (OCULTAR)'!$Q$3:$S$133,3,0),"")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5">
      <c r="A1305" s="3" t="str">
        <f>IFERROR(VLOOKUP(B1305,'[1]DADOS (OCULTAR)'!$Q$3:$S$133,3,0),"")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5">
      <c r="A1306" s="3" t="str">
        <f>IFERROR(VLOOKUP(B1306,'[1]DADOS (OCULTAR)'!$Q$3:$S$133,3,0),"")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5">
      <c r="A1307" s="3" t="str">
        <f>IFERROR(VLOOKUP(B1307,'[1]DADOS (OCULTAR)'!$Q$3:$S$133,3,0),"")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5">
      <c r="A1308" s="3" t="str">
        <f>IFERROR(VLOOKUP(B1308,'[1]DADOS (OCULTAR)'!$Q$3:$S$133,3,0),"")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5">
      <c r="A1309" s="3" t="str">
        <f>IFERROR(VLOOKUP(B1309,'[1]DADOS (OCULTAR)'!$Q$3:$S$133,3,0),"")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5">
      <c r="A1310" s="3" t="str">
        <f>IFERROR(VLOOKUP(B1310,'[1]DADOS (OCULTAR)'!$Q$3:$S$133,3,0),"")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5">
      <c r="A1311" s="3" t="str">
        <f>IFERROR(VLOOKUP(B1311,'[1]DADOS (OCULTAR)'!$Q$3:$S$133,3,0),"")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5">
      <c r="A1312" s="3" t="str">
        <f>IFERROR(VLOOKUP(B1312,'[1]DADOS (OCULTAR)'!$Q$3:$S$133,3,0),"")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5">
      <c r="A1313" s="3" t="str">
        <f>IFERROR(VLOOKUP(B1313,'[1]DADOS (OCULTAR)'!$Q$3:$S$133,3,0),"")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5">
      <c r="A1314" s="3" t="str">
        <f>IFERROR(VLOOKUP(B1314,'[1]DADOS (OCULTAR)'!$Q$3:$S$133,3,0),"")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5">
      <c r="A1315" s="3" t="str">
        <f>IFERROR(VLOOKUP(B1315,'[1]DADOS (OCULTAR)'!$Q$3:$S$133,3,0),"")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5">
      <c r="A1316" s="3" t="str">
        <f>IFERROR(VLOOKUP(B1316,'[1]DADOS (OCULTAR)'!$Q$3:$S$133,3,0),"")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5">
      <c r="A1317" s="3" t="str">
        <f>IFERROR(VLOOKUP(B1317,'[1]DADOS (OCULTAR)'!$Q$3:$S$133,3,0),"")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5">
      <c r="A1318" s="3" t="str">
        <f>IFERROR(VLOOKUP(B1318,'[1]DADOS (OCULTAR)'!$Q$3:$S$133,3,0),"")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5">
      <c r="A1319" s="3" t="str">
        <f>IFERROR(VLOOKUP(B1319,'[1]DADOS (OCULTAR)'!$Q$3:$S$133,3,0),"")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5">
      <c r="A1320" s="3" t="str">
        <f>IFERROR(VLOOKUP(B1320,'[1]DADOS (OCULTAR)'!$Q$3:$S$133,3,0),"")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5">
      <c r="A1321" s="3" t="str">
        <f>IFERROR(VLOOKUP(B1321,'[1]DADOS (OCULTAR)'!$Q$3:$S$133,3,0),"")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5">
      <c r="A1322" s="3" t="str">
        <f>IFERROR(VLOOKUP(B1322,'[1]DADOS (OCULTAR)'!$Q$3:$S$133,3,0),"")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5">
      <c r="A1323" s="3" t="str">
        <f>IFERROR(VLOOKUP(B1323,'[1]DADOS (OCULTAR)'!$Q$3:$S$133,3,0),"")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5">
      <c r="A1324" s="3" t="str">
        <f>IFERROR(VLOOKUP(B1324,'[1]DADOS (OCULTAR)'!$Q$3:$S$133,3,0),"")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5">
      <c r="A1325" s="3" t="str">
        <f>IFERROR(VLOOKUP(B1325,'[1]DADOS (OCULTAR)'!$Q$3:$S$133,3,0),"")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5">
      <c r="A1326" s="3" t="str">
        <f>IFERROR(VLOOKUP(B1326,'[1]DADOS (OCULTAR)'!$Q$3:$S$133,3,0),"")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5">
      <c r="A1327" s="3" t="str">
        <f>IFERROR(VLOOKUP(B1327,'[1]DADOS (OCULTAR)'!$Q$3:$S$133,3,0),"")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5">
      <c r="A1328" s="3" t="str">
        <f>IFERROR(VLOOKUP(B1328,'[1]DADOS (OCULTAR)'!$Q$3:$S$133,3,0),"")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5">
      <c r="A1329" s="3" t="str">
        <f>IFERROR(VLOOKUP(B1329,'[1]DADOS (OCULTAR)'!$Q$3:$S$133,3,0),"")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5">
      <c r="A1330" s="3" t="str">
        <f>IFERROR(VLOOKUP(B1330,'[1]DADOS (OCULTAR)'!$Q$3:$S$133,3,0),"")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5">
      <c r="A1331" s="3" t="str">
        <f>IFERROR(VLOOKUP(B1331,'[1]DADOS (OCULTAR)'!$Q$3:$S$133,3,0),"")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5">
      <c r="A1332" s="3" t="str">
        <f>IFERROR(VLOOKUP(B1332,'[1]DADOS (OCULTAR)'!$Q$3:$S$133,3,0),"")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5">
      <c r="A1333" s="3" t="str">
        <f>IFERROR(VLOOKUP(B1333,'[1]DADOS (OCULTAR)'!$Q$3:$S$133,3,0),"")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5">
      <c r="A1334" s="3" t="str">
        <f>IFERROR(VLOOKUP(B1334,'[1]DADOS (OCULTAR)'!$Q$3:$S$133,3,0),"")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5">
      <c r="A1335" s="3" t="str">
        <f>IFERROR(VLOOKUP(B1335,'[1]DADOS (OCULTAR)'!$Q$3:$S$133,3,0),"")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5">
      <c r="A1336" s="3" t="str">
        <f>IFERROR(VLOOKUP(B1336,'[1]DADOS (OCULTAR)'!$Q$3:$S$133,3,0),"")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5">
      <c r="A1337" s="3" t="str">
        <f>IFERROR(VLOOKUP(B1337,'[1]DADOS (OCULTAR)'!$Q$3:$S$133,3,0),"")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5">
      <c r="A1338" s="3" t="str">
        <f>IFERROR(VLOOKUP(B1338,'[1]DADOS (OCULTAR)'!$Q$3:$S$133,3,0),"")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5">
      <c r="A1339" s="3" t="str">
        <f>IFERROR(VLOOKUP(B1339,'[1]DADOS (OCULTAR)'!$Q$3:$S$133,3,0),"")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5">
      <c r="A1340" s="3" t="str">
        <f>IFERROR(VLOOKUP(B1340,'[1]DADOS (OCULTAR)'!$Q$3:$S$133,3,0),"")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5">
      <c r="A1341" s="3" t="str">
        <f>IFERROR(VLOOKUP(B1341,'[1]DADOS (OCULTAR)'!$Q$3:$S$133,3,0),"")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5">
      <c r="A1342" s="3" t="str">
        <f>IFERROR(VLOOKUP(B1342,'[1]DADOS (OCULTAR)'!$Q$3:$S$133,3,0),"")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5">
      <c r="A1343" s="3" t="str">
        <f>IFERROR(VLOOKUP(B1343,'[1]DADOS (OCULTAR)'!$Q$3:$S$133,3,0),"")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5">
      <c r="A1344" s="3" t="str">
        <f>IFERROR(VLOOKUP(B1344,'[1]DADOS (OCULTAR)'!$Q$3:$S$133,3,0),"")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5">
      <c r="A1345" s="3" t="str">
        <f>IFERROR(VLOOKUP(B1345,'[1]DADOS (OCULTAR)'!$Q$3:$S$133,3,0),"")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5">
      <c r="A1346" s="3" t="str">
        <f>IFERROR(VLOOKUP(B1346,'[1]DADOS (OCULTAR)'!$Q$3:$S$133,3,0),"")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5">
      <c r="A1347" s="3" t="str">
        <f>IFERROR(VLOOKUP(B1347,'[1]DADOS (OCULTAR)'!$Q$3:$S$133,3,0),"")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5">
      <c r="A1348" s="3" t="str">
        <f>IFERROR(VLOOKUP(B1348,'[1]DADOS (OCULTAR)'!$Q$3:$S$133,3,0),"")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5">
      <c r="A1349" s="3" t="str">
        <f>IFERROR(VLOOKUP(B1349,'[1]DADOS (OCULTAR)'!$Q$3:$S$133,3,0),"")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5">
      <c r="A1350" s="3" t="str">
        <f>IFERROR(VLOOKUP(B1350,'[1]DADOS (OCULTAR)'!$Q$3:$S$133,3,0),"")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5">
      <c r="A1351" s="3" t="str">
        <f>IFERROR(VLOOKUP(B1351,'[1]DADOS (OCULTAR)'!$Q$3:$S$133,3,0),"")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5">
      <c r="A1352" s="3" t="str">
        <f>IFERROR(VLOOKUP(B1352,'[1]DADOS (OCULTAR)'!$Q$3:$S$133,3,0),"")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5">
      <c r="A1353" s="3" t="str">
        <f>IFERROR(VLOOKUP(B1353,'[1]DADOS (OCULTAR)'!$Q$3:$S$133,3,0),"")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5">
      <c r="A1354" s="3" t="str">
        <f>IFERROR(VLOOKUP(B1354,'[1]DADOS (OCULTAR)'!$Q$3:$S$133,3,0),"")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5">
      <c r="A1355" s="3" t="str">
        <f>IFERROR(VLOOKUP(B1355,'[1]DADOS (OCULTAR)'!$Q$3:$S$133,3,0),"")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5">
      <c r="A1356" s="3" t="str">
        <f>IFERROR(VLOOKUP(B1356,'[1]DADOS (OCULTAR)'!$Q$3:$S$133,3,0),"")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5">
      <c r="A1357" s="3" t="str">
        <f>IFERROR(VLOOKUP(B1357,'[1]DADOS (OCULTAR)'!$Q$3:$S$133,3,0),"")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5">
      <c r="A1358" s="3" t="str">
        <f>IFERROR(VLOOKUP(B1358,'[1]DADOS (OCULTAR)'!$Q$3:$S$133,3,0),"")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5">
      <c r="A1359" s="3" t="str">
        <f>IFERROR(VLOOKUP(B1359,'[1]DADOS (OCULTAR)'!$Q$3:$S$133,3,0),"")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5">
      <c r="A1360" s="3" t="str">
        <f>IFERROR(VLOOKUP(B1360,'[1]DADOS (OCULTAR)'!$Q$3:$S$133,3,0),"")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5">
      <c r="A1361" s="3" t="str">
        <f>IFERROR(VLOOKUP(B1361,'[1]DADOS (OCULTAR)'!$Q$3:$S$133,3,0),"")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5">
      <c r="A1362" s="3" t="str">
        <f>IFERROR(VLOOKUP(B1362,'[1]DADOS (OCULTAR)'!$Q$3:$S$133,3,0),"")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5">
      <c r="A1363" s="3" t="str">
        <f>IFERROR(VLOOKUP(B1363,'[1]DADOS (OCULTAR)'!$Q$3:$S$133,3,0),"")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5">
      <c r="A1364" s="3" t="str">
        <f>IFERROR(VLOOKUP(B1364,'[1]DADOS (OCULTAR)'!$Q$3:$S$133,3,0),"")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5">
      <c r="A1365" s="3" t="str">
        <f>IFERROR(VLOOKUP(B1365,'[1]DADOS (OCULTAR)'!$Q$3:$S$133,3,0),"")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5">
      <c r="A1366" s="3" t="str">
        <f>IFERROR(VLOOKUP(B1366,'[1]DADOS (OCULTAR)'!$Q$3:$S$133,3,0),"")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5">
      <c r="A1367" s="3" t="str">
        <f>IFERROR(VLOOKUP(B1367,'[1]DADOS (OCULTAR)'!$Q$3:$S$133,3,0),"")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5">
      <c r="A1368" s="3" t="str">
        <f>IFERROR(VLOOKUP(B1368,'[1]DADOS (OCULTAR)'!$Q$3:$S$133,3,0),"")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5">
      <c r="A1369" s="3" t="str">
        <f>IFERROR(VLOOKUP(B1369,'[1]DADOS (OCULTAR)'!$Q$3:$S$133,3,0),"")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5">
      <c r="A1370" s="3" t="str">
        <f>IFERROR(VLOOKUP(B1370,'[1]DADOS (OCULTAR)'!$Q$3:$S$133,3,0),"")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5">
      <c r="A1371" s="3" t="str">
        <f>IFERROR(VLOOKUP(B1371,'[1]DADOS (OCULTAR)'!$Q$3:$S$133,3,0),"")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5">
      <c r="A1372" s="3" t="str">
        <f>IFERROR(VLOOKUP(B1372,'[1]DADOS (OCULTAR)'!$Q$3:$S$133,3,0),"")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5">
      <c r="A1373" s="3" t="str">
        <f>IFERROR(VLOOKUP(B1373,'[1]DADOS (OCULTAR)'!$Q$3:$S$133,3,0),"")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5">
      <c r="A1374" s="3" t="str">
        <f>IFERROR(VLOOKUP(B1374,'[1]DADOS (OCULTAR)'!$Q$3:$S$133,3,0),"")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5">
      <c r="A1375" s="3" t="str">
        <f>IFERROR(VLOOKUP(B1375,'[1]DADOS (OCULTAR)'!$Q$3:$S$133,3,0),"")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5">
      <c r="A1376" s="3" t="str">
        <f>IFERROR(VLOOKUP(B1376,'[1]DADOS (OCULTAR)'!$Q$3:$S$133,3,0),"")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5">
      <c r="A1377" s="3" t="str">
        <f>IFERROR(VLOOKUP(B1377,'[1]DADOS (OCULTAR)'!$Q$3:$S$133,3,0),"")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5">
      <c r="A1378" s="3" t="str">
        <f>IFERROR(VLOOKUP(B1378,'[1]DADOS (OCULTAR)'!$Q$3:$S$133,3,0),"")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5">
      <c r="A1379" s="3" t="str">
        <f>IFERROR(VLOOKUP(B1379,'[1]DADOS (OCULTAR)'!$Q$3:$S$133,3,0),"")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5">
      <c r="A1380" s="3" t="str">
        <f>IFERROR(VLOOKUP(B1380,'[1]DADOS (OCULTAR)'!$Q$3:$S$133,3,0),"")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5">
      <c r="A1381" s="3" t="str">
        <f>IFERROR(VLOOKUP(B1381,'[1]DADOS (OCULTAR)'!$Q$3:$S$133,3,0),"")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5">
      <c r="A1382" s="3" t="str">
        <f>IFERROR(VLOOKUP(B1382,'[1]DADOS (OCULTAR)'!$Q$3:$S$133,3,0),"")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5">
      <c r="A1383" s="3" t="str">
        <f>IFERROR(VLOOKUP(B1383,'[1]DADOS (OCULTAR)'!$Q$3:$S$133,3,0),"")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5">
      <c r="A1384" s="3" t="str">
        <f>IFERROR(VLOOKUP(B1384,'[1]DADOS (OCULTAR)'!$Q$3:$S$133,3,0),"")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5">
      <c r="A1385" s="3" t="str">
        <f>IFERROR(VLOOKUP(B1385,'[1]DADOS (OCULTAR)'!$Q$3:$S$133,3,0),"")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5">
      <c r="A1386" s="3" t="str">
        <f>IFERROR(VLOOKUP(B1386,'[1]DADOS (OCULTAR)'!$Q$3:$S$133,3,0),"")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5">
      <c r="A1387" s="3" t="str">
        <f>IFERROR(VLOOKUP(B1387,'[1]DADOS (OCULTAR)'!$Q$3:$S$133,3,0),"")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5">
      <c r="A1388" s="3" t="str">
        <f>IFERROR(VLOOKUP(B1388,'[1]DADOS (OCULTAR)'!$Q$3:$S$133,3,0),"")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5">
      <c r="A1389" s="3" t="str">
        <f>IFERROR(VLOOKUP(B1389,'[1]DADOS (OCULTAR)'!$Q$3:$S$133,3,0),"")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5">
      <c r="A1390" s="3" t="str">
        <f>IFERROR(VLOOKUP(B1390,'[1]DADOS (OCULTAR)'!$Q$3:$S$133,3,0),"")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5">
      <c r="A1391" s="3" t="str">
        <f>IFERROR(VLOOKUP(B1391,'[1]DADOS (OCULTAR)'!$Q$3:$S$133,3,0),"")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5">
      <c r="A1392" s="3" t="str">
        <f>IFERROR(VLOOKUP(B1392,'[1]DADOS (OCULTAR)'!$Q$3:$S$133,3,0),"")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5">
      <c r="A1393" s="3" t="str">
        <f>IFERROR(VLOOKUP(B1393,'[1]DADOS (OCULTAR)'!$Q$3:$S$133,3,0),"")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5">
      <c r="A1394" s="3" t="str">
        <f>IFERROR(VLOOKUP(B1394,'[1]DADOS (OCULTAR)'!$Q$3:$S$133,3,0),"")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5">
      <c r="A1395" s="3" t="str">
        <f>IFERROR(VLOOKUP(B1395,'[1]DADOS (OCULTAR)'!$Q$3:$S$133,3,0),"")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5">
      <c r="A1396" s="3" t="str">
        <f>IFERROR(VLOOKUP(B1396,'[1]DADOS (OCULTAR)'!$Q$3:$S$133,3,0),"")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5">
      <c r="A1397" s="3" t="str">
        <f>IFERROR(VLOOKUP(B1397,'[1]DADOS (OCULTAR)'!$Q$3:$S$133,3,0),"")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5">
      <c r="A1398" s="3" t="str">
        <f>IFERROR(VLOOKUP(B1398,'[1]DADOS (OCULTAR)'!$Q$3:$S$133,3,0),"")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5">
      <c r="A1399" s="3" t="str">
        <f>IFERROR(VLOOKUP(B1399,'[1]DADOS (OCULTAR)'!$Q$3:$S$133,3,0),"")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5">
      <c r="A1400" s="3" t="str">
        <f>IFERROR(VLOOKUP(B1400,'[1]DADOS (OCULTAR)'!$Q$3:$S$133,3,0),"")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5">
      <c r="A1401" s="3" t="str">
        <f>IFERROR(VLOOKUP(B1401,'[1]DADOS (OCULTAR)'!$Q$3:$S$133,3,0),"")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5">
      <c r="A1402" s="3" t="str">
        <f>IFERROR(VLOOKUP(B1402,'[1]DADOS (OCULTAR)'!$Q$3:$S$133,3,0),"")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5">
      <c r="A1403" s="3" t="str">
        <f>IFERROR(VLOOKUP(B1403,'[1]DADOS (OCULTAR)'!$Q$3:$S$133,3,0),"")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5">
      <c r="A1404" s="3" t="str">
        <f>IFERROR(VLOOKUP(B1404,'[1]DADOS (OCULTAR)'!$Q$3:$S$133,3,0),"")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5">
      <c r="A1405" s="3" t="str">
        <f>IFERROR(VLOOKUP(B1405,'[1]DADOS (OCULTAR)'!$Q$3:$S$133,3,0),"")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5">
      <c r="A1406" s="3" t="str">
        <f>IFERROR(VLOOKUP(B1406,'[1]DADOS (OCULTAR)'!$Q$3:$S$133,3,0),"")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5">
      <c r="A1407" s="3" t="str">
        <f>IFERROR(VLOOKUP(B1407,'[1]DADOS (OCULTAR)'!$Q$3:$S$133,3,0),"")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5">
      <c r="A1408" s="3" t="str">
        <f>IFERROR(VLOOKUP(B1408,'[1]DADOS (OCULTAR)'!$Q$3:$S$133,3,0),"")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5">
      <c r="A1409" s="3" t="str">
        <f>IFERROR(VLOOKUP(B1409,'[1]DADOS (OCULTAR)'!$Q$3:$S$133,3,0),"")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5">
      <c r="A1410" s="3" t="str">
        <f>IFERROR(VLOOKUP(B1410,'[1]DADOS (OCULTAR)'!$Q$3:$S$133,3,0),"")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5">
      <c r="A1411" s="3" t="str">
        <f>IFERROR(VLOOKUP(B1411,'[1]DADOS (OCULTAR)'!$Q$3:$S$133,3,0),"")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5">
      <c r="A1412" s="3" t="str">
        <f>IFERROR(VLOOKUP(B1412,'[1]DADOS (OCULTAR)'!$Q$3:$S$133,3,0),"")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5">
      <c r="A1413" s="3" t="str">
        <f>IFERROR(VLOOKUP(B1413,'[1]DADOS (OCULTAR)'!$Q$3:$S$133,3,0),"")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5">
      <c r="A1414" s="3" t="str">
        <f>IFERROR(VLOOKUP(B1414,'[1]DADOS (OCULTAR)'!$Q$3:$S$133,3,0),"")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5">
      <c r="A1415" s="3" t="str">
        <f>IFERROR(VLOOKUP(B1415,'[1]DADOS (OCULTAR)'!$Q$3:$S$133,3,0),"")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5">
      <c r="A1416" s="3" t="str">
        <f>IFERROR(VLOOKUP(B1416,'[1]DADOS (OCULTAR)'!$Q$3:$S$133,3,0),"")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5">
      <c r="A1417" s="3" t="str">
        <f>IFERROR(VLOOKUP(B1417,'[1]DADOS (OCULTAR)'!$Q$3:$S$133,3,0),"")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5">
      <c r="A1418" s="3" t="str">
        <f>IFERROR(VLOOKUP(B1418,'[1]DADOS (OCULTAR)'!$Q$3:$S$133,3,0),"")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5">
      <c r="A1419" s="3" t="str">
        <f>IFERROR(VLOOKUP(B1419,'[1]DADOS (OCULTAR)'!$Q$3:$S$133,3,0),"")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5">
      <c r="A1420" s="3" t="str">
        <f>IFERROR(VLOOKUP(B1420,'[1]DADOS (OCULTAR)'!$Q$3:$S$133,3,0),"")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5">
      <c r="A1421" s="3" t="str">
        <f>IFERROR(VLOOKUP(B1421,'[1]DADOS (OCULTAR)'!$Q$3:$S$133,3,0),"")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5">
      <c r="A1422" s="3" t="str">
        <f>IFERROR(VLOOKUP(B1422,'[1]DADOS (OCULTAR)'!$Q$3:$S$133,3,0),"")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5">
      <c r="A1423" s="3" t="str">
        <f>IFERROR(VLOOKUP(B1423,'[1]DADOS (OCULTAR)'!$Q$3:$S$133,3,0),"")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5">
      <c r="A1424" s="3" t="str">
        <f>IFERROR(VLOOKUP(B1424,'[1]DADOS (OCULTAR)'!$Q$3:$S$133,3,0),"")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5">
      <c r="A1425" s="3" t="str">
        <f>IFERROR(VLOOKUP(B1425,'[1]DADOS (OCULTAR)'!$Q$3:$S$133,3,0),"")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5">
      <c r="A1426" s="3" t="str">
        <f>IFERROR(VLOOKUP(B1426,'[1]DADOS (OCULTAR)'!$Q$3:$S$133,3,0),"")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5">
      <c r="A1427" s="3" t="str">
        <f>IFERROR(VLOOKUP(B1427,'[1]DADOS (OCULTAR)'!$Q$3:$S$133,3,0),"")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5">
      <c r="A1428" s="3" t="str">
        <f>IFERROR(VLOOKUP(B1428,'[1]DADOS (OCULTAR)'!$Q$3:$S$133,3,0),"")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5">
      <c r="A1429" s="3" t="str">
        <f>IFERROR(VLOOKUP(B1429,'[1]DADOS (OCULTAR)'!$Q$3:$S$133,3,0),"")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5">
      <c r="A1430" s="3" t="str">
        <f>IFERROR(VLOOKUP(B1430,'[1]DADOS (OCULTAR)'!$Q$3:$S$133,3,0),"")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5">
      <c r="A1431" s="3" t="str">
        <f>IFERROR(VLOOKUP(B1431,'[1]DADOS (OCULTAR)'!$Q$3:$S$133,3,0),"")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5">
      <c r="A1432" s="3" t="str">
        <f>IFERROR(VLOOKUP(B1432,'[1]DADOS (OCULTAR)'!$Q$3:$S$133,3,0),"")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5">
      <c r="A1433" s="3" t="str">
        <f>IFERROR(VLOOKUP(B1433,'[1]DADOS (OCULTAR)'!$Q$3:$S$133,3,0),"")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5">
      <c r="A1434" s="3" t="str">
        <f>IFERROR(VLOOKUP(B1434,'[1]DADOS (OCULTAR)'!$Q$3:$S$133,3,0),"")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5">
      <c r="A1435" s="3" t="str">
        <f>IFERROR(VLOOKUP(B1435,'[1]DADOS (OCULTAR)'!$Q$3:$S$133,3,0),"")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5">
      <c r="A1436" s="3" t="str">
        <f>IFERROR(VLOOKUP(B1436,'[1]DADOS (OCULTAR)'!$Q$3:$S$133,3,0),"")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5">
      <c r="A1437" s="3" t="str">
        <f>IFERROR(VLOOKUP(B1437,'[1]DADOS (OCULTAR)'!$Q$3:$S$133,3,0),"")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5">
      <c r="A1438" s="3" t="str">
        <f>IFERROR(VLOOKUP(B1438,'[1]DADOS (OCULTAR)'!$Q$3:$S$133,3,0),"")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5">
      <c r="A1439" s="3" t="str">
        <f>IFERROR(VLOOKUP(B1439,'[1]DADOS (OCULTAR)'!$Q$3:$S$133,3,0),"")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5">
      <c r="A1440" s="3" t="str">
        <f>IFERROR(VLOOKUP(B1440,'[1]DADOS (OCULTAR)'!$Q$3:$S$133,3,0),"")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5">
      <c r="A1441" s="3" t="str">
        <f>IFERROR(VLOOKUP(B1441,'[1]DADOS (OCULTAR)'!$Q$3:$S$133,3,0),"")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5">
      <c r="A1442" s="3" t="str">
        <f>IFERROR(VLOOKUP(B1442,'[1]DADOS (OCULTAR)'!$Q$3:$S$133,3,0),"")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5">
      <c r="A1443" s="3" t="str">
        <f>IFERROR(VLOOKUP(B1443,'[1]DADOS (OCULTAR)'!$Q$3:$S$133,3,0),"")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5">
      <c r="A1444" s="3" t="str">
        <f>IFERROR(VLOOKUP(B1444,'[1]DADOS (OCULTAR)'!$Q$3:$S$133,3,0),"")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5">
      <c r="A1445" s="3" t="str">
        <f>IFERROR(VLOOKUP(B1445,'[1]DADOS (OCULTAR)'!$Q$3:$S$133,3,0),"")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5">
      <c r="A1446" s="3" t="str">
        <f>IFERROR(VLOOKUP(B1446,'[1]DADOS (OCULTAR)'!$Q$3:$S$133,3,0),"")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5">
      <c r="A1447" s="3" t="str">
        <f>IFERROR(VLOOKUP(B1447,'[1]DADOS (OCULTAR)'!$Q$3:$S$133,3,0),"")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5">
      <c r="A1448" s="3" t="str">
        <f>IFERROR(VLOOKUP(B1448,'[1]DADOS (OCULTAR)'!$Q$3:$S$133,3,0),"")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5">
      <c r="A1449" s="3" t="str">
        <f>IFERROR(VLOOKUP(B1449,'[1]DADOS (OCULTAR)'!$Q$3:$S$133,3,0),"")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5">
      <c r="A1450" s="3" t="str">
        <f>IFERROR(VLOOKUP(B1450,'[1]DADOS (OCULTAR)'!$Q$3:$S$133,3,0),"")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5">
      <c r="A1451" s="3" t="str">
        <f>IFERROR(VLOOKUP(B1451,'[1]DADOS (OCULTAR)'!$Q$3:$S$133,3,0),"")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5">
      <c r="A1452" s="3" t="str">
        <f>IFERROR(VLOOKUP(B1452,'[1]DADOS (OCULTAR)'!$Q$3:$S$133,3,0),"")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5">
      <c r="A1453" s="3" t="str">
        <f>IFERROR(VLOOKUP(B1453,'[1]DADOS (OCULTAR)'!$Q$3:$S$133,3,0),"")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5">
      <c r="A1454" s="3" t="str">
        <f>IFERROR(VLOOKUP(B1454,'[1]DADOS (OCULTAR)'!$Q$3:$S$133,3,0),"")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5">
      <c r="A1455" s="3" t="str">
        <f>IFERROR(VLOOKUP(B1455,'[1]DADOS (OCULTAR)'!$Q$3:$S$133,3,0),"")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5">
      <c r="A1456" s="3" t="str">
        <f>IFERROR(VLOOKUP(B1456,'[1]DADOS (OCULTAR)'!$Q$3:$S$133,3,0),"")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5">
      <c r="A1457" s="3" t="str">
        <f>IFERROR(VLOOKUP(B1457,'[1]DADOS (OCULTAR)'!$Q$3:$S$133,3,0),"")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5">
      <c r="A1458" s="3" t="str">
        <f>IFERROR(VLOOKUP(B1458,'[1]DADOS (OCULTAR)'!$Q$3:$S$133,3,0),"")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5">
      <c r="A1459" s="3" t="str">
        <f>IFERROR(VLOOKUP(B1459,'[1]DADOS (OCULTAR)'!$Q$3:$S$133,3,0),"")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5">
      <c r="A1460" s="3" t="str">
        <f>IFERROR(VLOOKUP(B1460,'[1]DADOS (OCULTAR)'!$Q$3:$S$133,3,0),"")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5">
      <c r="A1461" s="3" t="str">
        <f>IFERROR(VLOOKUP(B1461,'[1]DADOS (OCULTAR)'!$Q$3:$S$133,3,0),"")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5">
      <c r="A1462" s="3" t="str">
        <f>IFERROR(VLOOKUP(B1462,'[1]DADOS (OCULTAR)'!$Q$3:$S$133,3,0),"")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5">
      <c r="A1463" s="3" t="str">
        <f>IFERROR(VLOOKUP(B1463,'[1]DADOS (OCULTAR)'!$Q$3:$S$133,3,0),"")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5">
      <c r="A1464" s="3" t="str">
        <f>IFERROR(VLOOKUP(B1464,'[1]DADOS (OCULTAR)'!$Q$3:$S$133,3,0),"")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5">
      <c r="A1465" s="3" t="str">
        <f>IFERROR(VLOOKUP(B1465,'[1]DADOS (OCULTAR)'!$Q$3:$S$133,3,0),"")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5">
      <c r="A1466" s="3" t="str">
        <f>IFERROR(VLOOKUP(B1466,'[1]DADOS (OCULTAR)'!$Q$3:$S$133,3,0),"")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5">
      <c r="A1467" s="3" t="str">
        <f>IFERROR(VLOOKUP(B1467,'[1]DADOS (OCULTAR)'!$Q$3:$S$133,3,0),"")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5">
      <c r="A1468" s="3" t="str">
        <f>IFERROR(VLOOKUP(B1468,'[1]DADOS (OCULTAR)'!$Q$3:$S$133,3,0),"")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5">
      <c r="A1469" s="3" t="str">
        <f>IFERROR(VLOOKUP(B1469,'[1]DADOS (OCULTAR)'!$Q$3:$S$133,3,0),"")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5">
      <c r="A1470" s="3" t="str">
        <f>IFERROR(VLOOKUP(B1470,'[1]DADOS (OCULTAR)'!$Q$3:$S$133,3,0),"")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5">
      <c r="A1471" s="3" t="str">
        <f>IFERROR(VLOOKUP(B1471,'[1]DADOS (OCULTAR)'!$Q$3:$S$133,3,0),"")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5">
      <c r="A1472" s="3" t="str">
        <f>IFERROR(VLOOKUP(B1472,'[1]DADOS (OCULTAR)'!$Q$3:$S$133,3,0),"")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5">
      <c r="A1473" s="3" t="str">
        <f>IFERROR(VLOOKUP(B1473,'[1]DADOS (OCULTAR)'!$Q$3:$S$133,3,0),"")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5">
      <c r="A1474" s="3" t="str">
        <f>IFERROR(VLOOKUP(B1474,'[1]DADOS (OCULTAR)'!$Q$3:$S$133,3,0),"")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5">
      <c r="A1475" s="3" t="str">
        <f>IFERROR(VLOOKUP(B1475,'[1]DADOS (OCULTAR)'!$Q$3:$S$133,3,0),"")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5">
      <c r="A1476" s="3" t="str">
        <f>IFERROR(VLOOKUP(B1476,'[1]DADOS (OCULTAR)'!$Q$3:$S$133,3,0),"")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5">
      <c r="A1477" s="3" t="str">
        <f>IFERROR(VLOOKUP(B1477,'[1]DADOS (OCULTAR)'!$Q$3:$S$133,3,0),"")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5">
      <c r="A1478" s="3" t="str">
        <f>IFERROR(VLOOKUP(B1478,'[1]DADOS (OCULTAR)'!$Q$3:$S$133,3,0),"")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5">
      <c r="A1479" s="3" t="str">
        <f>IFERROR(VLOOKUP(B1479,'[1]DADOS (OCULTAR)'!$Q$3:$S$133,3,0),"")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5">
      <c r="A1480" s="3" t="str">
        <f>IFERROR(VLOOKUP(B1480,'[1]DADOS (OCULTAR)'!$Q$3:$S$133,3,0),"")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5">
      <c r="A1481" s="3" t="str">
        <f>IFERROR(VLOOKUP(B1481,'[1]DADOS (OCULTAR)'!$Q$3:$S$133,3,0),"")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5">
      <c r="A1482" s="3" t="str">
        <f>IFERROR(VLOOKUP(B1482,'[1]DADOS (OCULTAR)'!$Q$3:$S$133,3,0),"")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5">
      <c r="A1483" s="3" t="str">
        <f>IFERROR(VLOOKUP(B1483,'[1]DADOS (OCULTAR)'!$Q$3:$S$133,3,0),"")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5">
      <c r="A1484" s="3" t="str">
        <f>IFERROR(VLOOKUP(B1484,'[1]DADOS (OCULTAR)'!$Q$3:$S$133,3,0),"")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5">
      <c r="A1485" s="3" t="str">
        <f>IFERROR(VLOOKUP(B1485,'[1]DADOS (OCULTAR)'!$Q$3:$S$133,3,0),"")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5">
      <c r="A1486" s="3" t="str">
        <f>IFERROR(VLOOKUP(B1486,'[1]DADOS (OCULTAR)'!$Q$3:$S$133,3,0),"")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5">
      <c r="A1487" s="3" t="str">
        <f>IFERROR(VLOOKUP(B1487,'[1]DADOS (OCULTAR)'!$Q$3:$S$133,3,0),"")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5">
      <c r="A1488" s="3" t="str">
        <f>IFERROR(VLOOKUP(B1488,'[1]DADOS (OCULTAR)'!$Q$3:$S$133,3,0),"")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5">
      <c r="A1489" s="3" t="str">
        <f>IFERROR(VLOOKUP(B1489,'[1]DADOS (OCULTAR)'!$Q$3:$S$133,3,0),"")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5">
      <c r="A1490" s="3" t="str">
        <f>IFERROR(VLOOKUP(B1490,'[1]DADOS (OCULTAR)'!$Q$3:$S$133,3,0),"")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5">
      <c r="A1491" s="3" t="str">
        <f>IFERROR(VLOOKUP(B1491,'[1]DADOS (OCULTAR)'!$Q$3:$S$133,3,0),"")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5">
      <c r="A1492" s="3" t="str">
        <f>IFERROR(VLOOKUP(B1492,'[1]DADOS (OCULTAR)'!$Q$3:$S$133,3,0),"")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5">
      <c r="A1493" s="3" t="str">
        <f>IFERROR(VLOOKUP(B1493,'[1]DADOS (OCULTAR)'!$Q$3:$S$133,3,0),"")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5">
      <c r="A1494" s="3" t="str">
        <f>IFERROR(VLOOKUP(B1494,'[1]DADOS (OCULTAR)'!$Q$3:$S$133,3,0),"")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5">
      <c r="A1495" s="3" t="str">
        <f>IFERROR(VLOOKUP(B1495,'[1]DADOS (OCULTAR)'!$Q$3:$S$133,3,0),"")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5">
      <c r="A1496" s="3" t="str">
        <f>IFERROR(VLOOKUP(B1496,'[1]DADOS (OCULTAR)'!$Q$3:$S$133,3,0),"")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5">
      <c r="A1497" s="3" t="str">
        <f>IFERROR(VLOOKUP(B1497,'[1]DADOS (OCULTAR)'!$Q$3:$S$133,3,0),"")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5">
      <c r="A1498" s="3" t="str">
        <f>IFERROR(VLOOKUP(B1498,'[1]DADOS (OCULTAR)'!$Q$3:$S$133,3,0),"")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5">
      <c r="A1499" s="3" t="str">
        <f>IFERROR(VLOOKUP(B1499,'[1]DADOS (OCULTAR)'!$Q$3:$S$133,3,0),"")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5">
      <c r="A1500" s="3" t="str">
        <f>IFERROR(VLOOKUP(B1500,'[1]DADOS (OCULTAR)'!$Q$3:$S$133,3,0),"")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5">
      <c r="A1501" s="3" t="str">
        <f>IFERROR(VLOOKUP(B1501,'[1]DADOS (OCULTAR)'!$Q$3:$S$133,3,0),"")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5">
      <c r="A1502" s="3" t="str">
        <f>IFERROR(VLOOKUP(B1502,'[1]DADOS (OCULTAR)'!$Q$3:$S$133,3,0),"")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5">
      <c r="A1503" s="3" t="str">
        <f>IFERROR(VLOOKUP(B1503,'[1]DADOS (OCULTAR)'!$Q$3:$S$133,3,0),"")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5">
      <c r="A1504" s="3" t="str">
        <f>IFERROR(VLOOKUP(B1504,'[1]DADOS (OCULTAR)'!$Q$3:$S$133,3,0),"")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5">
      <c r="A1505" s="3" t="str">
        <f>IFERROR(VLOOKUP(B1505,'[1]DADOS (OCULTAR)'!$Q$3:$S$133,3,0),"")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5">
      <c r="A1506" s="3" t="str">
        <f>IFERROR(VLOOKUP(B1506,'[1]DADOS (OCULTAR)'!$Q$3:$S$133,3,0),"")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5">
      <c r="A1507" s="3" t="str">
        <f>IFERROR(VLOOKUP(B1507,'[1]DADOS (OCULTAR)'!$Q$3:$S$133,3,0),"")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5">
      <c r="A1508" s="3" t="str">
        <f>IFERROR(VLOOKUP(B1508,'[1]DADOS (OCULTAR)'!$Q$3:$S$133,3,0),"")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5">
      <c r="A1509" s="3" t="str">
        <f>IFERROR(VLOOKUP(B1509,'[1]DADOS (OCULTAR)'!$Q$3:$S$133,3,0),"")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5">
      <c r="A1510" s="3" t="str">
        <f>IFERROR(VLOOKUP(B1510,'[1]DADOS (OCULTAR)'!$Q$3:$S$133,3,0),"")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5">
      <c r="A1511" s="3" t="str">
        <f>IFERROR(VLOOKUP(B1511,'[1]DADOS (OCULTAR)'!$Q$3:$S$133,3,0),"")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5">
      <c r="A1512" s="3" t="str">
        <f>IFERROR(VLOOKUP(B1512,'[1]DADOS (OCULTAR)'!$Q$3:$S$133,3,0),"")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5">
      <c r="A1513" s="3" t="str">
        <f>IFERROR(VLOOKUP(B1513,'[1]DADOS (OCULTAR)'!$Q$3:$S$133,3,0),"")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5">
      <c r="A1514" s="3" t="str">
        <f>IFERROR(VLOOKUP(B1514,'[1]DADOS (OCULTAR)'!$Q$3:$S$133,3,0),"")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5">
      <c r="A1515" s="3" t="str">
        <f>IFERROR(VLOOKUP(B1515,'[1]DADOS (OCULTAR)'!$Q$3:$S$133,3,0),"")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5">
      <c r="A1516" s="3" t="str">
        <f>IFERROR(VLOOKUP(B1516,'[1]DADOS (OCULTAR)'!$Q$3:$S$133,3,0),"")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5">
      <c r="A1517" s="3" t="str">
        <f>IFERROR(VLOOKUP(B1517,'[1]DADOS (OCULTAR)'!$Q$3:$S$133,3,0),"")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5">
      <c r="A1518" s="3" t="str">
        <f>IFERROR(VLOOKUP(B1518,'[1]DADOS (OCULTAR)'!$Q$3:$S$133,3,0),"")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5">
      <c r="A1519" s="3" t="str">
        <f>IFERROR(VLOOKUP(B1519,'[1]DADOS (OCULTAR)'!$Q$3:$S$133,3,0),"")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5">
      <c r="A1520" s="3" t="str">
        <f>IFERROR(VLOOKUP(B1520,'[1]DADOS (OCULTAR)'!$Q$3:$S$133,3,0),"")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5">
      <c r="A1521" s="3" t="str">
        <f>IFERROR(VLOOKUP(B1521,'[1]DADOS (OCULTAR)'!$Q$3:$S$133,3,0),"")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5">
      <c r="A1522" s="3" t="str">
        <f>IFERROR(VLOOKUP(B1522,'[1]DADOS (OCULTAR)'!$Q$3:$S$133,3,0),"")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5">
      <c r="A1523" s="3" t="str">
        <f>IFERROR(VLOOKUP(B1523,'[1]DADOS (OCULTAR)'!$Q$3:$S$133,3,0),"")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5">
      <c r="A1524" s="3" t="str">
        <f>IFERROR(VLOOKUP(B1524,'[1]DADOS (OCULTAR)'!$Q$3:$S$133,3,0),"")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5">
      <c r="A1525" s="3" t="str">
        <f>IFERROR(VLOOKUP(B1525,'[1]DADOS (OCULTAR)'!$Q$3:$S$133,3,0),"")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5">
      <c r="A1526" s="3" t="str">
        <f>IFERROR(VLOOKUP(B1526,'[1]DADOS (OCULTAR)'!$Q$3:$S$133,3,0),"")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5">
      <c r="A1527" s="3" t="str">
        <f>IFERROR(VLOOKUP(B1527,'[1]DADOS (OCULTAR)'!$Q$3:$S$133,3,0),"")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5">
      <c r="A1528" s="3" t="str">
        <f>IFERROR(VLOOKUP(B1528,'[1]DADOS (OCULTAR)'!$Q$3:$S$133,3,0),"")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5">
      <c r="A1529" s="3" t="str">
        <f>IFERROR(VLOOKUP(B1529,'[1]DADOS (OCULTAR)'!$Q$3:$S$133,3,0),"")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5">
      <c r="A1530" s="3" t="str">
        <f>IFERROR(VLOOKUP(B1530,'[1]DADOS (OCULTAR)'!$Q$3:$S$133,3,0),"")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5">
      <c r="A1531" s="3" t="str">
        <f>IFERROR(VLOOKUP(B1531,'[1]DADOS (OCULTAR)'!$Q$3:$S$133,3,0),"")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5">
      <c r="A1532" s="3" t="str">
        <f>IFERROR(VLOOKUP(B1532,'[1]DADOS (OCULTAR)'!$Q$3:$S$133,3,0),"")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5">
      <c r="A1533" s="3" t="str">
        <f>IFERROR(VLOOKUP(B1533,'[1]DADOS (OCULTAR)'!$Q$3:$S$133,3,0),"")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5">
      <c r="A1534" s="3" t="str">
        <f>IFERROR(VLOOKUP(B1534,'[1]DADOS (OCULTAR)'!$Q$3:$S$133,3,0),"")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5">
      <c r="A1535" s="3" t="str">
        <f>IFERROR(VLOOKUP(B1535,'[1]DADOS (OCULTAR)'!$Q$3:$S$133,3,0),"")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5">
      <c r="A1536" s="3" t="str">
        <f>IFERROR(VLOOKUP(B1536,'[1]DADOS (OCULTAR)'!$Q$3:$S$133,3,0),"")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5">
      <c r="A1537" s="3" t="str">
        <f>IFERROR(VLOOKUP(B1537,'[1]DADOS (OCULTAR)'!$Q$3:$S$133,3,0),"")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5">
      <c r="A1538" s="3" t="str">
        <f>IFERROR(VLOOKUP(B1538,'[1]DADOS (OCULTAR)'!$Q$3:$S$133,3,0),"")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5">
      <c r="A1539" s="3" t="str">
        <f>IFERROR(VLOOKUP(B1539,'[1]DADOS (OCULTAR)'!$Q$3:$S$133,3,0),"")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5">
      <c r="A1540" s="3" t="str">
        <f>IFERROR(VLOOKUP(B1540,'[1]DADOS (OCULTAR)'!$Q$3:$S$133,3,0),"")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5">
      <c r="A1541" s="3" t="str">
        <f>IFERROR(VLOOKUP(B1541,'[1]DADOS (OCULTAR)'!$Q$3:$S$133,3,0),"")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5">
      <c r="A1542" s="3" t="str">
        <f>IFERROR(VLOOKUP(B1542,'[1]DADOS (OCULTAR)'!$Q$3:$S$133,3,0),"")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5">
      <c r="A1543" s="3" t="str">
        <f>IFERROR(VLOOKUP(B1543,'[1]DADOS (OCULTAR)'!$Q$3:$S$133,3,0),"")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5">
      <c r="A1544" s="3" t="str">
        <f>IFERROR(VLOOKUP(B1544,'[1]DADOS (OCULTAR)'!$Q$3:$S$133,3,0),"")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5">
      <c r="A1545" s="3" t="str">
        <f>IFERROR(VLOOKUP(B1545,'[1]DADOS (OCULTAR)'!$Q$3:$S$133,3,0),"")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5">
      <c r="A1546" s="3" t="str">
        <f>IFERROR(VLOOKUP(B1546,'[1]DADOS (OCULTAR)'!$Q$3:$S$133,3,0),"")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5">
      <c r="A1547" s="3" t="str">
        <f>IFERROR(VLOOKUP(B1547,'[1]DADOS (OCULTAR)'!$Q$3:$S$133,3,0),"")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5">
      <c r="A1548" s="3" t="str">
        <f>IFERROR(VLOOKUP(B1548,'[1]DADOS (OCULTAR)'!$Q$3:$S$133,3,0),"")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5">
      <c r="A1549" s="3" t="str">
        <f>IFERROR(VLOOKUP(B1549,'[1]DADOS (OCULTAR)'!$Q$3:$S$133,3,0),"")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5">
      <c r="A1550" s="3" t="str">
        <f>IFERROR(VLOOKUP(B1550,'[1]DADOS (OCULTAR)'!$Q$3:$S$133,3,0),"")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5">
      <c r="A1551" s="3" t="str">
        <f>IFERROR(VLOOKUP(B1551,'[1]DADOS (OCULTAR)'!$Q$3:$S$133,3,0),"")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5">
      <c r="A1552" s="3" t="str">
        <f>IFERROR(VLOOKUP(B1552,'[1]DADOS (OCULTAR)'!$Q$3:$S$133,3,0),"")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5">
      <c r="A1553" s="3" t="str">
        <f>IFERROR(VLOOKUP(B1553,'[1]DADOS (OCULTAR)'!$Q$3:$S$133,3,0),"")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5">
      <c r="A1554" s="3" t="str">
        <f>IFERROR(VLOOKUP(B1554,'[1]DADOS (OCULTAR)'!$Q$3:$S$133,3,0),"")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5">
      <c r="A1555" s="3" t="str">
        <f>IFERROR(VLOOKUP(B1555,'[1]DADOS (OCULTAR)'!$Q$3:$S$133,3,0),"")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5">
      <c r="A1556" s="3" t="str">
        <f>IFERROR(VLOOKUP(B1556,'[1]DADOS (OCULTAR)'!$Q$3:$S$133,3,0),"")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5">
      <c r="A1557" s="3" t="str">
        <f>IFERROR(VLOOKUP(B1557,'[1]DADOS (OCULTAR)'!$Q$3:$S$133,3,0),"")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5">
      <c r="A1558" s="3" t="str">
        <f>IFERROR(VLOOKUP(B1558,'[1]DADOS (OCULTAR)'!$Q$3:$S$133,3,0),"")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5">
      <c r="A1559" s="3" t="str">
        <f>IFERROR(VLOOKUP(B1559,'[1]DADOS (OCULTAR)'!$Q$3:$S$133,3,0),"")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5">
      <c r="A1560" s="3" t="str">
        <f>IFERROR(VLOOKUP(B1560,'[1]DADOS (OCULTAR)'!$Q$3:$S$133,3,0),"")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5">
      <c r="A1561" s="3" t="str">
        <f>IFERROR(VLOOKUP(B1561,'[1]DADOS (OCULTAR)'!$Q$3:$S$133,3,0),"")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5">
      <c r="A1562" s="3" t="str">
        <f>IFERROR(VLOOKUP(B1562,'[1]DADOS (OCULTAR)'!$Q$3:$S$133,3,0),"")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5">
      <c r="A1563" s="3" t="str">
        <f>IFERROR(VLOOKUP(B1563,'[1]DADOS (OCULTAR)'!$Q$3:$S$133,3,0),"")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5">
      <c r="A1564" s="3" t="str">
        <f>IFERROR(VLOOKUP(B1564,'[1]DADOS (OCULTAR)'!$Q$3:$S$133,3,0),"")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5">
      <c r="A1565" s="3" t="str">
        <f>IFERROR(VLOOKUP(B1565,'[1]DADOS (OCULTAR)'!$Q$3:$S$133,3,0),"")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5">
      <c r="A1566" s="3" t="str">
        <f>IFERROR(VLOOKUP(B1566,'[1]DADOS (OCULTAR)'!$Q$3:$S$133,3,0),"")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5">
      <c r="A1567" s="3" t="str">
        <f>IFERROR(VLOOKUP(B1567,'[1]DADOS (OCULTAR)'!$Q$3:$S$133,3,0),"")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5">
      <c r="A1568" s="3" t="str">
        <f>IFERROR(VLOOKUP(B1568,'[1]DADOS (OCULTAR)'!$Q$3:$S$133,3,0),"")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5">
      <c r="A1569" s="3" t="str">
        <f>IFERROR(VLOOKUP(B1569,'[1]DADOS (OCULTAR)'!$Q$3:$S$133,3,0),"")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5">
      <c r="A1570" s="3" t="str">
        <f>IFERROR(VLOOKUP(B1570,'[1]DADOS (OCULTAR)'!$Q$3:$S$133,3,0),"")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5">
      <c r="A1571" s="3" t="str">
        <f>IFERROR(VLOOKUP(B1571,'[1]DADOS (OCULTAR)'!$Q$3:$S$133,3,0),"")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5">
      <c r="A1572" s="3" t="str">
        <f>IFERROR(VLOOKUP(B1572,'[1]DADOS (OCULTAR)'!$Q$3:$S$133,3,0),"")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5">
      <c r="A1573" s="3" t="str">
        <f>IFERROR(VLOOKUP(B1573,'[1]DADOS (OCULTAR)'!$Q$3:$S$133,3,0),"")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5">
      <c r="A1574" s="3" t="str">
        <f>IFERROR(VLOOKUP(B1574,'[1]DADOS (OCULTAR)'!$Q$3:$S$133,3,0),"")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5">
      <c r="A1575" s="3" t="str">
        <f>IFERROR(VLOOKUP(B1575,'[1]DADOS (OCULTAR)'!$Q$3:$S$133,3,0),"")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5">
      <c r="A1576" s="3" t="str">
        <f>IFERROR(VLOOKUP(B1576,'[1]DADOS (OCULTAR)'!$Q$3:$S$133,3,0),"")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5">
      <c r="A1577" s="3" t="str">
        <f>IFERROR(VLOOKUP(B1577,'[1]DADOS (OCULTAR)'!$Q$3:$S$133,3,0),"")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5">
      <c r="A1578" s="3" t="str">
        <f>IFERROR(VLOOKUP(B1578,'[1]DADOS (OCULTAR)'!$Q$3:$S$133,3,0),"")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5">
      <c r="A1579" s="3" t="str">
        <f>IFERROR(VLOOKUP(B1579,'[1]DADOS (OCULTAR)'!$Q$3:$S$133,3,0),"")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5">
      <c r="A1580" s="3" t="str">
        <f>IFERROR(VLOOKUP(B1580,'[1]DADOS (OCULTAR)'!$Q$3:$S$133,3,0),"")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5">
      <c r="A1581" s="3" t="str">
        <f>IFERROR(VLOOKUP(B1581,'[1]DADOS (OCULTAR)'!$Q$3:$S$133,3,0),"")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5">
      <c r="A1582" s="3" t="str">
        <f>IFERROR(VLOOKUP(B1582,'[1]DADOS (OCULTAR)'!$Q$3:$S$133,3,0),"")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5">
      <c r="A1583" s="3" t="str">
        <f>IFERROR(VLOOKUP(B1583,'[1]DADOS (OCULTAR)'!$Q$3:$S$133,3,0),"")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5">
      <c r="A1584" s="3" t="str">
        <f>IFERROR(VLOOKUP(B1584,'[1]DADOS (OCULTAR)'!$Q$3:$S$133,3,0),"")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5">
      <c r="A1585" s="3" t="str">
        <f>IFERROR(VLOOKUP(B1585,'[1]DADOS (OCULTAR)'!$Q$3:$S$133,3,0),"")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5">
      <c r="A1586" s="3" t="str">
        <f>IFERROR(VLOOKUP(B1586,'[1]DADOS (OCULTAR)'!$Q$3:$S$133,3,0),"")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5">
      <c r="A1587" s="3" t="str">
        <f>IFERROR(VLOOKUP(B1587,'[1]DADOS (OCULTAR)'!$Q$3:$S$133,3,0),"")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5">
      <c r="A1588" s="3" t="str">
        <f>IFERROR(VLOOKUP(B1588,'[1]DADOS (OCULTAR)'!$Q$3:$S$133,3,0),"")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5">
      <c r="A1589" s="3" t="str">
        <f>IFERROR(VLOOKUP(B1589,'[1]DADOS (OCULTAR)'!$Q$3:$S$133,3,0),"")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5">
      <c r="A1590" s="3" t="str">
        <f>IFERROR(VLOOKUP(B1590,'[1]DADOS (OCULTAR)'!$Q$3:$S$133,3,0),"")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5">
      <c r="A1591" s="3" t="str">
        <f>IFERROR(VLOOKUP(B1591,'[1]DADOS (OCULTAR)'!$Q$3:$S$133,3,0),"")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5">
      <c r="A1592" s="3" t="str">
        <f>IFERROR(VLOOKUP(B1592,'[1]DADOS (OCULTAR)'!$Q$3:$S$133,3,0),"")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5">
      <c r="A1593" s="3" t="str">
        <f>IFERROR(VLOOKUP(B1593,'[1]DADOS (OCULTAR)'!$Q$3:$S$133,3,0),"")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5">
      <c r="A1594" s="3" t="str">
        <f>IFERROR(VLOOKUP(B1594,'[1]DADOS (OCULTAR)'!$Q$3:$S$133,3,0),"")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5">
      <c r="A1595" s="3" t="str">
        <f>IFERROR(VLOOKUP(B1595,'[1]DADOS (OCULTAR)'!$Q$3:$S$133,3,0),"")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5">
      <c r="A1596" s="3" t="str">
        <f>IFERROR(VLOOKUP(B1596,'[1]DADOS (OCULTAR)'!$Q$3:$S$133,3,0),"")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5">
      <c r="A1597" s="3" t="str">
        <f>IFERROR(VLOOKUP(B1597,'[1]DADOS (OCULTAR)'!$Q$3:$S$133,3,0),"")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5">
      <c r="A1598" s="3" t="str">
        <f>IFERROR(VLOOKUP(B1598,'[1]DADOS (OCULTAR)'!$Q$3:$S$133,3,0),"")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5">
      <c r="A1599" s="3" t="str">
        <f>IFERROR(VLOOKUP(B1599,'[1]DADOS (OCULTAR)'!$Q$3:$S$133,3,0),"")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5">
      <c r="A1600" s="3" t="str">
        <f>IFERROR(VLOOKUP(B1600,'[1]DADOS (OCULTAR)'!$Q$3:$S$133,3,0),"")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5">
      <c r="A1601" s="3" t="str">
        <f>IFERROR(VLOOKUP(B1601,'[1]DADOS (OCULTAR)'!$Q$3:$S$133,3,0),"")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5">
      <c r="A1602" s="3" t="str">
        <f>IFERROR(VLOOKUP(B1602,'[1]DADOS (OCULTAR)'!$Q$3:$S$133,3,0),"")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5">
      <c r="A1603" s="3" t="str">
        <f>IFERROR(VLOOKUP(B1603,'[1]DADOS (OCULTAR)'!$Q$3:$S$133,3,0),"")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5">
      <c r="A1604" s="3" t="str">
        <f>IFERROR(VLOOKUP(B1604,'[1]DADOS (OCULTAR)'!$Q$3:$S$133,3,0),"")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5">
      <c r="A1605" s="3" t="str">
        <f>IFERROR(VLOOKUP(B1605,'[1]DADOS (OCULTAR)'!$Q$3:$S$133,3,0),"")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5">
      <c r="A1606" s="3" t="str">
        <f>IFERROR(VLOOKUP(B1606,'[1]DADOS (OCULTAR)'!$Q$3:$S$133,3,0),"")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5">
      <c r="A1607" s="3" t="str">
        <f>IFERROR(VLOOKUP(B1607,'[1]DADOS (OCULTAR)'!$Q$3:$S$133,3,0),"")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5">
      <c r="A1608" s="3" t="str">
        <f>IFERROR(VLOOKUP(B1608,'[1]DADOS (OCULTAR)'!$Q$3:$S$133,3,0),"")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5">
      <c r="A1609" s="3" t="str">
        <f>IFERROR(VLOOKUP(B1609,'[1]DADOS (OCULTAR)'!$Q$3:$S$133,3,0),"")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5">
      <c r="A1610" s="3" t="str">
        <f>IFERROR(VLOOKUP(B1610,'[1]DADOS (OCULTAR)'!$Q$3:$S$133,3,0),"")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5">
      <c r="A1611" s="3" t="str">
        <f>IFERROR(VLOOKUP(B1611,'[1]DADOS (OCULTAR)'!$Q$3:$S$133,3,0),"")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5">
      <c r="A1612" s="3" t="str">
        <f>IFERROR(VLOOKUP(B1612,'[1]DADOS (OCULTAR)'!$Q$3:$S$133,3,0),"")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5">
      <c r="A1613" s="3" t="str">
        <f>IFERROR(VLOOKUP(B1613,'[1]DADOS (OCULTAR)'!$Q$3:$S$133,3,0),"")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5">
      <c r="A1614" s="3" t="str">
        <f>IFERROR(VLOOKUP(B1614,'[1]DADOS (OCULTAR)'!$Q$3:$S$133,3,0),"")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5">
      <c r="A1615" s="3" t="str">
        <f>IFERROR(VLOOKUP(B1615,'[1]DADOS (OCULTAR)'!$Q$3:$S$133,3,0),"")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5">
      <c r="A1616" s="3" t="str">
        <f>IFERROR(VLOOKUP(B1616,'[1]DADOS (OCULTAR)'!$Q$3:$S$133,3,0),"")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5">
      <c r="A1617" s="3" t="str">
        <f>IFERROR(VLOOKUP(B1617,'[1]DADOS (OCULTAR)'!$Q$3:$S$133,3,0),"")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5">
      <c r="A1618" s="3" t="str">
        <f>IFERROR(VLOOKUP(B1618,'[1]DADOS (OCULTAR)'!$Q$3:$S$133,3,0),"")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5">
      <c r="A1619" s="3" t="str">
        <f>IFERROR(VLOOKUP(B1619,'[1]DADOS (OCULTAR)'!$Q$3:$S$133,3,0),"")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5">
      <c r="A1620" s="3" t="str">
        <f>IFERROR(VLOOKUP(B1620,'[1]DADOS (OCULTAR)'!$Q$3:$S$133,3,0),"")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5">
      <c r="A1621" s="3" t="str">
        <f>IFERROR(VLOOKUP(B1621,'[1]DADOS (OCULTAR)'!$Q$3:$S$133,3,0),"")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5">
      <c r="A1622" s="3" t="str">
        <f>IFERROR(VLOOKUP(B1622,'[1]DADOS (OCULTAR)'!$Q$3:$S$133,3,0),"")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5">
      <c r="A1623" s="3" t="str">
        <f>IFERROR(VLOOKUP(B1623,'[1]DADOS (OCULTAR)'!$Q$3:$S$133,3,0),"")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5">
      <c r="A1624" s="3" t="str">
        <f>IFERROR(VLOOKUP(B1624,'[1]DADOS (OCULTAR)'!$Q$3:$S$133,3,0),"")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5">
      <c r="A1625" s="3" t="str">
        <f>IFERROR(VLOOKUP(B1625,'[1]DADOS (OCULTAR)'!$Q$3:$S$133,3,0),"")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5">
      <c r="A1626" s="3" t="str">
        <f>IFERROR(VLOOKUP(B1626,'[1]DADOS (OCULTAR)'!$Q$3:$S$133,3,0),"")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5">
      <c r="A1627" s="3" t="str">
        <f>IFERROR(VLOOKUP(B1627,'[1]DADOS (OCULTAR)'!$Q$3:$S$133,3,0),"")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5">
      <c r="A1628" s="3" t="str">
        <f>IFERROR(VLOOKUP(B1628,'[1]DADOS (OCULTAR)'!$Q$3:$S$133,3,0),"")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5">
      <c r="A1629" s="3" t="str">
        <f>IFERROR(VLOOKUP(B1629,'[1]DADOS (OCULTAR)'!$Q$3:$S$133,3,0),"")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5">
      <c r="A1630" s="3" t="str">
        <f>IFERROR(VLOOKUP(B1630,'[1]DADOS (OCULTAR)'!$Q$3:$S$133,3,0),"")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5">
      <c r="A1631" s="3" t="str">
        <f>IFERROR(VLOOKUP(B1631,'[1]DADOS (OCULTAR)'!$Q$3:$S$133,3,0),"")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5">
      <c r="A1632" s="3" t="str">
        <f>IFERROR(VLOOKUP(B1632,'[1]DADOS (OCULTAR)'!$Q$3:$S$133,3,0),"")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5">
      <c r="A1633" s="3" t="str">
        <f>IFERROR(VLOOKUP(B1633,'[1]DADOS (OCULTAR)'!$Q$3:$S$133,3,0),"")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5">
      <c r="A1634" s="3" t="str">
        <f>IFERROR(VLOOKUP(B1634,'[1]DADOS (OCULTAR)'!$Q$3:$S$133,3,0),"")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5">
      <c r="A1635" s="3" t="str">
        <f>IFERROR(VLOOKUP(B1635,'[1]DADOS (OCULTAR)'!$Q$3:$S$133,3,0),"")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5">
      <c r="A1636" s="3" t="str">
        <f>IFERROR(VLOOKUP(B1636,'[1]DADOS (OCULTAR)'!$Q$3:$S$133,3,0),"")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5">
      <c r="A1637" s="3" t="str">
        <f>IFERROR(VLOOKUP(B1637,'[1]DADOS (OCULTAR)'!$Q$3:$S$133,3,0),"")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5">
      <c r="A1638" s="3" t="str">
        <f>IFERROR(VLOOKUP(B1638,'[1]DADOS (OCULTAR)'!$Q$3:$S$133,3,0),"")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5">
      <c r="A1639" s="3" t="str">
        <f>IFERROR(VLOOKUP(B1639,'[1]DADOS (OCULTAR)'!$Q$3:$S$133,3,0),"")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5">
      <c r="A1640" s="3" t="str">
        <f>IFERROR(VLOOKUP(B1640,'[1]DADOS (OCULTAR)'!$Q$3:$S$133,3,0),"")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5">
      <c r="A1641" s="3" t="str">
        <f>IFERROR(VLOOKUP(B1641,'[1]DADOS (OCULTAR)'!$Q$3:$S$133,3,0),"")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5">
      <c r="A1642" s="3" t="str">
        <f>IFERROR(VLOOKUP(B1642,'[1]DADOS (OCULTAR)'!$Q$3:$S$133,3,0),"")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5">
      <c r="A1643" s="3" t="str">
        <f>IFERROR(VLOOKUP(B1643,'[1]DADOS (OCULTAR)'!$Q$3:$S$133,3,0),"")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5">
      <c r="A1644" s="3" t="str">
        <f>IFERROR(VLOOKUP(B1644,'[1]DADOS (OCULTAR)'!$Q$3:$S$133,3,0),"")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5">
      <c r="A1645" s="3" t="str">
        <f>IFERROR(VLOOKUP(B1645,'[1]DADOS (OCULTAR)'!$Q$3:$S$133,3,0),"")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5">
      <c r="A1646" s="3" t="str">
        <f>IFERROR(VLOOKUP(B1646,'[1]DADOS (OCULTAR)'!$Q$3:$S$133,3,0),"")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5">
      <c r="A1647" s="3" t="str">
        <f>IFERROR(VLOOKUP(B1647,'[1]DADOS (OCULTAR)'!$Q$3:$S$133,3,0),"")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5">
      <c r="A1648" s="3" t="str">
        <f>IFERROR(VLOOKUP(B1648,'[1]DADOS (OCULTAR)'!$Q$3:$S$133,3,0),"")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5">
      <c r="A1649" s="3" t="str">
        <f>IFERROR(VLOOKUP(B1649,'[1]DADOS (OCULTAR)'!$Q$3:$S$133,3,0),"")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5">
      <c r="A1650" s="3" t="str">
        <f>IFERROR(VLOOKUP(B1650,'[1]DADOS (OCULTAR)'!$Q$3:$S$133,3,0),"")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5">
      <c r="A1651" s="3" t="str">
        <f>IFERROR(VLOOKUP(B1651,'[1]DADOS (OCULTAR)'!$Q$3:$S$133,3,0),"")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5">
      <c r="A1652" s="3" t="str">
        <f>IFERROR(VLOOKUP(B1652,'[1]DADOS (OCULTAR)'!$Q$3:$S$133,3,0),"")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5">
      <c r="A1653" s="3" t="str">
        <f>IFERROR(VLOOKUP(B1653,'[1]DADOS (OCULTAR)'!$Q$3:$S$133,3,0),"")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5">
      <c r="A1654" s="3" t="str">
        <f>IFERROR(VLOOKUP(B1654,'[1]DADOS (OCULTAR)'!$Q$3:$S$133,3,0),"")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5">
      <c r="A1655" s="3" t="str">
        <f>IFERROR(VLOOKUP(B1655,'[1]DADOS (OCULTAR)'!$Q$3:$S$133,3,0),"")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5">
      <c r="A1656" s="3" t="str">
        <f>IFERROR(VLOOKUP(B1656,'[1]DADOS (OCULTAR)'!$Q$3:$S$133,3,0),"")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5">
      <c r="A1657" s="3" t="str">
        <f>IFERROR(VLOOKUP(B1657,'[1]DADOS (OCULTAR)'!$Q$3:$S$133,3,0),"")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5">
      <c r="A1658" s="3" t="str">
        <f>IFERROR(VLOOKUP(B1658,'[1]DADOS (OCULTAR)'!$Q$3:$S$133,3,0),"")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5">
      <c r="A1659" s="3" t="str">
        <f>IFERROR(VLOOKUP(B1659,'[1]DADOS (OCULTAR)'!$Q$3:$S$133,3,0),"")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5">
      <c r="A1660" s="3" t="str">
        <f>IFERROR(VLOOKUP(B1660,'[1]DADOS (OCULTAR)'!$Q$3:$S$133,3,0),"")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5">
      <c r="A1661" s="3" t="str">
        <f>IFERROR(VLOOKUP(B1661,'[1]DADOS (OCULTAR)'!$Q$3:$S$133,3,0),"")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5">
      <c r="A1662" s="3" t="str">
        <f>IFERROR(VLOOKUP(B1662,'[1]DADOS (OCULTAR)'!$Q$3:$S$133,3,0),"")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5">
      <c r="A1663" s="3" t="str">
        <f>IFERROR(VLOOKUP(B1663,'[1]DADOS (OCULTAR)'!$Q$3:$S$133,3,0),"")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5">
      <c r="A1664" s="3" t="str">
        <f>IFERROR(VLOOKUP(B1664,'[1]DADOS (OCULTAR)'!$Q$3:$S$133,3,0),"")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5">
      <c r="A1665" s="3" t="str">
        <f>IFERROR(VLOOKUP(B1665,'[1]DADOS (OCULTAR)'!$Q$3:$S$133,3,0),"")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5">
      <c r="A1666" s="3" t="str">
        <f>IFERROR(VLOOKUP(B1666,'[1]DADOS (OCULTAR)'!$Q$3:$S$133,3,0),"")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5">
      <c r="A1667" s="3" t="str">
        <f>IFERROR(VLOOKUP(B1667,'[1]DADOS (OCULTAR)'!$Q$3:$S$133,3,0),"")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5">
      <c r="A1668" s="3" t="str">
        <f>IFERROR(VLOOKUP(B1668,'[1]DADOS (OCULTAR)'!$Q$3:$S$133,3,0),"")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5">
      <c r="A1669" s="3" t="str">
        <f>IFERROR(VLOOKUP(B1669,'[1]DADOS (OCULTAR)'!$Q$3:$S$133,3,0),"")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5">
      <c r="A1670" s="3" t="str">
        <f>IFERROR(VLOOKUP(B1670,'[1]DADOS (OCULTAR)'!$Q$3:$S$133,3,0),"")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5">
      <c r="A1671" s="3" t="str">
        <f>IFERROR(VLOOKUP(B1671,'[1]DADOS (OCULTAR)'!$Q$3:$S$133,3,0),"")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5">
      <c r="A1672" s="3" t="str">
        <f>IFERROR(VLOOKUP(B1672,'[1]DADOS (OCULTAR)'!$Q$3:$S$133,3,0),"")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5">
      <c r="A1673" s="3" t="str">
        <f>IFERROR(VLOOKUP(B1673,'[1]DADOS (OCULTAR)'!$Q$3:$S$133,3,0),"")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5">
      <c r="A1674" s="3" t="str">
        <f>IFERROR(VLOOKUP(B1674,'[1]DADOS (OCULTAR)'!$Q$3:$S$133,3,0),"")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5">
      <c r="A1675" s="3" t="str">
        <f>IFERROR(VLOOKUP(B1675,'[1]DADOS (OCULTAR)'!$Q$3:$S$133,3,0),"")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5">
      <c r="A1676" s="3" t="str">
        <f>IFERROR(VLOOKUP(B1676,'[1]DADOS (OCULTAR)'!$Q$3:$S$133,3,0),"")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5">
      <c r="A1677" s="3" t="str">
        <f>IFERROR(VLOOKUP(B1677,'[1]DADOS (OCULTAR)'!$Q$3:$S$133,3,0),"")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5">
      <c r="A1678" s="3" t="str">
        <f>IFERROR(VLOOKUP(B1678,'[1]DADOS (OCULTAR)'!$Q$3:$S$133,3,0),"")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5">
      <c r="A1679" s="3" t="str">
        <f>IFERROR(VLOOKUP(B1679,'[1]DADOS (OCULTAR)'!$Q$3:$S$133,3,0),"")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5">
      <c r="A1680" s="3" t="str">
        <f>IFERROR(VLOOKUP(B1680,'[1]DADOS (OCULTAR)'!$Q$3:$S$133,3,0),"")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5">
      <c r="A1681" s="3" t="str">
        <f>IFERROR(VLOOKUP(B1681,'[1]DADOS (OCULTAR)'!$Q$3:$S$133,3,0),"")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5">
      <c r="A1682" s="3" t="str">
        <f>IFERROR(VLOOKUP(B1682,'[1]DADOS (OCULTAR)'!$Q$3:$S$133,3,0),"")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5">
      <c r="A1683" s="3" t="str">
        <f>IFERROR(VLOOKUP(B1683,'[1]DADOS (OCULTAR)'!$Q$3:$S$133,3,0),"")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5">
      <c r="A1684" s="3" t="str">
        <f>IFERROR(VLOOKUP(B1684,'[1]DADOS (OCULTAR)'!$Q$3:$S$133,3,0),"")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5">
      <c r="A1685" s="3" t="str">
        <f>IFERROR(VLOOKUP(B1685,'[1]DADOS (OCULTAR)'!$Q$3:$S$133,3,0),"")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5">
      <c r="A1686" s="3" t="str">
        <f>IFERROR(VLOOKUP(B1686,'[1]DADOS (OCULTAR)'!$Q$3:$S$133,3,0),"")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5">
      <c r="A1687" s="3" t="str">
        <f>IFERROR(VLOOKUP(B1687,'[1]DADOS (OCULTAR)'!$Q$3:$S$133,3,0),"")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5">
      <c r="A1688" s="3" t="str">
        <f>IFERROR(VLOOKUP(B1688,'[1]DADOS (OCULTAR)'!$Q$3:$S$133,3,0),"")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5">
      <c r="A1689" s="3" t="str">
        <f>IFERROR(VLOOKUP(B1689,'[1]DADOS (OCULTAR)'!$Q$3:$S$133,3,0),"")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5">
      <c r="A1690" s="3" t="str">
        <f>IFERROR(VLOOKUP(B1690,'[1]DADOS (OCULTAR)'!$Q$3:$S$133,3,0),"")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5">
      <c r="A1691" s="3" t="str">
        <f>IFERROR(VLOOKUP(B1691,'[1]DADOS (OCULTAR)'!$Q$3:$S$133,3,0),"")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5">
      <c r="A1692" s="3" t="str">
        <f>IFERROR(VLOOKUP(B1692,'[1]DADOS (OCULTAR)'!$Q$3:$S$133,3,0),"")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5">
      <c r="A1693" s="3" t="str">
        <f>IFERROR(VLOOKUP(B1693,'[1]DADOS (OCULTAR)'!$Q$3:$S$133,3,0),"")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5">
      <c r="A1694" s="3" t="str">
        <f>IFERROR(VLOOKUP(B1694,'[1]DADOS (OCULTAR)'!$Q$3:$S$133,3,0),"")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5">
      <c r="A1695" s="3" t="str">
        <f>IFERROR(VLOOKUP(B1695,'[1]DADOS (OCULTAR)'!$Q$3:$S$133,3,0),"")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5">
      <c r="A1696" s="3" t="str">
        <f>IFERROR(VLOOKUP(B1696,'[1]DADOS (OCULTAR)'!$Q$3:$S$133,3,0),"")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5">
      <c r="A1697" s="3" t="str">
        <f>IFERROR(VLOOKUP(B1697,'[1]DADOS (OCULTAR)'!$Q$3:$S$133,3,0),"")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5">
      <c r="A1698" s="3" t="str">
        <f>IFERROR(VLOOKUP(B1698,'[1]DADOS (OCULTAR)'!$Q$3:$S$133,3,0),"")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5">
      <c r="A1699" s="3" t="str">
        <f>IFERROR(VLOOKUP(B1699,'[1]DADOS (OCULTAR)'!$Q$3:$S$133,3,0),"")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5">
      <c r="A1700" s="3" t="str">
        <f>IFERROR(VLOOKUP(B1700,'[1]DADOS (OCULTAR)'!$Q$3:$S$133,3,0),"")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5">
      <c r="A1701" s="3" t="str">
        <f>IFERROR(VLOOKUP(B1701,'[1]DADOS (OCULTAR)'!$Q$3:$S$133,3,0),"")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5">
      <c r="A1702" s="3" t="str">
        <f>IFERROR(VLOOKUP(B1702,'[1]DADOS (OCULTAR)'!$Q$3:$S$133,3,0),"")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5">
      <c r="A1703" s="3" t="str">
        <f>IFERROR(VLOOKUP(B1703,'[1]DADOS (OCULTAR)'!$Q$3:$S$133,3,0),"")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5">
      <c r="A1704" s="3" t="str">
        <f>IFERROR(VLOOKUP(B1704,'[1]DADOS (OCULTAR)'!$Q$3:$S$133,3,0),"")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5">
      <c r="A1705" s="3" t="str">
        <f>IFERROR(VLOOKUP(B1705,'[1]DADOS (OCULTAR)'!$Q$3:$S$133,3,0),"")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5">
      <c r="A1706" s="3" t="str">
        <f>IFERROR(VLOOKUP(B1706,'[1]DADOS (OCULTAR)'!$Q$3:$S$133,3,0),"")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5">
      <c r="A1707" s="3" t="str">
        <f>IFERROR(VLOOKUP(B1707,'[1]DADOS (OCULTAR)'!$Q$3:$S$133,3,0),"")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5">
      <c r="A1708" s="3" t="str">
        <f>IFERROR(VLOOKUP(B1708,'[1]DADOS (OCULTAR)'!$Q$3:$S$133,3,0),"")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5">
      <c r="A1709" s="3" t="str">
        <f>IFERROR(VLOOKUP(B1709,'[1]DADOS (OCULTAR)'!$Q$3:$S$133,3,0),"")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5">
      <c r="A1710" s="3" t="str">
        <f>IFERROR(VLOOKUP(B1710,'[1]DADOS (OCULTAR)'!$Q$3:$S$133,3,0),"")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5">
      <c r="A1711" s="3" t="str">
        <f>IFERROR(VLOOKUP(B1711,'[1]DADOS (OCULTAR)'!$Q$3:$S$133,3,0),"")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5">
      <c r="A1712" s="3" t="str">
        <f>IFERROR(VLOOKUP(B1712,'[1]DADOS (OCULTAR)'!$Q$3:$S$133,3,0),"")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5">
      <c r="A1713" s="3" t="str">
        <f>IFERROR(VLOOKUP(B1713,'[1]DADOS (OCULTAR)'!$Q$3:$S$133,3,0),"")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5">
      <c r="A1714" s="3" t="str">
        <f>IFERROR(VLOOKUP(B1714,'[1]DADOS (OCULTAR)'!$Q$3:$S$133,3,0),"")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5">
      <c r="A1715" s="3" t="str">
        <f>IFERROR(VLOOKUP(B1715,'[1]DADOS (OCULTAR)'!$Q$3:$S$133,3,0),"")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5">
      <c r="A1716" s="3" t="str">
        <f>IFERROR(VLOOKUP(B1716,'[1]DADOS (OCULTAR)'!$Q$3:$S$133,3,0),"")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5">
      <c r="A1717" s="3" t="str">
        <f>IFERROR(VLOOKUP(B1717,'[1]DADOS (OCULTAR)'!$Q$3:$S$133,3,0),"")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5">
      <c r="A1718" s="3" t="str">
        <f>IFERROR(VLOOKUP(B1718,'[1]DADOS (OCULTAR)'!$Q$3:$S$133,3,0),"")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5">
      <c r="A1719" s="3" t="str">
        <f>IFERROR(VLOOKUP(B1719,'[1]DADOS (OCULTAR)'!$Q$3:$S$133,3,0),"")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5">
      <c r="A1720" s="3" t="str">
        <f>IFERROR(VLOOKUP(B1720,'[1]DADOS (OCULTAR)'!$Q$3:$S$133,3,0),"")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5">
      <c r="A1721" s="3" t="str">
        <f>IFERROR(VLOOKUP(B1721,'[1]DADOS (OCULTAR)'!$Q$3:$S$133,3,0),"")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5">
      <c r="A1722" s="3" t="str">
        <f>IFERROR(VLOOKUP(B1722,'[1]DADOS (OCULTAR)'!$Q$3:$S$133,3,0),"")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5">
      <c r="A1723" s="3" t="str">
        <f>IFERROR(VLOOKUP(B1723,'[1]DADOS (OCULTAR)'!$Q$3:$S$133,3,0),"")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5">
      <c r="A1724" s="3" t="str">
        <f>IFERROR(VLOOKUP(B1724,'[1]DADOS (OCULTAR)'!$Q$3:$S$133,3,0),"")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5">
      <c r="A1725" s="3" t="str">
        <f>IFERROR(VLOOKUP(B1725,'[1]DADOS (OCULTAR)'!$Q$3:$S$133,3,0),"")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5">
      <c r="A1726" s="3" t="str">
        <f>IFERROR(VLOOKUP(B1726,'[1]DADOS (OCULTAR)'!$Q$3:$S$133,3,0),"")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5">
      <c r="A1727" s="3" t="str">
        <f>IFERROR(VLOOKUP(B1727,'[1]DADOS (OCULTAR)'!$Q$3:$S$133,3,0),"")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5">
      <c r="A1728" s="3" t="str">
        <f>IFERROR(VLOOKUP(B1728,'[1]DADOS (OCULTAR)'!$Q$3:$S$133,3,0),"")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5">
      <c r="A1729" s="3" t="str">
        <f>IFERROR(VLOOKUP(B1729,'[1]DADOS (OCULTAR)'!$Q$3:$S$133,3,0),"")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5">
      <c r="A1730" s="3" t="str">
        <f>IFERROR(VLOOKUP(B1730,'[1]DADOS (OCULTAR)'!$Q$3:$S$133,3,0),"")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5">
      <c r="A1731" s="3" t="str">
        <f>IFERROR(VLOOKUP(B1731,'[1]DADOS (OCULTAR)'!$Q$3:$S$133,3,0),"")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5">
      <c r="A1732" s="3" t="str">
        <f>IFERROR(VLOOKUP(B1732,'[1]DADOS (OCULTAR)'!$Q$3:$S$133,3,0),"")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5">
      <c r="A1733" s="3" t="str">
        <f>IFERROR(VLOOKUP(B1733,'[1]DADOS (OCULTAR)'!$Q$3:$S$133,3,0),"")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5">
      <c r="A1734" s="3" t="str">
        <f>IFERROR(VLOOKUP(B1734,'[1]DADOS (OCULTAR)'!$Q$3:$S$133,3,0),"")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5">
      <c r="A1735" s="3" t="str">
        <f>IFERROR(VLOOKUP(B1735,'[1]DADOS (OCULTAR)'!$Q$3:$S$133,3,0),"")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5">
      <c r="A1736" s="3" t="str">
        <f>IFERROR(VLOOKUP(B1736,'[1]DADOS (OCULTAR)'!$Q$3:$S$133,3,0),"")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5">
      <c r="A1737" s="3" t="str">
        <f>IFERROR(VLOOKUP(B1737,'[1]DADOS (OCULTAR)'!$Q$3:$S$133,3,0),"")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5">
      <c r="A1738" s="3" t="str">
        <f>IFERROR(VLOOKUP(B1738,'[1]DADOS (OCULTAR)'!$Q$3:$S$133,3,0),"")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5">
      <c r="A1739" s="3" t="str">
        <f>IFERROR(VLOOKUP(B1739,'[1]DADOS (OCULTAR)'!$Q$3:$S$133,3,0),"")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5">
      <c r="A1740" s="3" t="str">
        <f>IFERROR(VLOOKUP(B1740,'[1]DADOS (OCULTAR)'!$Q$3:$S$133,3,0),"")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5">
      <c r="A1741" s="3" t="str">
        <f>IFERROR(VLOOKUP(B1741,'[1]DADOS (OCULTAR)'!$Q$3:$S$133,3,0),"")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5">
      <c r="A1742" s="3" t="str">
        <f>IFERROR(VLOOKUP(B1742,'[1]DADOS (OCULTAR)'!$Q$3:$S$133,3,0),"")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5">
      <c r="A1743" s="3" t="str">
        <f>IFERROR(VLOOKUP(B1743,'[1]DADOS (OCULTAR)'!$Q$3:$S$133,3,0),"")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5">
      <c r="A1744" s="3" t="str">
        <f>IFERROR(VLOOKUP(B1744,'[1]DADOS (OCULTAR)'!$Q$3:$S$133,3,0),"")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5">
      <c r="A1745" s="3" t="str">
        <f>IFERROR(VLOOKUP(B1745,'[1]DADOS (OCULTAR)'!$Q$3:$S$133,3,0),"")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5">
      <c r="A1746" s="3" t="str">
        <f>IFERROR(VLOOKUP(B1746,'[1]DADOS (OCULTAR)'!$Q$3:$S$133,3,0),"")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5">
      <c r="A1747" s="3" t="str">
        <f>IFERROR(VLOOKUP(B1747,'[1]DADOS (OCULTAR)'!$Q$3:$S$133,3,0),"")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5">
      <c r="A1748" s="3" t="str">
        <f>IFERROR(VLOOKUP(B1748,'[1]DADOS (OCULTAR)'!$Q$3:$S$133,3,0),"")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5">
      <c r="A1749" s="3" t="str">
        <f>IFERROR(VLOOKUP(B1749,'[1]DADOS (OCULTAR)'!$Q$3:$S$133,3,0),"")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5">
      <c r="A1750" s="3" t="str">
        <f>IFERROR(VLOOKUP(B1750,'[1]DADOS (OCULTAR)'!$Q$3:$S$133,3,0),"")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5">
      <c r="A1751" s="3" t="str">
        <f>IFERROR(VLOOKUP(B1751,'[1]DADOS (OCULTAR)'!$Q$3:$S$133,3,0),"")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5">
      <c r="A1752" s="3" t="str">
        <f>IFERROR(VLOOKUP(B1752,'[1]DADOS (OCULTAR)'!$Q$3:$S$133,3,0),"")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5">
      <c r="A1753" s="3" t="str">
        <f>IFERROR(VLOOKUP(B1753,'[1]DADOS (OCULTAR)'!$Q$3:$S$133,3,0),"")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5">
      <c r="A1754" s="3" t="str">
        <f>IFERROR(VLOOKUP(B1754,'[1]DADOS (OCULTAR)'!$Q$3:$S$133,3,0),"")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5">
      <c r="A1755" s="3" t="str">
        <f>IFERROR(VLOOKUP(B1755,'[1]DADOS (OCULTAR)'!$Q$3:$S$133,3,0),"")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5">
      <c r="A1756" s="3" t="str">
        <f>IFERROR(VLOOKUP(B1756,'[1]DADOS (OCULTAR)'!$Q$3:$S$133,3,0),"")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5">
      <c r="A1757" s="3" t="str">
        <f>IFERROR(VLOOKUP(B1757,'[1]DADOS (OCULTAR)'!$Q$3:$S$133,3,0),"")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5">
      <c r="A1758" s="3" t="str">
        <f>IFERROR(VLOOKUP(B1758,'[1]DADOS (OCULTAR)'!$Q$3:$S$133,3,0),"")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5">
      <c r="A1759" s="3" t="str">
        <f>IFERROR(VLOOKUP(B1759,'[1]DADOS (OCULTAR)'!$Q$3:$S$133,3,0),"")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5">
      <c r="A1760" s="3" t="str">
        <f>IFERROR(VLOOKUP(B1760,'[1]DADOS (OCULTAR)'!$Q$3:$S$133,3,0),"")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5">
      <c r="A1761" s="3" t="str">
        <f>IFERROR(VLOOKUP(B1761,'[1]DADOS (OCULTAR)'!$Q$3:$S$133,3,0),"")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5">
      <c r="A1762" s="3" t="str">
        <f>IFERROR(VLOOKUP(B1762,'[1]DADOS (OCULTAR)'!$Q$3:$S$133,3,0),"")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5">
      <c r="A1763" s="3" t="str">
        <f>IFERROR(VLOOKUP(B1763,'[1]DADOS (OCULTAR)'!$Q$3:$S$133,3,0),"")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5">
      <c r="A1764" s="3" t="str">
        <f>IFERROR(VLOOKUP(B1764,'[1]DADOS (OCULTAR)'!$Q$3:$S$133,3,0),"")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5">
      <c r="A1765" s="3" t="str">
        <f>IFERROR(VLOOKUP(B1765,'[1]DADOS (OCULTAR)'!$Q$3:$S$133,3,0),"")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5">
      <c r="A1766" s="3" t="str">
        <f>IFERROR(VLOOKUP(B1766,'[1]DADOS (OCULTAR)'!$Q$3:$S$133,3,0),"")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5">
      <c r="A1767" s="3" t="str">
        <f>IFERROR(VLOOKUP(B1767,'[1]DADOS (OCULTAR)'!$Q$3:$S$133,3,0),"")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5">
      <c r="A1768" s="3" t="str">
        <f>IFERROR(VLOOKUP(B1768,'[1]DADOS (OCULTAR)'!$Q$3:$S$133,3,0),"")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5">
      <c r="A1769" s="3" t="str">
        <f>IFERROR(VLOOKUP(B1769,'[1]DADOS (OCULTAR)'!$Q$3:$S$133,3,0),"")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5">
      <c r="A1770" s="3" t="str">
        <f>IFERROR(VLOOKUP(B1770,'[1]DADOS (OCULTAR)'!$Q$3:$S$133,3,0),"")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5">
      <c r="A1771" s="3" t="str">
        <f>IFERROR(VLOOKUP(B1771,'[1]DADOS (OCULTAR)'!$Q$3:$S$133,3,0),"")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5">
      <c r="A1772" s="3" t="str">
        <f>IFERROR(VLOOKUP(B1772,'[1]DADOS (OCULTAR)'!$Q$3:$S$133,3,0),"")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5">
      <c r="A1773" s="3" t="str">
        <f>IFERROR(VLOOKUP(B1773,'[1]DADOS (OCULTAR)'!$Q$3:$S$133,3,0),"")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5">
      <c r="A1774" s="3" t="str">
        <f>IFERROR(VLOOKUP(B1774,'[1]DADOS (OCULTAR)'!$Q$3:$S$133,3,0),"")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5">
      <c r="A1775" s="3" t="str">
        <f>IFERROR(VLOOKUP(B1775,'[1]DADOS (OCULTAR)'!$Q$3:$S$133,3,0),"")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5">
      <c r="A1776" s="3" t="str">
        <f>IFERROR(VLOOKUP(B1776,'[1]DADOS (OCULTAR)'!$Q$3:$S$133,3,0),"")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5">
      <c r="A1777" s="3" t="str">
        <f>IFERROR(VLOOKUP(B1777,'[1]DADOS (OCULTAR)'!$Q$3:$S$133,3,0),"")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5">
      <c r="A1778" s="3" t="str">
        <f>IFERROR(VLOOKUP(B1778,'[1]DADOS (OCULTAR)'!$Q$3:$S$133,3,0),"")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5">
      <c r="A1779" s="3" t="str">
        <f>IFERROR(VLOOKUP(B1779,'[1]DADOS (OCULTAR)'!$Q$3:$S$133,3,0),"")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5">
      <c r="A1780" s="3" t="str">
        <f>IFERROR(VLOOKUP(B1780,'[1]DADOS (OCULTAR)'!$Q$3:$S$133,3,0),"")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5">
      <c r="A1781" s="3" t="str">
        <f>IFERROR(VLOOKUP(B1781,'[1]DADOS (OCULTAR)'!$Q$3:$S$133,3,0),"")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5">
      <c r="A1782" s="3" t="str">
        <f>IFERROR(VLOOKUP(B1782,'[1]DADOS (OCULTAR)'!$Q$3:$S$133,3,0),"")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5">
      <c r="A1783" s="3" t="str">
        <f>IFERROR(VLOOKUP(B1783,'[1]DADOS (OCULTAR)'!$Q$3:$S$133,3,0),"")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5">
      <c r="A1784" s="3" t="str">
        <f>IFERROR(VLOOKUP(B1784,'[1]DADOS (OCULTAR)'!$Q$3:$S$133,3,0),"")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5">
      <c r="A1785" s="3" t="str">
        <f>IFERROR(VLOOKUP(B1785,'[1]DADOS (OCULTAR)'!$Q$3:$S$133,3,0),"")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5">
      <c r="A1786" s="3" t="str">
        <f>IFERROR(VLOOKUP(B1786,'[1]DADOS (OCULTAR)'!$Q$3:$S$133,3,0),"")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5">
      <c r="A1787" s="3" t="str">
        <f>IFERROR(VLOOKUP(B1787,'[1]DADOS (OCULTAR)'!$Q$3:$S$133,3,0),"")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5">
      <c r="A1788" s="3" t="str">
        <f>IFERROR(VLOOKUP(B1788,'[1]DADOS (OCULTAR)'!$Q$3:$S$133,3,0),"")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5">
      <c r="A1789" s="3" t="str">
        <f>IFERROR(VLOOKUP(B1789,'[1]DADOS (OCULTAR)'!$Q$3:$S$133,3,0),"")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5">
      <c r="A1790" s="3" t="str">
        <f>IFERROR(VLOOKUP(B1790,'[1]DADOS (OCULTAR)'!$Q$3:$S$133,3,0),"")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5">
      <c r="A1791" s="3" t="str">
        <f>IFERROR(VLOOKUP(B1791,'[1]DADOS (OCULTAR)'!$Q$3:$S$133,3,0),"")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5">
      <c r="A1792" s="3" t="str">
        <f>IFERROR(VLOOKUP(B1792,'[1]DADOS (OCULTAR)'!$Q$3:$S$133,3,0),"")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5">
      <c r="A1793" s="3" t="str">
        <f>IFERROR(VLOOKUP(B1793,'[1]DADOS (OCULTAR)'!$Q$3:$S$133,3,0),"")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5">
      <c r="A1794" s="3" t="str">
        <f>IFERROR(VLOOKUP(B1794,'[1]DADOS (OCULTAR)'!$Q$3:$S$133,3,0),"")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5">
      <c r="A1795" s="3" t="str">
        <f>IFERROR(VLOOKUP(B1795,'[1]DADOS (OCULTAR)'!$Q$3:$S$133,3,0),"")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5">
      <c r="A1796" s="3" t="str">
        <f>IFERROR(VLOOKUP(B1796,'[1]DADOS (OCULTAR)'!$Q$3:$S$133,3,0),"")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5">
      <c r="A1797" s="3" t="str">
        <f>IFERROR(VLOOKUP(B1797,'[1]DADOS (OCULTAR)'!$Q$3:$S$133,3,0),"")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5">
      <c r="A1798" s="3" t="str">
        <f>IFERROR(VLOOKUP(B1798,'[1]DADOS (OCULTAR)'!$Q$3:$S$133,3,0),"")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5">
      <c r="A1799" s="3" t="str">
        <f>IFERROR(VLOOKUP(B1799,'[1]DADOS (OCULTAR)'!$Q$3:$S$133,3,0),"")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5">
      <c r="A1800" s="3" t="str">
        <f>IFERROR(VLOOKUP(B1800,'[1]DADOS (OCULTAR)'!$Q$3:$S$133,3,0),"")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5">
      <c r="A1801" s="3" t="str">
        <f>IFERROR(VLOOKUP(B1801,'[1]DADOS (OCULTAR)'!$Q$3:$S$133,3,0),"")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5">
      <c r="A1802" s="3" t="str">
        <f>IFERROR(VLOOKUP(B1802,'[1]DADOS (OCULTAR)'!$Q$3:$S$133,3,0),"")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5">
      <c r="A1803" s="3" t="str">
        <f>IFERROR(VLOOKUP(B1803,'[1]DADOS (OCULTAR)'!$Q$3:$S$133,3,0),"")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5">
      <c r="A1804" s="3" t="str">
        <f>IFERROR(VLOOKUP(B1804,'[1]DADOS (OCULTAR)'!$Q$3:$S$133,3,0),"")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5">
      <c r="A1805" s="3" t="str">
        <f>IFERROR(VLOOKUP(B1805,'[1]DADOS (OCULTAR)'!$Q$3:$S$133,3,0),"")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5">
      <c r="A1806" s="3" t="str">
        <f>IFERROR(VLOOKUP(B1806,'[1]DADOS (OCULTAR)'!$Q$3:$S$133,3,0),"")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5">
      <c r="A1807" s="3" t="str">
        <f>IFERROR(VLOOKUP(B1807,'[1]DADOS (OCULTAR)'!$Q$3:$S$133,3,0),"")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5">
      <c r="A1808" s="3" t="str">
        <f>IFERROR(VLOOKUP(B1808,'[1]DADOS (OCULTAR)'!$Q$3:$S$133,3,0),"")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5">
      <c r="A1809" s="3" t="str">
        <f>IFERROR(VLOOKUP(B1809,'[1]DADOS (OCULTAR)'!$Q$3:$S$133,3,0),"")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5">
      <c r="A1810" s="3" t="str">
        <f>IFERROR(VLOOKUP(B1810,'[1]DADOS (OCULTAR)'!$Q$3:$S$133,3,0),"")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5">
      <c r="A1811" s="3" t="str">
        <f>IFERROR(VLOOKUP(B1811,'[1]DADOS (OCULTAR)'!$Q$3:$S$133,3,0),"")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5">
      <c r="A1812" s="3" t="str">
        <f>IFERROR(VLOOKUP(B1812,'[1]DADOS (OCULTAR)'!$Q$3:$S$133,3,0),"")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5">
      <c r="A1813" s="3" t="str">
        <f>IFERROR(VLOOKUP(B1813,'[1]DADOS (OCULTAR)'!$Q$3:$S$133,3,0),"")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5">
      <c r="A1814" s="3" t="str">
        <f>IFERROR(VLOOKUP(B1814,'[1]DADOS (OCULTAR)'!$Q$3:$S$133,3,0),"")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5">
      <c r="A1815" s="3" t="str">
        <f>IFERROR(VLOOKUP(B1815,'[1]DADOS (OCULTAR)'!$Q$3:$S$133,3,0),"")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5">
      <c r="A1816" s="3" t="str">
        <f>IFERROR(VLOOKUP(B1816,'[1]DADOS (OCULTAR)'!$Q$3:$S$133,3,0),"")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5">
      <c r="A1817" s="3" t="str">
        <f>IFERROR(VLOOKUP(B1817,'[1]DADOS (OCULTAR)'!$Q$3:$S$133,3,0),"")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5">
      <c r="A1818" s="3" t="str">
        <f>IFERROR(VLOOKUP(B1818,'[1]DADOS (OCULTAR)'!$Q$3:$S$133,3,0),"")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5">
      <c r="A1819" s="3" t="str">
        <f>IFERROR(VLOOKUP(B1819,'[1]DADOS (OCULTAR)'!$Q$3:$S$133,3,0),"")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5">
      <c r="A1820" s="3" t="str">
        <f>IFERROR(VLOOKUP(B1820,'[1]DADOS (OCULTAR)'!$Q$3:$S$133,3,0),"")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5">
      <c r="A1821" s="3" t="str">
        <f>IFERROR(VLOOKUP(B1821,'[1]DADOS (OCULTAR)'!$Q$3:$S$133,3,0),"")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5">
      <c r="A1822" s="3" t="str">
        <f>IFERROR(VLOOKUP(B1822,'[1]DADOS (OCULTAR)'!$Q$3:$S$133,3,0),"")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5">
      <c r="A1823" s="3" t="str">
        <f>IFERROR(VLOOKUP(B1823,'[1]DADOS (OCULTAR)'!$Q$3:$S$133,3,0),"")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5">
      <c r="A1824" s="3" t="str">
        <f>IFERROR(VLOOKUP(B1824,'[1]DADOS (OCULTAR)'!$Q$3:$S$133,3,0),"")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5">
      <c r="A1825" s="3" t="str">
        <f>IFERROR(VLOOKUP(B1825,'[1]DADOS (OCULTAR)'!$Q$3:$S$133,3,0),"")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5">
      <c r="A1826" s="3" t="str">
        <f>IFERROR(VLOOKUP(B1826,'[1]DADOS (OCULTAR)'!$Q$3:$S$133,3,0),"")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5">
      <c r="A1827" s="3" t="str">
        <f>IFERROR(VLOOKUP(B1827,'[1]DADOS (OCULTAR)'!$Q$3:$S$133,3,0),"")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5">
      <c r="A1828" s="3" t="str">
        <f>IFERROR(VLOOKUP(B1828,'[1]DADOS (OCULTAR)'!$Q$3:$S$133,3,0),"")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5">
      <c r="A1829" s="3" t="str">
        <f>IFERROR(VLOOKUP(B1829,'[1]DADOS (OCULTAR)'!$Q$3:$S$133,3,0),"")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5">
      <c r="A1830" s="3" t="str">
        <f>IFERROR(VLOOKUP(B1830,'[1]DADOS (OCULTAR)'!$Q$3:$S$133,3,0),"")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5">
      <c r="A1831" s="3" t="str">
        <f>IFERROR(VLOOKUP(B1831,'[1]DADOS (OCULTAR)'!$Q$3:$S$133,3,0),"")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5">
      <c r="A1832" s="3" t="str">
        <f>IFERROR(VLOOKUP(B1832,'[1]DADOS (OCULTAR)'!$Q$3:$S$133,3,0),"")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5">
      <c r="A1833" s="3" t="str">
        <f>IFERROR(VLOOKUP(B1833,'[1]DADOS (OCULTAR)'!$Q$3:$S$133,3,0),"")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5">
      <c r="A1834" s="3" t="str">
        <f>IFERROR(VLOOKUP(B1834,'[1]DADOS (OCULTAR)'!$Q$3:$S$133,3,0),"")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5">
      <c r="A1835" s="3" t="str">
        <f>IFERROR(VLOOKUP(B1835,'[1]DADOS (OCULTAR)'!$Q$3:$S$133,3,0),"")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5">
      <c r="A1836" s="3" t="str">
        <f>IFERROR(VLOOKUP(B1836,'[1]DADOS (OCULTAR)'!$Q$3:$S$133,3,0),"")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5">
      <c r="A1837" s="3" t="str">
        <f>IFERROR(VLOOKUP(B1837,'[1]DADOS (OCULTAR)'!$Q$3:$S$133,3,0),"")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5">
      <c r="A1838" s="3" t="str">
        <f>IFERROR(VLOOKUP(B1838,'[1]DADOS (OCULTAR)'!$Q$3:$S$133,3,0),"")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5">
      <c r="A1839" s="3" t="str">
        <f>IFERROR(VLOOKUP(B1839,'[1]DADOS (OCULTAR)'!$Q$3:$S$133,3,0),"")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5">
      <c r="A1840" s="3" t="str">
        <f>IFERROR(VLOOKUP(B1840,'[1]DADOS (OCULTAR)'!$Q$3:$S$133,3,0),"")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5">
      <c r="A1841" s="3" t="str">
        <f>IFERROR(VLOOKUP(B1841,'[1]DADOS (OCULTAR)'!$Q$3:$S$133,3,0),"")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5">
      <c r="A1842" s="3" t="str">
        <f>IFERROR(VLOOKUP(B1842,'[1]DADOS (OCULTAR)'!$Q$3:$S$133,3,0),"")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5">
      <c r="A1843" s="3" t="str">
        <f>IFERROR(VLOOKUP(B1843,'[1]DADOS (OCULTAR)'!$Q$3:$S$133,3,0),"")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5">
      <c r="A1844" s="3" t="str">
        <f>IFERROR(VLOOKUP(B1844,'[1]DADOS (OCULTAR)'!$Q$3:$S$133,3,0),"")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5">
      <c r="A1845" s="3" t="str">
        <f>IFERROR(VLOOKUP(B1845,'[1]DADOS (OCULTAR)'!$Q$3:$S$133,3,0),"")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5">
      <c r="A1846" s="3" t="str">
        <f>IFERROR(VLOOKUP(B1846,'[1]DADOS (OCULTAR)'!$Q$3:$S$133,3,0),"")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5">
      <c r="A1847" s="3" t="str">
        <f>IFERROR(VLOOKUP(B1847,'[1]DADOS (OCULTAR)'!$Q$3:$S$133,3,0),"")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5">
      <c r="A1848" s="3" t="str">
        <f>IFERROR(VLOOKUP(B1848,'[1]DADOS (OCULTAR)'!$Q$3:$S$133,3,0),"")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5">
      <c r="A1849" s="3" t="str">
        <f>IFERROR(VLOOKUP(B1849,'[1]DADOS (OCULTAR)'!$Q$3:$S$133,3,0),"")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5">
      <c r="A1850" s="3" t="str">
        <f>IFERROR(VLOOKUP(B1850,'[1]DADOS (OCULTAR)'!$Q$3:$S$133,3,0),"")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5">
      <c r="A1851" s="3" t="str">
        <f>IFERROR(VLOOKUP(B1851,'[1]DADOS (OCULTAR)'!$Q$3:$S$133,3,0),"")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5">
      <c r="A1852" s="3" t="str">
        <f>IFERROR(VLOOKUP(B1852,'[1]DADOS (OCULTAR)'!$Q$3:$S$133,3,0),"")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5">
      <c r="A1853" s="3" t="str">
        <f>IFERROR(VLOOKUP(B1853,'[1]DADOS (OCULTAR)'!$Q$3:$S$133,3,0),"")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5">
      <c r="A1854" s="3" t="str">
        <f>IFERROR(VLOOKUP(B1854,'[1]DADOS (OCULTAR)'!$Q$3:$S$133,3,0),"")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5">
      <c r="A1855" s="3" t="str">
        <f>IFERROR(VLOOKUP(B1855,'[1]DADOS (OCULTAR)'!$Q$3:$S$133,3,0),"")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5">
      <c r="A1856" s="3" t="str">
        <f>IFERROR(VLOOKUP(B1856,'[1]DADOS (OCULTAR)'!$Q$3:$S$133,3,0),"")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5">
      <c r="A1857" s="3" t="str">
        <f>IFERROR(VLOOKUP(B1857,'[1]DADOS (OCULTAR)'!$Q$3:$S$133,3,0),"")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5">
      <c r="A1858" s="3" t="str">
        <f>IFERROR(VLOOKUP(B1858,'[1]DADOS (OCULTAR)'!$Q$3:$S$133,3,0),"")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5">
      <c r="A1859" s="3" t="str">
        <f>IFERROR(VLOOKUP(B1859,'[1]DADOS (OCULTAR)'!$Q$3:$S$133,3,0),"")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5">
      <c r="A1860" s="3" t="str">
        <f>IFERROR(VLOOKUP(B1860,'[1]DADOS (OCULTAR)'!$Q$3:$S$133,3,0),"")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5">
      <c r="A1861" s="3" t="str">
        <f>IFERROR(VLOOKUP(B1861,'[1]DADOS (OCULTAR)'!$Q$3:$S$133,3,0),"")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5">
      <c r="A1862" s="3" t="str">
        <f>IFERROR(VLOOKUP(B1862,'[1]DADOS (OCULTAR)'!$Q$3:$S$133,3,0),"")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5">
      <c r="A1863" s="3" t="str">
        <f>IFERROR(VLOOKUP(B1863,'[1]DADOS (OCULTAR)'!$Q$3:$S$133,3,0),"")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5">
      <c r="A1864" s="3" t="str">
        <f>IFERROR(VLOOKUP(B1864,'[1]DADOS (OCULTAR)'!$Q$3:$S$133,3,0),"")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5">
      <c r="A1865" s="3" t="str">
        <f>IFERROR(VLOOKUP(B1865,'[1]DADOS (OCULTAR)'!$Q$3:$S$133,3,0),"")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5">
      <c r="A1866" s="3" t="str">
        <f>IFERROR(VLOOKUP(B1866,'[1]DADOS (OCULTAR)'!$Q$3:$S$133,3,0),"")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5">
      <c r="A1867" s="3" t="str">
        <f>IFERROR(VLOOKUP(B1867,'[1]DADOS (OCULTAR)'!$Q$3:$S$133,3,0),"")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5">
      <c r="A1868" s="3" t="str">
        <f>IFERROR(VLOOKUP(B1868,'[1]DADOS (OCULTAR)'!$Q$3:$S$133,3,0),"")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5">
      <c r="A1869" s="3" t="str">
        <f>IFERROR(VLOOKUP(B1869,'[1]DADOS (OCULTAR)'!$Q$3:$S$133,3,0),"")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5">
      <c r="A1870" s="3" t="str">
        <f>IFERROR(VLOOKUP(B1870,'[1]DADOS (OCULTAR)'!$Q$3:$S$133,3,0),"")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5">
      <c r="A1871" s="3" t="str">
        <f>IFERROR(VLOOKUP(B1871,'[1]DADOS (OCULTAR)'!$Q$3:$S$133,3,0),"")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5">
      <c r="A1872" s="3" t="str">
        <f>IFERROR(VLOOKUP(B1872,'[1]DADOS (OCULTAR)'!$Q$3:$S$133,3,0),"")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5">
      <c r="A1873" s="3" t="str">
        <f>IFERROR(VLOOKUP(B1873,'[1]DADOS (OCULTAR)'!$Q$3:$S$133,3,0),"")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5">
      <c r="A1874" s="3" t="str">
        <f>IFERROR(VLOOKUP(B1874,'[1]DADOS (OCULTAR)'!$Q$3:$S$133,3,0),"")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5">
      <c r="A1875" s="3" t="str">
        <f>IFERROR(VLOOKUP(B1875,'[1]DADOS (OCULTAR)'!$Q$3:$S$133,3,0),"")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5">
      <c r="A1876" s="3" t="str">
        <f>IFERROR(VLOOKUP(B1876,'[1]DADOS (OCULTAR)'!$Q$3:$S$133,3,0),"")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5">
      <c r="A1877" s="3" t="str">
        <f>IFERROR(VLOOKUP(B1877,'[1]DADOS (OCULTAR)'!$Q$3:$S$133,3,0),"")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5">
      <c r="A1878" s="3" t="str">
        <f>IFERROR(VLOOKUP(B1878,'[1]DADOS (OCULTAR)'!$Q$3:$S$133,3,0),"")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5">
      <c r="A1879" s="3" t="str">
        <f>IFERROR(VLOOKUP(B1879,'[1]DADOS (OCULTAR)'!$Q$3:$S$133,3,0),"")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5">
      <c r="A1880" s="3" t="str">
        <f>IFERROR(VLOOKUP(B1880,'[1]DADOS (OCULTAR)'!$Q$3:$S$133,3,0),"")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5">
      <c r="A1881" s="3" t="str">
        <f>IFERROR(VLOOKUP(B1881,'[1]DADOS (OCULTAR)'!$Q$3:$S$133,3,0),"")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5">
      <c r="A1882" s="3" t="str">
        <f>IFERROR(VLOOKUP(B1882,'[1]DADOS (OCULTAR)'!$Q$3:$S$133,3,0),"")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5">
      <c r="A1883" s="3" t="str">
        <f>IFERROR(VLOOKUP(B1883,'[1]DADOS (OCULTAR)'!$Q$3:$S$133,3,0),"")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5">
      <c r="A1884" s="3" t="str">
        <f>IFERROR(VLOOKUP(B1884,'[1]DADOS (OCULTAR)'!$Q$3:$S$133,3,0),"")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5">
      <c r="A1885" s="3" t="str">
        <f>IFERROR(VLOOKUP(B1885,'[1]DADOS (OCULTAR)'!$Q$3:$S$133,3,0),"")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5">
      <c r="A1886" s="3" t="str">
        <f>IFERROR(VLOOKUP(B1886,'[1]DADOS (OCULTAR)'!$Q$3:$S$133,3,0),"")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5">
      <c r="A1887" s="3" t="str">
        <f>IFERROR(VLOOKUP(B1887,'[1]DADOS (OCULTAR)'!$Q$3:$S$133,3,0),"")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5">
      <c r="A1888" s="3" t="str">
        <f>IFERROR(VLOOKUP(B1888,'[1]DADOS (OCULTAR)'!$Q$3:$S$133,3,0),"")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5">
      <c r="A1889" s="3" t="str">
        <f>IFERROR(VLOOKUP(B1889,'[1]DADOS (OCULTAR)'!$Q$3:$S$133,3,0),"")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5">
      <c r="A1890" s="3" t="str">
        <f>IFERROR(VLOOKUP(B1890,'[1]DADOS (OCULTAR)'!$Q$3:$S$133,3,0),"")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5">
      <c r="A1891" s="3" t="str">
        <f>IFERROR(VLOOKUP(B1891,'[1]DADOS (OCULTAR)'!$Q$3:$S$133,3,0),"")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5">
      <c r="A1892" s="3" t="str">
        <f>IFERROR(VLOOKUP(B1892,'[1]DADOS (OCULTAR)'!$Q$3:$S$133,3,0),"")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5">
      <c r="A1893" s="3" t="str">
        <f>IFERROR(VLOOKUP(B1893,'[1]DADOS (OCULTAR)'!$Q$3:$S$133,3,0),"")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5">
      <c r="A1894" s="3" t="str">
        <f>IFERROR(VLOOKUP(B1894,'[1]DADOS (OCULTAR)'!$Q$3:$S$133,3,0),"")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5">
      <c r="A1895" s="3" t="str">
        <f>IFERROR(VLOOKUP(B1895,'[1]DADOS (OCULTAR)'!$Q$3:$S$133,3,0),"")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5">
      <c r="A1896" s="3" t="str">
        <f>IFERROR(VLOOKUP(B1896,'[1]DADOS (OCULTAR)'!$Q$3:$S$133,3,0),"")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5">
      <c r="A1897" s="3" t="str">
        <f>IFERROR(VLOOKUP(B1897,'[1]DADOS (OCULTAR)'!$Q$3:$S$133,3,0),"")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5">
      <c r="A1898" s="3" t="str">
        <f>IFERROR(VLOOKUP(B1898,'[1]DADOS (OCULTAR)'!$Q$3:$S$133,3,0),"")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5">
      <c r="A1899" s="3" t="str">
        <f>IFERROR(VLOOKUP(B1899,'[1]DADOS (OCULTAR)'!$Q$3:$S$133,3,0),"")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5">
      <c r="A1900" s="3" t="str">
        <f>IFERROR(VLOOKUP(B1900,'[1]DADOS (OCULTAR)'!$Q$3:$S$133,3,0),"")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5">
      <c r="A1901" s="3" t="str">
        <f>IFERROR(VLOOKUP(B1901,'[1]DADOS (OCULTAR)'!$Q$3:$S$133,3,0),"")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5">
      <c r="A1902" s="3" t="str">
        <f>IFERROR(VLOOKUP(B1902,'[1]DADOS (OCULTAR)'!$Q$3:$S$133,3,0),"")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5">
      <c r="A1903" s="3" t="str">
        <f>IFERROR(VLOOKUP(B1903,'[1]DADOS (OCULTAR)'!$Q$3:$S$133,3,0),"")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5">
      <c r="A1904" s="3" t="str">
        <f>IFERROR(VLOOKUP(B1904,'[1]DADOS (OCULTAR)'!$Q$3:$S$133,3,0),"")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5">
      <c r="A1905" s="3" t="str">
        <f>IFERROR(VLOOKUP(B1905,'[1]DADOS (OCULTAR)'!$Q$3:$S$133,3,0),"")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5">
      <c r="A1906" s="3" t="str">
        <f>IFERROR(VLOOKUP(B1906,'[1]DADOS (OCULTAR)'!$Q$3:$S$133,3,0),"")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5">
      <c r="A1907" s="3" t="str">
        <f>IFERROR(VLOOKUP(B1907,'[1]DADOS (OCULTAR)'!$Q$3:$S$133,3,0),"")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5">
      <c r="A1908" s="3" t="str">
        <f>IFERROR(VLOOKUP(B1908,'[1]DADOS (OCULTAR)'!$Q$3:$S$133,3,0),"")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5">
      <c r="A1909" s="3" t="str">
        <f>IFERROR(VLOOKUP(B1909,'[1]DADOS (OCULTAR)'!$Q$3:$S$133,3,0),"")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5">
      <c r="A1910" s="3" t="str">
        <f>IFERROR(VLOOKUP(B1910,'[1]DADOS (OCULTAR)'!$Q$3:$S$133,3,0),"")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5">
      <c r="A1911" s="3" t="str">
        <f>IFERROR(VLOOKUP(B1911,'[1]DADOS (OCULTAR)'!$Q$3:$S$133,3,0),"")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5">
      <c r="A1912" s="3" t="str">
        <f>IFERROR(VLOOKUP(B1912,'[1]DADOS (OCULTAR)'!$Q$3:$S$133,3,0),"")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5">
      <c r="A1913" s="3" t="str">
        <f>IFERROR(VLOOKUP(B1913,'[1]DADOS (OCULTAR)'!$Q$3:$S$133,3,0),"")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5">
      <c r="A1914" s="3" t="str">
        <f>IFERROR(VLOOKUP(B1914,'[1]DADOS (OCULTAR)'!$Q$3:$S$133,3,0),"")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5">
      <c r="A1915" s="3" t="str">
        <f>IFERROR(VLOOKUP(B1915,'[1]DADOS (OCULTAR)'!$Q$3:$S$133,3,0),"")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5">
      <c r="A1916" s="3" t="str">
        <f>IFERROR(VLOOKUP(B1916,'[1]DADOS (OCULTAR)'!$Q$3:$S$133,3,0),"")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5">
      <c r="A1917" s="3" t="str">
        <f>IFERROR(VLOOKUP(B1917,'[1]DADOS (OCULTAR)'!$Q$3:$S$133,3,0),"")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5">
      <c r="A1918" s="3" t="str">
        <f>IFERROR(VLOOKUP(B1918,'[1]DADOS (OCULTAR)'!$Q$3:$S$133,3,0),"")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5">
      <c r="A1919" s="3" t="str">
        <f>IFERROR(VLOOKUP(B1919,'[1]DADOS (OCULTAR)'!$Q$3:$S$133,3,0),"")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5">
      <c r="A1920" s="3" t="str">
        <f>IFERROR(VLOOKUP(B1920,'[1]DADOS (OCULTAR)'!$Q$3:$S$133,3,0),"")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5">
      <c r="A1921" s="3" t="str">
        <f>IFERROR(VLOOKUP(B1921,'[1]DADOS (OCULTAR)'!$Q$3:$S$133,3,0),"")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5">
      <c r="A1922" s="3" t="str">
        <f>IFERROR(VLOOKUP(B1922,'[1]DADOS (OCULTAR)'!$Q$3:$S$133,3,0),"")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5">
      <c r="A1923" s="3" t="str">
        <f>IFERROR(VLOOKUP(B1923,'[1]DADOS (OCULTAR)'!$Q$3:$S$133,3,0),"")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5">
      <c r="A1924" s="3" t="str">
        <f>IFERROR(VLOOKUP(B1924,'[1]DADOS (OCULTAR)'!$Q$3:$S$133,3,0),"")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5">
      <c r="A1925" s="3" t="str">
        <f>IFERROR(VLOOKUP(B1925,'[1]DADOS (OCULTAR)'!$Q$3:$S$133,3,0),"")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5">
      <c r="A1926" s="3" t="str">
        <f>IFERROR(VLOOKUP(B1926,'[1]DADOS (OCULTAR)'!$Q$3:$S$133,3,0),"")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5">
      <c r="A1927" s="3" t="str">
        <f>IFERROR(VLOOKUP(B1927,'[1]DADOS (OCULTAR)'!$Q$3:$S$133,3,0),"")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5">
      <c r="A1928" s="3" t="str">
        <f>IFERROR(VLOOKUP(B1928,'[1]DADOS (OCULTAR)'!$Q$3:$S$133,3,0),"")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5">
      <c r="A1929" s="3" t="str">
        <f>IFERROR(VLOOKUP(B1929,'[1]DADOS (OCULTAR)'!$Q$3:$S$133,3,0),"")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5">
      <c r="A1930" s="3" t="str">
        <f>IFERROR(VLOOKUP(B1930,'[1]DADOS (OCULTAR)'!$Q$3:$S$133,3,0),"")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5">
      <c r="A1931" s="3" t="str">
        <f>IFERROR(VLOOKUP(B1931,'[1]DADOS (OCULTAR)'!$Q$3:$S$133,3,0),"")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5">
      <c r="A1932" s="3" t="str">
        <f>IFERROR(VLOOKUP(B1932,'[1]DADOS (OCULTAR)'!$Q$3:$S$133,3,0),"")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5">
      <c r="A1933" s="3" t="str">
        <f>IFERROR(VLOOKUP(B1933,'[1]DADOS (OCULTAR)'!$Q$3:$S$133,3,0),"")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5">
      <c r="A1934" s="3" t="str">
        <f>IFERROR(VLOOKUP(B1934,'[1]DADOS (OCULTAR)'!$Q$3:$S$133,3,0),"")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5">
      <c r="A1935" s="3" t="str">
        <f>IFERROR(VLOOKUP(B1935,'[1]DADOS (OCULTAR)'!$Q$3:$S$133,3,0),"")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5">
      <c r="A1936" s="3" t="str">
        <f>IFERROR(VLOOKUP(B1936,'[1]DADOS (OCULTAR)'!$Q$3:$S$133,3,0),"")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5">
      <c r="A1937" s="3" t="str">
        <f>IFERROR(VLOOKUP(B1937,'[1]DADOS (OCULTAR)'!$Q$3:$S$133,3,0),"")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5">
      <c r="A1938" s="3" t="str">
        <f>IFERROR(VLOOKUP(B1938,'[1]DADOS (OCULTAR)'!$Q$3:$S$133,3,0),"")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5">
      <c r="A1939" s="3" t="str">
        <f>IFERROR(VLOOKUP(B1939,'[1]DADOS (OCULTAR)'!$Q$3:$S$133,3,0),"")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5">
      <c r="A1940" s="3" t="str">
        <f>IFERROR(VLOOKUP(B1940,'[1]DADOS (OCULTAR)'!$Q$3:$S$133,3,0),"")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5">
      <c r="A1941" s="3" t="str">
        <f>IFERROR(VLOOKUP(B1941,'[1]DADOS (OCULTAR)'!$Q$3:$S$133,3,0),"")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5">
      <c r="A1942" s="3" t="str">
        <f>IFERROR(VLOOKUP(B1942,'[1]DADOS (OCULTAR)'!$Q$3:$S$133,3,0),"")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5">
      <c r="A1943" s="3" t="str">
        <f>IFERROR(VLOOKUP(B1943,'[1]DADOS (OCULTAR)'!$Q$3:$S$133,3,0),"")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5">
      <c r="A1944" s="3" t="str">
        <f>IFERROR(VLOOKUP(B1944,'[1]DADOS (OCULTAR)'!$Q$3:$S$133,3,0),"")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5">
      <c r="A1945" s="3" t="str">
        <f>IFERROR(VLOOKUP(B1945,'[1]DADOS (OCULTAR)'!$Q$3:$S$133,3,0),"")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5">
      <c r="A1946" s="3" t="str">
        <f>IFERROR(VLOOKUP(B1946,'[1]DADOS (OCULTAR)'!$Q$3:$S$133,3,0),"")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5">
      <c r="A1947" s="3" t="str">
        <f>IFERROR(VLOOKUP(B1947,'[1]DADOS (OCULTAR)'!$Q$3:$S$133,3,0),"")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5">
      <c r="A1948" s="3" t="str">
        <f>IFERROR(VLOOKUP(B1948,'[1]DADOS (OCULTAR)'!$Q$3:$S$133,3,0),"")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5">
      <c r="A1949" s="3" t="str">
        <f>IFERROR(VLOOKUP(B1949,'[1]DADOS (OCULTAR)'!$Q$3:$S$133,3,0),"")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5">
      <c r="A1950" s="3" t="str">
        <f>IFERROR(VLOOKUP(B1950,'[1]DADOS (OCULTAR)'!$Q$3:$S$133,3,0),"")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5">
      <c r="A1951" s="3" t="str">
        <f>IFERROR(VLOOKUP(B1951,'[1]DADOS (OCULTAR)'!$Q$3:$S$133,3,0),"")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5">
      <c r="A1952" s="3" t="str">
        <f>IFERROR(VLOOKUP(B1952,'[1]DADOS (OCULTAR)'!$Q$3:$S$133,3,0),"")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5">
      <c r="A1953" s="3" t="str">
        <f>IFERROR(VLOOKUP(B1953,'[1]DADOS (OCULTAR)'!$Q$3:$S$133,3,0),"")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5">
      <c r="A1954" s="3" t="str">
        <f>IFERROR(VLOOKUP(B1954,'[1]DADOS (OCULTAR)'!$Q$3:$S$133,3,0),"")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5">
      <c r="A1955" s="3" t="str">
        <f>IFERROR(VLOOKUP(B1955,'[1]DADOS (OCULTAR)'!$Q$3:$S$133,3,0),"")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5">
      <c r="A1956" s="3" t="str">
        <f>IFERROR(VLOOKUP(B1956,'[1]DADOS (OCULTAR)'!$Q$3:$S$133,3,0),"")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5">
      <c r="A1957" s="3" t="str">
        <f>IFERROR(VLOOKUP(B1957,'[1]DADOS (OCULTAR)'!$Q$3:$S$133,3,0),"")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5">
      <c r="A1958" s="3" t="str">
        <f>IFERROR(VLOOKUP(B1958,'[1]DADOS (OCULTAR)'!$Q$3:$S$133,3,0),"")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5">
      <c r="A1959" s="3" t="str">
        <f>IFERROR(VLOOKUP(B1959,'[1]DADOS (OCULTAR)'!$Q$3:$S$133,3,0),"")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5">
      <c r="A1960" s="3" t="str">
        <f>IFERROR(VLOOKUP(B1960,'[1]DADOS (OCULTAR)'!$Q$3:$S$133,3,0),"")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5">
      <c r="A1961" s="3" t="str">
        <f>IFERROR(VLOOKUP(B1961,'[1]DADOS (OCULTAR)'!$Q$3:$S$133,3,0),"")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5">
      <c r="A1962" s="3" t="str">
        <f>IFERROR(VLOOKUP(B1962,'[1]DADOS (OCULTAR)'!$Q$3:$S$133,3,0),"")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5">
      <c r="A1963" s="3" t="str">
        <f>IFERROR(VLOOKUP(B1963,'[1]DADOS (OCULTAR)'!$Q$3:$S$133,3,0),"")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5">
      <c r="A1964" s="3" t="str">
        <f>IFERROR(VLOOKUP(B1964,'[1]DADOS (OCULTAR)'!$Q$3:$S$133,3,0),"")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5">
      <c r="A1965" s="3" t="str">
        <f>IFERROR(VLOOKUP(B1965,'[1]DADOS (OCULTAR)'!$Q$3:$S$133,3,0),"")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5">
      <c r="A1966" s="3" t="str">
        <f>IFERROR(VLOOKUP(B1966,'[1]DADOS (OCULTAR)'!$Q$3:$S$133,3,0),"")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5">
      <c r="A1967" s="3" t="str">
        <f>IFERROR(VLOOKUP(B1967,'[1]DADOS (OCULTAR)'!$Q$3:$S$133,3,0),"")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5">
      <c r="A1968" s="3" t="str">
        <f>IFERROR(VLOOKUP(B1968,'[1]DADOS (OCULTAR)'!$Q$3:$S$133,3,0),"")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5">
      <c r="A1969" s="3" t="str">
        <f>IFERROR(VLOOKUP(B1969,'[1]DADOS (OCULTAR)'!$Q$3:$S$133,3,0),"")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5">
      <c r="A1970" s="3" t="str">
        <f>IFERROR(VLOOKUP(B1970,'[1]DADOS (OCULTAR)'!$Q$3:$S$133,3,0),"")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5">
      <c r="A1971" s="3" t="str">
        <f>IFERROR(VLOOKUP(B1971,'[1]DADOS (OCULTAR)'!$Q$3:$S$133,3,0),"")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5">
      <c r="A1972" s="3" t="str">
        <f>IFERROR(VLOOKUP(B1972,'[1]DADOS (OCULTAR)'!$Q$3:$S$133,3,0),"")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5">
      <c r="A1973" s="3" t="str">
        <f>IFERROR(VLOOKUP(B1973,'[1]DADOS (OCULTAR)'!$Q$3:$S$133,3,0),"")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5">
      <c r="A1974" s="3" t="str">
        <f>IFERROR(VLOOKUP(B1974,'[1]DADOS (OCULTAR)'!$Q$3:$S$133,3,0),"")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5">
      <c r="A1975" s="3" t="str">
        <f>IFERROR(VLOOKUP(B1975,'[1]DADOS (OCULTAR)'!$Q$3:$S$133,3,0),"")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5">
      <c r="A1976" s="3" t="str">
        <f>IFERROR(VLOOKUP(B1976,'[1]DADOS (OCULTAR)'!$Q$3:$S$133,3,0),"")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5">
      <c r="A1977" s="3" t="str">
        <f>IFERROR(VLOOKUP(B1977,'[1]DADOS (OCULTAR)'!$Q$3:$S$133,3,0),"")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5">
      <c r="A1978" s="3" t="str">
        <f>IFERROR(VLOOKUP(B1978,'[1]DADOS (OCULTAR)'!$Q$3:$S$133,3,0),"")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5">
      <c r="A1979" s="3" t="str">
        <f>IFERROR(VLOOKUP(B1979,'[1]DADOS (OCULTAR)'!$Q$3:$S$133,3,0),"")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5">
      <c r="A1980" s="3" t="str">
        <f>IFERROR(VLOOKUP(B1980,'[1]DADOS (OCULTAR)'!$Q$3:$S$133,3,0),"")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5">
      <c r="A1981" s="3" t="str">
        <f>IFERROR(VLOOKUP(B1981,'[1]DADOS (OCULTAR)'!$Q$3:$S$133,3,0),"")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5">
      <c r="A1982" s="3" t="str">
        <f>IFERROR(VLOOKUP(B1982,'[1]DADOS (OCULTAR)'!$Q$3:$S$133,3,0),"")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5">
      <c r="A1983" s="3" t="str">
        <f>IFERROR(VLOOKUP(B1983,'[1]DADOS (OCULTAR)'!$Q$3:$S$133,3,0),"")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5">
      <c r="A1984" s="3" t="str">
        <f>IFERROR(VLOOKUP(B1984,'[1]DADOS (OCULTAR)'!$Q$3:$S$133,3,0),"")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5">
      <c r="A1985" s="3" t="str">
        <f>IFERROR(VLOOKUP(B1985,'[1]DADOS (OCULTAR)'!$Q$3:$S$133,3,0),"")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5">
      <c r="A1986" s="3" t="str">
        <f>IFERROR(VLOOKUP(B1986,'[1]DADOS (OCULTAR)'!$Q$3:$S$133,3,0),"")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5">
      <c r="A1987" s="3" t="str">
        <f>IFERROR(VLOOKUP(B1987,'[1]DADOS (OCULTAR)'!$Q$3:$S$133,3,0),"")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5">
      <c r="A1988" s="3" t="str">
        <f>IFERROR(VLOOKUP(B1988,'[1]DADOS (OCULTAR)'!$Q$3:$S$133,3,0),"")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5">
      <c r="A1989" s="3" t="str">
        <f>IFERROR(VLOOKUP(B1989,'[1]DADOS (OCULTAR)'!$Q$3:$S$133,3,0),"")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5">
      <c r="A1990" s="3" t="str">
        <f>IFERROR(VLOOKUP(B1990,'[1]DADOS (OCULTAR)'!$Q$3:$S$133,3,0),"")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5">
      <c r="A1991" s="3" t="str">
        <f>IFERROR(VLOOKUP(B1991,'[1]DADOS (OCULTAR)'!$Q$3:$S$133,3,0),"")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5">
      <c r="A1992" s="3" t="str">
        <f>IFERROR(VLOOKUP(B1992,'[1]DADOS (OCULTAR)'!$Q$3:$S$133,3,0),"")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2022-09-26T19:07:08Z</dcterms:created>
  <dcterms:modified xsi:type="dcterms:W3CDTF">2022-09-26T19:07:33Z</dcterms:modified>
</cp:coreProperties>
</file>