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2 Dezembro/TCE/Arquivos Excel DGMMAS/"/>
    </mc:Choice>
  </mc:AlternateContent>
  <xr:revisionPtr revIDLastSave="0" documentId="8_{D6F2CA37-8753-463B-AE35-EDF800D4DE81}" xr6:coauthVersionLast="47" xr6:coauthVersionMax="47" xr10:uidLastSave="{00000000-0000-0000-0000-000000000000}"/>
  <bookViews>
    <workbookView xWindow="-108" yWindow="-108" windowWidth="23256" windowHeight="12456" xr2:uid="{48F35D77-ED17-4F48-9DCD-B1D32289A31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<sst xmlns="http://schemas.openxmlformats.org/spreadsheetml/2006/main" count="12" uniqueCount="12">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</sst>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12%20Dezembro/13.2%20PCF%20em%20Excel.xlsx" TargetMode="External"/><Relationship Id="rId1" Type="http://schemas.openxmlformats.org/officeDocument/2006/relationships/externalLinkPath" Target="/83a0417870fc54b3/apds-bckp/Trabalho/APS%20Apoio%20Adm/ISMEP/Gest&#227;o/UPA%20BARR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000312</v>
          </cell>
          <cell r="K11">
            <v>44925</v>
          </cell>
          <cell r="L11" t="str">
            <v>26221238446162000120550010000003121000003476</v>
          </cell>
          <cell r="M11" t="str">
            <v>2611606 - Recife - PE</v>
          </cell>
          <cell r="N11">
            <v>35242.800000000003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J12" t="str">
            <v>10036279</v>
          </cell>
          <cell r="K12">
            <v>44890</v>
          </cell>
          <cell r="M12" t="str">
            <v>2611606 - Recife - PE</v>
          </cell>
          <cell r="N12">
            <v>17726.41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8674752000140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000018415</v>
          </cell>
          <cell r="K13">
            <v>44895</v>
          </cell>
          <cell r="L13" t="str">
            <v>26221108674752000301550010000184151824654567</v>
          </cell>
          <cell r="M13" t="str">
            <v>2611606 - Recife - PE</v>
          </cell>
          <cell r="N13">
            <v>2771.24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11463963000148</v>
          </cell>
          <cell r="G14" t="str">
            <v>BCI BRASIL CHINA IMPORTADORA LTDA</v>
          </cell>
          <cell r="H14" t="str">
            <v>B</v>
          </cell>
          <cell r="I14" t="str">
            <v>S</v>
          </cell>
          <cell r="J14" t="str">
            <v>000035629</v>
          </cell>
          <cell r="K14">
            <v>44895</v>
          </cell>
          <cell r="L14" t="str">
            <v>26221111463963000148550010000356291630977050</v>
          </cell>
          <cell r="M14" t="str">
            <v>2611606 - Recife - PE</v>
          </cell>
          <cell r="N14">
            <v>1303.5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3817043000152</v>
          </cell>
          <cell r="G15" t="str">
            <v>PHARMAPLUS LTDA</v>
          </cell>
          <cell r="H15" t="str">
            <v>B</v>
          </cell>
          <cell r="I15" t="str">
            <v>S</v>
          </cell>
          <cell r="J15" t="str">
            <v>000052017</v>
          </cell>
          <cell r="K15">
            <v>44889</v>
          </cell>
          <cell r="L15" t="str">
            <v>26221103817043000152550010000520171021623111</v>
          </cell>
          <cell r="M15" t="str">
            <v>26 -  Pernambuco</v>
          </cell>
          <cell r="N15">
            <v>346.18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000149694</v>
          </cell>
          <cell r="K16">
            <v>44895</v>
          </cell>
          <cell r="L16" t="str">
            <v>26221108674752000140550010001496941175326814</v>
          </cell>
          <cell r="M16" t="str">
            <v>26 -  Pernambuco</v>
          </cell>
          <cell r="N16">
            <v>2501.6799999999998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21596736000144</v>
          </cell>
          <cell r="G17" t="str">
            <v>ULTRAMEGA DISTRIBUIDORA HOSPITALAR LTDA</v>
          </cell>
          <cell r="H17" t="str">
            <v>B</v>
          </cell>
          <cell r="I17" t="str">
            <v>S</v>
          </cell>
          <cell r="J17" t="str">
            <v>000171025</v>
          </cell>
          <cell r="K17">
            <v>44894</v>
          </cell>
          <cell r="L17" t="str">
            <v>26221121596736000144550010001710251001777949</v>
          </cell>
          <cell r="M17" t="str">
            <v>26 -  Pernambuco</v>
          </cell>
          <cell r="N17">
            <v>9337.9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11449180000290</v>
          </cell>
          <cell r="G18" t="str">
            <v>DPROSMED DISTRIBUIDORA DE MEDICAMENTOS LTDA</v>
          </cell>
          <cell r="H18" t="str">
            <v>B</v>
          </cell>
          <cell r="I18" t="str">
            <v>S</v>
          </cell>
          <cell r="J18" t="str">
            <v>00007617</v>
          </cell>
          <cell r="K18">
            <v>44894</v>
          </cell>
          <cell r="L18" t="str">
            <v>262211114491800002905500100000761710001147347</v>
          </cell>
          <cell r="M18" t="str">
            <v>26 -  Pernambuco</v>
          </cell>
          <cell r="N18">
            <v>2484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4922653000189</v>
          </cell>
          <cell r="G19" t="str">
            <v>NORDESTE HOSPITALAR IMP E EXP LTDA</v>
          </cell>
          <cell r="H19" t="str">
            <v>B</v>
          </cell>
          <cell r="I19" t="str">
            <v>S</v>
          </cell>
          <cell r="J19" t="str">
            <v>00012623</v>
          </cell>
          <cell r="K19">
            <v>44896</v>
          </cell>
          <cell r="L19" t="str">
            <v>26221204922653000189550010000126231000070111</v>
          </cell>
          <cell r="M19" t="str">
            <v>26 -  Pernambuco</v>
          </cell>
          <cell r="N19">
            <v>3103.36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000019331</v>
          </cell>
          <cell r="K20">
            <v>44894</v>
          </cell>
          <cell r="L20" t="str">
            <v>26221105932624000160550010000193311939849735</v>
          </cell>
          <cell r="M20" t="str">
            <v>26 -  Pernambuco</v>
          </cell>
          <cell r="N20">
            <v>4086.6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58426628000133</v>
          </cell>
          <cell r="G21" t="str">
            <v>SANTRONIC INDUSTRIA E COMERCIO LTDA</v>
          </cell>
          <cell r="H21" t="str">
            <v>B</v>
          </cell>
          <cell r="I21" t="str">
            <v>S</v>
          </cell>
          <cell r="J21" t="str">
            <v>000317479</v>
          </cell>
          <cell r="K21">
            <v>44895</v>
          </cell>
          <cell r="L21" t="str">
            <v>35221158426628000133550010003174791633751725</v>
          </cell>
          <cell r="M21" t="str">
            <v>35 -  São Paulo</v>
          </cell>
          <cell r="N21">
            <v>5850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000565780</v>
          </cell>
          <cell r="K22">
            <v>44898</v>
          </cell>
          <cell r="L22" t="str">
            <v>26221210779833000156550010005657801567802007</v>
          </cell>
          <cell r="M22" t="str">
            <v>26 -  Pernambuco</v>
          </cell>
          <cell r="N22">
            <v>302.39999999999998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000052279</v>
          </cell>
          <cell r="K23">
            <v>44894</v>
          </cell>
          <cell r="L23" t="str">
            <v>26221103817043000152550010000522791046245815</v>
          </cell>
          <cell r="M23" t="str">
            <v>26 -  Pernambuco</v>
          </cell>
          <cell r="N23">
            <v>1573.49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11449180000100</v>
          </cell>
          <cell r="G24" t="str">
            <v>DPROSMED DISTRIBUIDORA DE PRODUTOS MEDICOS</v>
          </cell>
          <cell r="H24" t="str">
            <v>B</v>
          </cell>
          <cell r="I24" t="str">
            <v>S</v>
          </cell>
          <cell r="J24" t="str">
            <v>00055958</v>
          </cell>
          <cell r="K24">
            <v>44904</v>
          </cell>
          <cell r="L24" t="str">
            <v>26221211449180000100550010000559581000151329</v>
          </cell>
          <cell r="M24" t="str">
            <v>26 -  Pernambuco</v>
          </cell>
          <cell r="N24">
            <v>1886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24505009000112</v>
          </cell>
          <cell r="G25" t="str">
            <v>BRAZTECH MANUTENCAO E REPARACAO EM</v>
          </cell>
          <cell r="H25" t="str">
            <v>B</v>
          </cell>
          <cell r="I25" t="str">
            <v>S</v>
          </cell>
          <cell r="J25" t="str">
            <v>000003361</v>
          </cell>
          <cell r="K25">
            <v>44895</v>
          </cell>
          <cell r="L25" t="str">
            <v>26221124505009000112550010000033611934633347</v>
          </cell>
          <cell r="M25" t="str">
            <v>26 -  Pernambuco</v>
          </cell>
          <cell r="N25">
            <v>997.5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30848237000198</v>
          </cell>
          <cell r="G26" t="str">
            <v>PH COMERCIO DE PRODUTOS MEDICO HOSPITAL</v>
          </cell>
          <cell r="H26" t="str">
            <v>B</v>
          </cell>
          <cell r="I26" t="str">
            <v>S</v>
          </cell>
          <cell r="J26" t="str">
            <v>000011510</v>
          </cell>
          <cell r="K26">
            <v>44895</v>
          </cell>
          <cell r="L26" t="str">
            <v>26221130848237000198550010000115101211936890</v>
          </cell>
          <cell r="M26" t="str">
            <v>26 -  Pernambuco</v>
          </cell>
          <cell r="N26">
            <v>1862.5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4922653000189</v>
          </cell>
          <cell r="G27" t="str">
            <v>NORDESTE HOSPITALAR IMP E EXP LTDA</v>
          </cell>
          <cell r="H27" t="str">
            <v>B</v>
          </cell>
          <cell r="I27" t="str">
            <v>S</v>
          </cell>
          <cell r="J27" t="str">
            <v>00012623</v>
          </cell>
          <cell r="K27">
            <v>44896</v>
          </cell>
          <cell r="L27" t="str">
            <v>26221204922653000189550010000126231000010111</v>
          </cell>
          <cell r="M27" t="str">
            <v>26 -  Pernambuco</v>
          </cell>
          <cell r="N27">
            <v>128.16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000019331</v>
          </cell>
          <cell r="K28">
            <v>44894</v>
          </cell>
          <cell r="L28" t="str">
            <v>26221105932624000160550010000193311939849735</v>
          </cell>
          <cell r="M28" t="str">
            <v>26 -  Pernambuco</v>
          </cell>
          <cell r="N28">
            <v>40.56</v>
          </cell>
        </row>
        <row r="29">
          <cell r="C29" t="str">
            <v>UPA BARRA DE JANGADA - C.G 005/2022</v>
          </cell>
          <cell r="E29" t="str">
            <v>3.4 - Material Farmacológico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0038942</v>
          </cell>
          <cell r="K29">
            <v>44894</v>
          </cell>
          <cell r="L29" t="str">
            <v>26221167729178000653550010000389421349484515</v>
          </cell>
          <cell r="M29" t="str">
            <v>26 -  Pernambuco</v>
          </cell>
          <cell r="N29">
            <v>26941.5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>
            <v>22580510000118</v>
          </cell>
          <cell r="G30" t="str">
            <v>UNIFAR DISTRIBUIDORA DE MEDICAMENTOS LTDA</v>
          </cell>
          <cell r="H30" t="str">
            <v>B</v>
          </cell>
          <cell r="I30" t="str">
            <v>S</v>
          </cell>
          <cell r="J30" t="str">
            <v>51503</v>
          </cell>
          <cell r="K30">
            <v>44894</v>
          </cell>
          <cell r="L30" t="str">
            <v>26221122580510000118550010000515031000373543</v>
          </cell>
          <cell r="M30" t="str">
            <v>26 -  Pernambuco</v>
          </cell>
          <cell r="N30">
            <v>436.78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21381761000100</v>
          </cell>
          <cell r="G31" t="str">
            <v>SIX DISTRIBUIDORA HOSPITALAR LTDA</v>
          </cell>
          <cell r="H31" t="str">
            <v>B</v>
          </cell>
          <cell r="I31" t="str">
            <v>S</v>
          </cell>
          <cell r="J31" t="str">
            <v>000052738</v>
          </cell>
          <cell r="K31">
            <v>44894</v>
          </cell>
          <cell r="L31" t="str">
            <v>26221121381761000100550010000527381828105741</v>
          </cell>
          <cell r="M31" t="str">
            <v>26 -  Pernambuco</v>
          </cell>
          <cell r="N31">
            <v>888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11449180000100</v>
          </cell>
          <cell r="G32" t="str">
            <v>DPROSMED DISTRIBUIDORA DE PRODUTOS MEDICOS</v>
          </cell>
          <cell r="H32" t="str">
            <v>B</v>
          </cell>
          <cell r="I32" t="str">
            <v>S</v>
          </cell>
          <cell r="J32" t="str">
            <v>00055727</v>
          </cell>
          <cell r="K32">
            <v>44894</v>
          </cell>
          <cell r="L32" t="str">
            <v>26221111449180000100550010000557271000147312</v>
          </cell>
          <cell r="M32" t="str">
            <v>26 -  Pernambuco</v>
          </cell>
          <cell r="N32">
            <v>2104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8719794000150</v>
          </cell>
          <cell r="G33" t="str">
            <v>CENTRAL DISTRIBUIDORA DE MEDICAMENTOS LTDA</v>
          </cell>
          <cell r="H33" t="str">
            <v>B</v>
          </cell>
          <cell r="I33" t="str">
            <v>S</v>
          </cell>
          <cell r="J33" t="str">
            <v>000108789</v>
          </cell>
          <cell r="K33">
            <v>44894</v>
          </cell>
          <cell r="L33" t="str">
            <v>26221108719794000150550010001087891297049110</v>
          </cell>
          <cell r="M33" t="str">
            <v>26 -  Pernambuco</v>
          </cell>
          <cell r="N33">
            <v>11098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000149652</v>
          </cell>
          <cell r="K34">
            <v>44895</v>
          </cell>
          <cell r="L34" t="str">
            <v>26221108674752000140550010001496521803994503</v>
          </cell>
          <cell r="M34" t="str">
            <v>26 -  Pernambuco</v>
          </cell>
          <cell r="N34">
            <v>1898.39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000149694</v>
          </cell>
          <cell r="K35">
            <v>44895</v>
          </cell>
          <cell r="L35" t="str">
            <v>26221108674752000140550010001496941175326814</v>
          </cell>
          <cell r="M35" t="str">
            <v>26 -  Pernambuco</v>
          </cell>
          <cell r="N35">
            <v>609.65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7812105000194</v>
          </cell>
          <cell r="G36" t="str">
            <v>ELFA DISTR LTDA</v>
          </cell>
          <cell r="H36" t="str">
            <v>B</v>
          </cell>
          <cell r="I36" t="str">
            <v>S</v>
          </cell>
          <cell r="J36" t="str">
            <v>000103225</v>
          </cell>
          <cell r="K36">
            <v>44894</v>
          </cell>
          <cell r="L36" t="str">
            <v>23221107812105000194550010001032215753305113</v>
          </cell>
          <cell r="M36" t="str">
            <v>23 -  Ceará</v>
          </cell>
          <cell r="N36">
            <v>6084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15218561000139</v>
          </cell>
          <cell r="G37" t="str">
            <v>NNMED DIST IMP E EXP DE MED LTDA</v>
          </cell>
          <cell r="H37" t="str">
            <v>B</v>
          </cell>
          <cell r="I37" t="str">
            <v>S</v>
          </cell>
          <cell r="J37" t="str">
            <v>000087611</v>
          </cell>
          <cell r="K37">
            <v>44895</v>
          </cell>
          <cell r="L37" t="str">
            <v>25221115218561000139550010000876111326702044</v>
          </cell>
          <cell r="M37" t="str">
            <v>25 -  Paraíba</v>
          </cell>
          <cell r="N37">
            <v>686.14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15218561000139</v>
          </cell>
          <cell r="G38" t="str">
            <v>NNMED DIST IMP E EXP DE MED LTDA</v>
          </cell>
          <cell r="H38" t="str">
            <v>B</v>
          </cell>
          <cell r="I38" t="str">
            <v>S</v>
          </cell>
          <cell r="J38" t="str">
            <v>000087614</v>
          </cell>
          <cell r="K38">
            <v>44895</v>
          </cell>
          <cell r="L38" t="str">
            <v>25221115218561000139550010000876141061176210</v>
          </cell>
          <cell r="M38" t="str">
            <v>25 -  Paraíba</v>
          </cell>
          <cell r="N38">
            <v>719.4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10854165000346</v>
          </cell>
          <cell r="G39" t="str">
            <v>F&amp;F DISTR DE PRODUTOS FARMACEUTICOS</v>
          </cell>
          <cell r="H39" t="str">
            <v>B</v>
          </cell>
          <cell r="I39" t="str">
            <v>S</v>
          </cell>
          <cell r="J39" t="str">
            <v>142566</v>
          </cell>
          <cell r="K39">
            <v>44896</v>
          </cell>
          <cell r="L39" t="str">
            <v>23221210854165000346550010001425661902036028</v>
          </cell>
          <cell r="M39" t="str">
            <v>23 -  Ceará</v>
          </cell>
          <cell r="N39">
            <v>2100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21596736000144</v>
          </cell>
          <cell r="G40" t="str">
            <v>ULTRAMEGA DISTRIBUIDORA HOSPITALAR LTDA</v>
          </cell>
          <cell r="H40" t="str">
            <v>B</v>
          </cell>
          <cell r="I40" t="str">
            <v>S</v>
          </cell>
          <cell r="J40" t="str">
            <v>00171871</v>
          </cell>
          <cell r="K40">
            <v>44896</v>
          </cell>
          <cell r="L40" t="str">
            <v>26221221596736000144550010001718711001787154</v>
          </cell>
          <cell r="M40" t="str">
            <v>26 -  Pernambuco</v>
          </cell>
          <cell r="N40">
            <v>2235.8000000000002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8719794000150</v>
          </cell>
          <cell r="G41" t="str">
            <v>CENTRAL DISTRIBUIDORA DE MEDICAMENTOS LTDA</v>
          </cell>
          <cell r="H41" t="str">
            <v>B</v>
          </cell>
          <cell r="I41" t="str">
            <v>S</v>
          </cell>
          <cell r="J41" t="str">
            <v>000108789</v>
          </cell>
          <cell r="K41">
            <v>44894</v>
          </cell>
          <cell r="L41" t="str">
            <v>26221108719794000150550010001087891297049110</v>
          </cell>
          <cell r="M41" t="str">
            <v>26 -  Pernambuco</v>
          </cell>
          <cell r="N41">
            <v>357.68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000149652</v>
          </cell>
          <cell r="K42">
            <v>44895</v>
          </cell>
          <cell r="L42" t="str">
            <v>26221108674752000140550010001496521803994503</v>
          </cell>
          <cell r="M42" t="str">
            <v>26 -  Pernambuco</v>
          </cell>
          <cell r="N42">
            <v>270.32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1241</v>
          </cell>
          <cell r="K43">
            <v>44900</v>
          </cell>
          <cell r="L43" t="str">
            <v>26221224380578002041556080000012411396319110</v>
          </cell>
          <cell r="M43" t="str">
            <v>26 -  Pernambuco</v>
          </cell>
          <cell r="N43">
            <v>69.94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1275</v>
          </cell>
          <cell r="K44">
            <v>44907</v>
          </cell>
          <cell r="L44" t="str">
            <v>26221224380578002041556080000012751137343233</v>
          </cell>
          <cell r="M44" t="str">
            <v>26 -  Pernambuco</v>
          </cell>
          <cell r="N44">
            <v>72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1291</v>
          </cell>
          <cell r="K45">
            <v>44909</v>
          </cell>
          <cell r="L45" t="str">
            <v>26221224380578002041556080000012911778818079</v>
          </cell>
          <cell r="M45" t="str">
            <v>26 -  Pernambuco</v>
          </cell>
          <cell r="N45">
            <v>34.979999999999997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1314</v>
          </cell>
          <cell r="K46">
            <v>44911</v>
          </cell>
          <cell r="L46" t="str">
            <v>26221224380578002041556080000013141485509281</v>
          </cell>
          <cell r="M46" t="str">
            <v>26 -  Pernambuco</v>
          </cell>
          <cell r="N46">
            <v>34.979999999999997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24380578002203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348</v>
          </cell>
          <cell r="K47">
            <v>44912</v>
          </cell>
          <cell r="L47" t="str">
            <v>26221224380578002203556020000003481794625392</v>
          </cell>
          <cell r="M47" t="str">
            <v>26 -  Pernambuco</v>
          </cell>
          <cell r="N47">
            <v>3870.4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1338</v>
          </cell>
          <cell r="K48">
            <v>44914</v>
          </cell>
          <cell r="L48" t="str">
            <v>26221224380578002041556080000013381282818486</v>
          </cell>
          <cell r="M48" t="str">
            <v>26 -  Pernambuco</v>
          </cell>
          <cell r="N48">
            <v>34.979999999999997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1365</v>
          </cell>
          <cell r="K49">
            <v>44917</v>
          </cell>
          <cell r="L49" t="str">
            <v>262212243805780020415560080000013651370865700</v>
          </cell>
          <cell r="M49" t="str">
            <v>26 -  Pernambuco</v>
          </cell>
          <cell r="N49">
            <v>69.94</v>
          </cell>
        </row>
        <row r="50">
          <cell r="C50" t="str">
            <v>UPA BARRA DE JANGADA - C.G 005/2022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1383</v>
          </cell>
          <cell r="K50">
            <v>44921</v>
          </cell>
          <cell r="L50" t="str">
            <v>26221224380578002041556080000013831628607971</v>
          </cell>
          <cell r="M50" t="str">
            <v>26 -  Pernambuco</v>
          </cell>
          <cell r="N50">
            <v>34.979999999999997</v>
          </cell>
        </row>
        <row r="51">
          <cell r="C51" t="str">
            <v>UPA BARRA DE JANGADA - C.G 005/2022</v>
          </cell>
          <cell r="E51" t="str">
            <v>3.99 - Outras despesas com Material de Consumo</v>
          </cell>
          <cell r="F51">
            <v>5932624000160</v>
          </cell>
          <cell r="G51" t="str">
            <v>MEGAMED COMERCIO LTDA</v>
          </cell>
          <cell r="H51" t="str">
            <v>B</v>
          </cell>
          <cell r="I51" t="str">
            <v>S</v>
          </cell>
          <cell r="J51" t="str">
            <v>000019332</v>
          </cell>
          <cell r="K51">
            <v>44894</v>
          </cell>
          <cell r="L51" t="str">
            <v>26221105932624000160550010000193321807329537</v>
          </cell>
          <cell r="M51" t="str">
            <v>26 -  Pernambuco</v>
          </cell>
          <cell r="N51">
            <v>1931.86</v>
          </cell>
        </row>
        <row r="52">
          <cell r="C52" t="str">
            <v>UPA BARRA DE JANGADA - C.G 005/2022</v>
          </cell>
          <cell r="E52" t="str">
            <v>3.99 - Outras despesas com Material de Consumo</v>
          </cell>
          <cell r="F52">
            <v>11449180000290</v>
          </cell>
          <cell r="G52" t="str">
            <v>DPROSMED DISTRIBUIDORA DE MEDICAMENTOS LTDA</v>
          </cell>
          <cell r="H52" t="str">
            <v>B</v>
          </cell>
          <cell r="I52" t="str">
            <v>S</v>
          </cell>
          <cell r="J52" t="str">
            <v>00007784</v>
          </cell>
          <cell r="K52">
            <v>44904</v>
          </cell>
          <cell r="L52" t="str">
            <v>26221211449180000290550010000077841000151303</v>
          </cell>
          <cell r="M52" t="str">
            <v>26 -  Pernambuco</v>
          </cell>
          <cell r="N52">
            <v>1024.52</v>
          </cell>
        </row>
        <row r="53">
          <cell r="C53" t="str">
            <v>UPA BARRA DE JANGADA - C.G 005/2022</v>
          </cell>
          <cell r="E53" t="str">
            <v>3.99 - Outras despesas com Material de Consumo</v>
          </cell>
          <cell r="F53">
            <v>3817043000152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000052278</v>
          </cell>
          <cell r="K53">
            <v>44894</v>
          </cell>
          <cell r="L53" t="str">
            <v>26221103817043000152550010000522781087865632</v>
          </cell>
          <cell r="M53" t="str">
            <v>26 -  Pernambuco</v>
          </cell>
          <cell r="N53">
            <v>8122.44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11024546000107</v>
          </cell>
          <cell r="G54" t="str">
            <v>IRMAOS COSTA SUPERMERCADO LTDA</v>
          </cell>
          <cell r="H54" t="str">
            <v>B</v>
          </cell>
          <cell r="I54" t="str">
            <v>S</v>
          </cell>
          <cell r="J54" t="str">
            <v>40635</v>
          </cell>
          <cell r="K54">
            <v>44922</v>
          </cell>
          <cell r="L54" t="str">
            <v>26221211024546000107550010000406341173026165</v>
          </cell>
          <cell r="M54" t="str">
            <v>26 -  Pernambuco</v>
          </cell>
          <cell r="N54">
            <v>140.93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5932624000160</v>
          </cell>
          <cell r="G55" t="str">
            <v>MEGAMED COMERCIO LTDA</v>
          </cell>
          <cell r="H55" t="str">
            <v>B</v>
          </cell>
          <cell r="I55" t="str">
            <v>S</v>
          </cell>
          <cell r="J55" t="str">
            <v>000019377</v>
          </cell>
          <cell r="K55">
            <v>44900</v>
          </cell>
          <cell r="L55" t="str">
            <v>26221205932624000160550010000193771191362645</v>
          </cell>
          <cell r="M55" t="str">
            <v>26 -  Pernambuco</v>
          </cell>
          <cell r="N55">
            <v>888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>
            <v>1087587000180</v>
          </cell>
          <cell r="G56" t="str">
            <v>DEPOSITO PAULO BAHIA</v>
          </cell>
          <cell r="H56" t="str">
            <v>B</v>
          </cell>
          <cell r="I56" t="str">
            <v>S</v>
          </cell>
          <cell r="J56" t="str">
            <v>000000663</v>
          </cell>
          <cell r="K56">
            <v>44897</v>
          </cell>
          <cell r="L56" t="str">
            <v>26221201087587000180550010000006631000003137</v>
          </cell>
          <cell r="M56" t="str">
            <v>26 -  Pernambuco</v>
          </cell>
          <cell r="N56">
            <v>20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>
            <v>1087587000180</v>
          </cell>
          <cell r="G57" t="str">
            <v>DEPOSITO PAULO BAHIA</v>
          </cell>
          <cell r="H57" t="str">
            <v>B</v>
          </cell>
          <cell r="I57" t="str">
            <v>S</v>
          </cell>
          <cell r="J57" t="str">
            <v>000000663</v>
          </cell>
          <cell r="K57">
            <v>44897</v>
          </cell>
          <cell r="L57" t="str">
            <v>26221201087587000180550010000006631000003137</v>
          </cell>
          <cell r="M57" t="str">
            <v>26 -  Pernambuco</v>
          </cell>
          <cell r="N57">
            <v>792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11024546000107</v>
          </cell>
          <cell r="G58" t="str">
            <v>IRMAOS COSTA SUPERMERCADO LTDA</v>
          </cell>
          <cell r="H58" t="str">
            <v>B</v>
          </cell>
          <cell r="I58" t="str">
            <v>S</v>
          </cell>
          <cell r="J58" t="str">
            <v>40634</v>
          </cell>
          <cell r="K58">
            <v>44922</v>
          </cell>
          <cell r="L58" t="str">
            <v>26221211024546000107550010000406341173026165</v>
          </cell>
          <cell r="M58" t="str">
            <v>26 -  Pernambuco</v>
          </cell>
          <cell r="N58">
            <v>1401.02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1087587000180</v>
          </cell>
          <cell r="G59" t="str">
            <v>DEPOSITO PAULO BAHIA</v>
          </cell>
          <cell r="H59" t="str">
            <v>B</v>
          </cell>
          <cell r="I59" t="str">
            <v>S</v>
          </cell>
          <cell r="J59" t="str">
            <v>000000663</v>
          </cell>
          <cell r="K59">
            <v>44897</v>
          </cell>
          <cell r="L59" t="str">
            <v>26221201087587000180550010000006631000003137</v>
          </cell>
          <cell r="M59" t="str">
            <v>26 -  Pernambuco</v>
          </cell>
          <cell r="N59">
            <v>120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38446162000120</v>
          </cell>
          <cell r="G60" t="str">
            <v>R S SOLUCOES EM REFEICOES</v>
          </cell>
          <cell r="H60" t="str">
            <v>S</v>
          </cell>
          <cell r="I60" t="str">
            <v>S</v>
          </cell>
          <cell r="J60" t="str">
            <v>000312</v>
          </cell>
          <cell r="K60">
            <v>44925</v>
          </cell>
          <cell r="L60" t="str">
            <v>26221238446162000120550010000003121000003476</v>
          </cell>
          <cell r="M60" t="str">
            <v>26 -  Pernambuco</v>
          </cell>
          <cell r="N60">
            <v>11997</v>
          </cell>
        </row>
        <row r="61">
          <cell r="C61" t="str">
            <v>UPA BARRA DE JANGADA - C.G 005/2022</v>
          </cell>
          <cell r="E61" t="str">
            <v>3.6 - Material de Expediente</v>
          </cell>
          <cell r="F61">
            <v>22006201000139</v>
          </cell>
          <cell r="G61" t="str">
            <v>FORTPEL COM DE DESCARTAVEIS LTDA - PE</v>
          </cell>
          <cell r="H61" t="str">
            <v>B</v>
          </cell>
          <cell r="I61" t="str">
            <v>S</v>
          </cell>
          <cell r="J61" t="str">
            <v>160366</v>
          </cell>
          <cell r="K61">
            <v>44900</v>
          </cell>
          <cell r="L61" t="str">
            <v>26221222006201000139550000001603661101603669</v>
          </cell>
          <cell r="M61" t="str">
            <v>26 -  Pernambuco</v>
          </cell>
          <cell r="N61">
            <v>216</v>
          </cell>
        </row>
        <row r="62">
          <cell r="C62" t="str">
            <v>UPA BARRA DE JANGADA - C.G 005/2022</v>
          </cell>
          <cell r="E62" t="str">
            <v>3.6 - Material de Expediente</v>
          </cell>
          <cell r="F62">
            <v>28526262000103</v>
          </cell>
          <cell r="G62" t="str">
            <v>PORTUGAL MATERIA ESC INF E LIMPEZA EIRELLI - ME</v>
          </cell>
          <cell r="H62" t="str">
            <v>B</v>
          </cell>
          <cell r="I62" t="str">
            <v>S</v>
          </cell>
          <cell r="J62" t="str">
            <v>000005177</v>
          </cell>
          <cell r="K62">
            <v>44918</v>
          </cell>
          <cell r="L62" t="str">
            <v>26221228526262000103550010000051771000051572</v>
          </cell>
          <cell r="M62" t="str">
            <v>26 -  Pernambuco</v>
          </cell>
          <cell r="N62">
            <v>1580</v>
          </cell>
        </row>
        <row r="63">
          <cell r="C63" t="str">
            <v>UPA BARRA DE JANGADA - C.G 005/2022</v>
          </cell>
          <cell r="E63" t="str">
            <v>3.1 - Combustíveis e Lubrificantes Automotivos</v>
          </cell>
          <cell r="F63">
            <v>2331341000175</v>
          </cell>
          <cell r="G63" t="str">
            <v>POSTO ATENAS</v>
          </cell>
          <cell r="H63" t="str">
            <v>B</v>
          </cell>
          <cell r="I63" t="str">
            <v>S</v>
          </cell>
          <cell r="J63" t="str">
            <v>1248</v>
          </cell>
          <cell r="K63">
            <v>44896</v>
          </cell>
          <cell r="L63" t="str">
            <v>26221202331341000175550120000012481001211819</v>
          </cell>
          <cell r="M63" t="str">
            <v>26 -  Pernambuco</v>
          </cell>
          <cell r="N63">
            <v>384</v>
          </cell>
        </row>
        <row r="64">
          <cell r="C64" t="str">
            <v>UPA BARRA DE JANGADA - C.G 005/2022</v>
          </cell>
          <cell r="E64" t="str">
            <v>3.1 - Combustíveis e Lubrificantes Automotivos</v>
          </cell>
          <cell r="F64">
            <v>11681483000153</v>
          </cell>
          <cell r="G64" t="str">
            <v>POSTO SÃO CRISTOVAO LTDA</v>
          </cell>
          <cell r="H64" t="str">
            <v>B</v>
          </cell>
          <cell r="I64" t="str">
            <v>S</v>
          </cell>
          <cell r="J64" t="str">
            <v>3344</v>
          </cell>
          <cell r="K64">
            <v>44896</v>
          </cell>
          <cell r="L64" t="str">
            <v>26221211681483000153550120000033441001210537</v>
          </cell>
          <cell r="M64" t="str">
            <v>26 -  Pernambuco</v>
          </cell>
          <cell r="N64">
            <v>290.62</v>
          </cell>
        </row>
        <row r="65">
          <cell r="C65" t="str">
            <v>UPA BARRA DE JANGADA - C.G 005/2022</v>
          </cell>
          <cell r="E65" t="str">
            <v>3.1 - Combustíveis e Lubrificantes Automotivos</v>
          </cell>
          <cell r="F65">
            <v>1912250000322</v>
          </cell>
          <cell r="G65" t="str">
            <v>POSTO CANCUN LTDA</v>
          </cell>
          <cell r="H65" t="str">
            <v>B</v>
          </cell>
          <cell r="I65" t="str">
            <v>S</v>
          </cell>
          <cell r="J65" t="str">
            <v>1957</v>
          </cell>
          <cell r="K65">
            <v>44897</v>
          </cell>
          <cell r="L65" t="str">
            <v>26221201912250000160550120000019571001213530</v>
          </cell>
          <cell r="M65" t="str">
            <v>26 -  Pernambuco</v>
          </cell>
          <cell r="N65">
            <v>2370.1</v>
          </cell>
        </row>
        <row r="66">
          <cell r="C66" t="str">
            <v>UPA BARRA DE JANGADA - C.G 005/2022</v>
          </cell>
          <cell r="E66" t="str">
            <v>3.1 - Combustíveis e Lubrificantes Automotivos</v>
          </cell>
          <cell r="F66">
            <v>1912250000322</v>
          </cell>
          <cell r="G66" t="str">
            <v>POSTO CANCUN LTDA</v>
          </cell>
          <cell r="H66" t="str">
            <v>B</v>
          </cell>
          <cell r="I66" t="str">
            <v>S</v>
          </cell>
          <cell r="J66" t="str">
            <v>1989</v>
          </cell>
          <cell r="K66">
            <v>44897</v>
          </cell>
          <cell r="L66" t="str">
            <v>26221201912250000241550120000019891001213382</v>
          </cell>
          <cell r="M66" t="str">
            <v>26 -  Pernambuco</v>
          </cell>
          <cell r="N66">
            <v>249.25</v>
          </cell>
        </row>
        <row r="67">
          <cell r="C67" t="str">
            <v>UPA BARRA DE JANGADA - C.G 005/2022</v>
          </cell>
          <cell r="E67" t="str">
            <v>3.1 - Combustíveis e Lubrificantes Automotivos</v>
          </cell>
          <cell r="F67">
            <v>11251195000169</v>
          </cell>
          <cell r="G67" t="str">
            <v>POSTO FIJJI</v>
          </cell>
          <cell r="H67" t="str">
            <v>B</v>
          </cell>
          <cell r="I67" t="str">
            <v>S</v>
          </cell>
          <cell r="J67" t="str">
            <v>7067</v>
          </cell>
          <cell r="K67">
            <v>44897</v>
          </cell>
          <cell r="L67" t="str">
            <v>26221211251195000169550120000070671001213466</v>
          </cell>
          <cell r="M67" t="str">
            <v>26 -  Pernambuco</v>
          </cell>
          <cell r="N67">
            <v>5819.66</v>
          </cell>
        </row>
        <row r="68">
          <cell r="C68" t="str">
            <v>UPA BARRA DE JANGADA - C.G 005/2022</v>
          </cell>
          <cell r="E68" t="str">
            <v xml:space="preserve">3.9 - Material para Manutenção de Bens Imóveis </v>
          </cell>
          <cell r="F68">
            <v>4940640000302</v>
          </cell>
          <cell r="G68" t="str">
            <v>VIA DA CONSTRUCAO LTDA</v>
          </cell>
          <cell r="H68" t="str">
            <v>B</v>
          </cell>
          <cell r="I68" t="str">
            <v>S</v>
          </cell>
          <cell r="J68" t="str">
            <v>000018519</v>
          </cell>
          <cell r="K68">
            <v>44897</v>
          </cell>
          <cell r="L68" t="str">
            <v>26221204940640000302550010000185191007939563</v>
          </cell>
          <cell r="M68" t="str">
            <v>26 -  Pernambuco</v>
          </cell>
          <cell r="N68">
            <v>527.4</v>
          </cell>
        </row>
        <row r="69">
          <cell r="C69" t="str">
            <v>UPA BARRA DE JANGADA - C.G 005/2022</v>
          </cell>
          <cell r="E69" t="str">
            <v xml:space="preserve">3.9 - Material para Manutenção de Bens Imóveis </v>
          </cell>
          <cell r="F69">
            <v>4940640000302</v>
          </cell>
          <cell r="G69" t="str">
            <v>VIA DA CONSTRUCAO LTDA</v>
          </cell>
          <cell r="H69" t="str">
            <v>B</v>
          </cell>
          <cell r="I69" t="str">
            <v>S</v>
          </cell>
          <cell r="J69" t="str">
            <v>000018533</v>
          </cell>
          <cell r="K69">
            <v>44897</v>
          </cell>
          <cell r="L69" t="str">
            <v>26221204940640000302550010000185331002227491</v>
          </cell>
          <cell r="M69" t="str">
            <v>26 -  Pernambuco</v>
          </cell>
          <cell r="N69">
            <v>351.8</v>
          </cell>
        </row>
        <row r="70">
          <cell r="C70" t="str">
            <v>UPA BARRA DE JANGADA - C.G 005/2022</v>
          </cell>
          <cell r="E70" t="str">
            <v xml:space="preserve">3.9 - Material para Manutenção de Bens Imóveis </v>
          </cell>
          <cell r="F70">
            <v>4940640000302</v>
          </cell>
          <cell r="G70" t="str">
            <v>VIA DA CONSTRUCAO LTDA</v>
          </cell>
          <cell r="H70" t="str">
            <v>B</v>
          </cell>
          <cell r="I70" t="str">
            <v>S</v>
          </cell>
          <cell r="J70" t="str">
            <v>000018577</v>
          </cell>
          <cell r="K70">
            <v>44903</v>
          </cell>
          <cell r="L70" t="str">
            <v>26221204940640000302550010000185771009941275</v>
          </cell>
          <cell r="M70" t="str">
            <v>26 -  Pernambuco</v>
          </cell>
          <cell r="N70">
            <v>1781.3</v>
          </cell>
        </row>
        <row r="71">
          <cell r="C71" t="str">
            <v>UPA BARRA DE JANGADA - C.G 005/2022</v>
          </cell>
          <cell r="E71" t="str">
            <v xml:space="preserve">3.9 - Material para Manutenção de Bens Imóveis </v>
          </cell>
          <cell r="F71">
            <v>4940640000302</v>
          </cell>
          <cell r="G71" t="str">
            <v>VIA DA CONSTRUCAO LTDA</v>
          </cell>
          <cell r="H71" t="str">
            <v>B</v>
          </cell>
          <cell r="I71" t="str">
            <v>S</v>
          </cell>
          <cell r="J71" t="str">
            <v>000018683</v>
          </cell>
          <cell r="K71">
            <v>44917</v>
          </cell>
          <cell r="L71" t="str">
            <v>26221204940640000302550010000186831007247935</v>
          </cell>
          <cell r="M71" t="str">
            <v>26 -  Pernambuco</v>
          </cell>
          <cell r="N71">
            <v>49.29</v>
          </cell>
        </row>
        <row r="72">
          <cell r="C72" t="str">
            <v>UPA BARRA DE JANGADA - C.G 005/2022</v>
          </cell>
          <cell r="E72" t="str">
            <v xml:space="preserve">3.9 - Material para Manutenção de Bens Imóveis </v>
          </cell>
          <cell r="F72">
            <v>35519545000193</v>
          </cell>
          <cell r="G72" t="str">
            <v>ATACADO DA CONSTRUCAO LTDA</v>
          </cell>
          <cell r="H72" t="str">
            <v>B</v>
          </cell>
          <cell r="I72" t="str">
            <v>S</v>
          </cell>
          <cell r="J72" t="str">
            <v>000022300</v>
          </cell>
          <cell r="K72">
            <v>44922</v>
          </cell>
          <cell r="L72" t="str">
            <v>26221235519545000193550010000223001000223011</v>
          </cell>
          <cell r="M72" t="str">
            <v>26 -  Pernambuco</v>
          </cell>
          <cell r="N72">
            <v>128.99</v>
          </cell>
        </row>
        <row r="73">
          <cell r="C73" t="str">
            <v>UPA BARRA DE JANGADA - C.G 005/2022</v>
          </cell>
          <cell r="E73" t="str">
            <v>3.99 - Outras despesas com Material de Consumo</v>
          </cell>
          <cell r="F73">
            <v>35519545000193</v>
          </cell>
          <cell r="G73" t="str">
            <v>ATACADO DA CONSTRUCAO LTDA</v>
          </cell>
          <cell r="H73" t="str">
            <v>B</v>
          </cell>
          <cell r="I73" t="str">
            <v>S</v>
          </cell>
          <cell r="J73" t="str">
            <v>000022300</v>
          </cell>
          <cell r="K73">
            <v>44922</v>
          </cell>
          <cell r="L73" t="str">
            <v>26221235519545000193550010000223001000223011</v>
          </cell>
          <cell r="M73" t="str">
            <v>26 -  Pernambuco</v>
          </cell>
          <cell r="N73">
            <v>53.98</v>
          </cell>
        </row>
        <row r="74">
          <cell r="C74" t="str">
            <v>UPA BARRA DE JANGADA - C.G 005/2022</v>
          </cell>
          <cell r="E74" t="str">
            <v xml:space="preserve">5.21 - Seguros em geral </v>
          </cell>
          <cell r="F74" t="str">
            <v>61.198.164/0001-60</v>
          </cell>
          <cell r="G74" t="str">
            <v>PORTO SEGURO SEGUROS GERAIS LTDA</v>
          </cell>
          <cell r="H74" t="str">
            <v>S</v>
          </cell>
          <cell r="I74" t="str">
            <v>N</v>
          </cell>
          <cell r="M74" t="str">
            <v>26 -  Pernambuco</v>
          </cell>
          <cell r="N74">
            <v>822.7</v>
          </cell>
        </row>
        <row r="75">
          <cell r="C75" t="str">
            <v>UPA BARRA DE JANGADA - C.G 005/2022</v>
          </cell>
          <cell r="E75" t="str">
            <v xml:space="preserve">5.25 - Serviços Bancários </v>
          </cell>
          <cell r="F75">
            <v>60097</v>
          </cell>
          <cell r="G75" t="str">
            <v>BANCO DO BRASIL SA CONTA CORRENTE Nº 31203-7</v>
          </cell>
          <cell r="H75" t="str">
            <v>S</v>
          </cell>
          <cell r="I75" t="str">
            <v>N</v>
          </cell>
          <cell r="M75" t="str">
            <v>26 -  Pernambuco</v>
          </cell>
          <cell r="N75">
            <v>153</v>
          </cell>
        </row>
        <row r="76">
          <cell r="C76" t="str">
            <v>UPA BARRA DE JANGADA - C.G 005/2022</v>
          </cell>
          <cell r="E76" t="str">
            <v xml:space="preserve">5.25 - Serviços Bancários </v>
          </cell>
          <cell r="F76">
            <v>60097</v>
          </cell>
          <cell r="G76" t="str">
            <v>BANCO DO BRASIL SA CONTA CORRENTE Nº 31213-4</v>
          </cell>
          <cell r="H76" t="str">
            <v>S</v>
          </cell>
          <cell r="I76" t="str">
            <v>N</v>
          </cell>
          <cell r="M76" t="str">
            <v>26 -  Pernambuco</v>
          </cell>
          <cell r="N76">
            <v>59.95</v>
          </cell>
        </row>
        <row r="77">
          <cell r="C77" t="str">
            <v>UPA BARRA DE JANGADA - C.G 005/2022</v>
          </cell>
          <cell r="E77" t="str">
            <v xml:space="preserve">5.25 - Serviços Bancários </v>
          </cell>
          <cell r="F77">
            <v>60097</v>
          </cell>
          <cell r="G77" t="str">
            <v>BANCO DO BRASIL SA CONTA CORRENTE Nº 31203-7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1877</v>
          </cell>
        </row>
        <row r="78">
          <cell r="C78" t="str">
            <v>UPA BARRA DE JANGADA - C.G 005/2022</v>
          </cell>
          <cell r="E78" t="str">
            <v xml:space="preserve">5.25 - Serviços Bancários </v>
          </cell>
          <cell r="F78">
            <v>60097</v>
          </cell>
          <cell r="G78" t="str">
            <v>BANCO DO BRASIL SA CONTA CORRENTE Nº 31213-4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5.2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>
            <v>360305000104</v>
          </cell>
          <cell r="G79" t="str">
            <v>CAIXA ECONOMICA FEDERAL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7.5</v>
          </cell>
        </row>
        <row r="80">
          <cell r="C80" t="str">
            <v>UPA BARRA DE JANGADA - C.G 005/2022</v>
          </cell>
          <cell r="E80" t="str">
            <v>5.18 - Teledonia Fixa</v>
          </cell>
          <cell r="F80">
            <v>3423730000193</v>
          </cell>
          <cell r="G80" t="str">
            <v>ALGAR TELECOM</v>
          </cell>
          <cell r="H80" t="str">
            <v>S</v>
          </cell>
          <cell r="I80" t="str">
            <v>S</v>
          </cell>
          <cell r="J80" t="str">
            <v>410642362</v>
          </cell>
          <cell r="K80">
            <v>44916</v>
          </cell>
          <cell r="M80" t="str">
            <v>26 -  Pernambuco</v>
          </cell>
          <cell r="N80">
            <v>806.92</v>
          </cell>
        </row>
        <row r="81">
          <cell r="C81" t="str">
            <v>UPA BARRA DE JANGADA - C.G 005/2022</v>
          </cell>
          <cell r="E81" t="str">
            <v>5.13 - Água e Esgoto</v>
          </cell>
          <cell r="F81">
            <v>9769035000164</v>
          </cell>
          <cell r="G81" t="str">
            <v>COMPESA</v>
          </cell>
          <cell r="H81" t="str">
            <v>S</v>
          </cell>
          <cell r="I81" t="str">
            <v>S</v>
          </cell>
          <cell r="K81">
            <v>44905</v>
          </cell>
          <cell r="M81" t="str">
            <v>26 -  Pernambuco</v>
          </cell>
          <cell r="N81">
            <v>8126.87</v>
          </cell>
        </row>
        <row r="82">
          <cell r="C82" t="str">
            <v>UPA BARRA DE JANGADA - C.G 005/2022</v>
          </cell>
          <cell r="E82" t="str">
            <v>5.12 - Energia Elétrica</v>
          </cell>
          <cell r="F82">
            <v>10835932000108</v>
          </cell>
          <cell r="G82" t="str">
            <v>COMPANHIA ENERGETICA DE PERNAMBUCO</v>
          </cell>
          <cell r="H82" t="str">
            <v>S</v>
          </cell>
          <cell r="I82" t="str">
            <v>S</v>
          </cell>
          <cell r="J82" t="str">
            <v>239455804</v>
          </cell>
          <cell r="K82">
            <v>44569</v>
          </cell>
          <cell r="M82" t="str">
            <v>26 -  Pernambuco</v>
          </cell>
          <cell r="N82">
            <v>19671.86</v>
          </cell>
        </row>
        <row r="83">
          <cell r="C83" t="str">
            <v>UPA BARRA DE JANGADA - C.G 005/2022</v>
          </cell>
          <cell r="E83" t="str">
            <v>5.3 - Locação de Máquinas e Equipamentos</v>
          </cell>
          <cell r="F83">
            <v>10279299000119</v>
          </cell>
          <cell r="G83" t="str">
            <v>RGRAPH LOC COM E SER LTDA</v>
          </cell>
          <cell r="H83" t="str">
            <v>S</v>
          </cell>
          <cell r="I83" t="str">
            <v>S</v>
          </cell>
          <cell r="J83" t="str">
            <v>06029</v>
          </cell>
          <cell r="K83">
            <v>44935</v>
          </cell>
          <cell r="M83" t="str">
            <v>26 -  Pernambuco</v>
          </cell>
          <cell r="N83">
            <v>2082.6</v>
          </cell>
        </row>
        <row r="84">
          <cell r="C84" t="str">
            <v>UPA BARRA DE JANGADA - C.G 005/2022</v>
          </cell>
          <cell r="E84" t="str">
            <v>5.3 - Locação de Máquinas e Equipamentos</v>
          </cell>
          <cell r="F84">
            <v>26081685000131</v>
          </cell>
          <cell r="G84" t="str">
            <v>CG REFRIGERACOES EIRELI</v>
          </cell>
          <cell r="H84" t="str">
            <v>S</v>
          </cell>
          <cell r="I84" t="str">
            <v>S</v>
          </cell>
          <cell r="J84" t="str">
            <v>8984</v>
          </cell>
          <cell r="K84">
            <v>44928</v>
          </cell>
          <cell r="M84" t="str">
            <v>26 -  Pernambuco</v>
          </cell>
          <cell r="N84">
            <v>2780</v>
          </cell>
        </row>
        <row r="85">
          <cell r="C85" t="str">
            <v>UPA BARRA DE JANGADA - C.G 005/2022</v>
          </cell>
          <cell r="E85" t="str">
            <v>5.3 - Locação de Máquinas e Equipamentos</v>
          </cell>
          <cell r="F85">
            <v>24801362000140</v>
          </cell>
          <cell r="G85" t="str">
            <v>AMD TECNOLOGIA DA INFORMACAO E SISTEMAS</v>
          </cell>
          <cell r="H85" t="str">
            <v>S</v>
          </cell>
          <cell r="I85" t="str">
            <v>S</v>
          </cell>
          <cell r="J85" t="str">
            <v>000245</v>
          </cell>
          <cell r="K85">
            <v>44927</v>
          </cell>
          <cell r="M85" t="str">
            <v>26 -  Pernambuco</v>
          </cell>
          <cell r="N85">
            <v>3592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>
            <v>44283333000574</v>
          </cell>
          <cell r="G86" t="str">
            <v>SCM PARTICIPACOES S.A.</v>
          </cell>
          <cell r="H86" t="str">
            <v>S</v>
          </cell>
          <cell r="I86" t="str">
            <v>S</v>
          </cell>
          <cell r="J86" t="str">
            <v>18560</v>
          </cell>
          <cell r="K86">
            <v>44900</v>
          </cell>
          <cell r="M86" t="str">
            <v>26 -  Pernambuco</v>
          </cell>
          <cell r="N86">
            <v>440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>
            <v>36405607000107</v>
          </cell>
          <cell r="G87" t="str">
            <v>HELSON CARLOS LIMA DE SOUZA</v>
          </cell>
          <cell r="H87" t="str">
            <v>S</v>
          </cell>
          <cell r="I87" t="str">
            <v>S</v>
          </cell>
          <cell r="J87" t="str">
            <v>0000736</v>
          </cell>
          <cell r="K87">
            <v>44901</v>
          </cell>
          <cell r="M87" t="str">
            <v>26 -  Pernambuco</v>
          </cell>
          <cell r="N87">
            <v>850</v>
          </cell>
        </row>
        <row r="88">
          <cell r="C88" t="str">
            <v>UPA BARRA DE JANGADA - C.G 005/2022</v>
          </cell>
          <cell r="E88" t="str">
            <v>5.1 - Locação de Equipamentos Médicos-Hospitalares</v>
          </cell>
          <cell r="F88">
            <v>331788002405</v>
          </cell>
          <cell r="G88" t="str">
            <v>AIR LIQUIDE BRASIL LTDA</v>
          </cell>
          <cell r="H88" t="str">
            <v>S</v>
          </cell>
          <cell r="I88" t="str">
            <v>S</v>
          </cell>
          <cell r="J88" t="str">
            <v>0046856</v>
          </cell>
          <cell r="K88">
            <v>44922</v>
          </cell>
          <cell r="M88" t="str">
            <v>26 -  Pernambuco</v>
          </cell>
          <cell r="N88">
            <v>3943.46</v>
          </cell>
        </row>
        <row r="89">
          <cell r="C89" t="str">
            <v>UPA BARRA DE JANGADA - C.G 005/2022</v>
          </cell>
          <cell r="E89" t="str">
            <v>5.1 - Locação de Equipamentos Médicos-Hospitalares</v>
          </cell>
          <cell r="F89">
            <v>24380578002041</v>
          </cell>
          <cell r="G89" t="str">
            <v>WHITE MARTINS GASES INDUSTRIAIS NE LTDA</v>
          </cell>
          <cell r="H89" t="str">
            <v>S</v>
          </cell>
          <cell r="I89" t="str">
            <v>S</v>
          </cell>
          <cell r="J89" t="str">
            <v>911143419</v>
          </cell>
          <cell r="K89">
            <v>44910</v>
          </cell>
          <cell r="M89" t="str">
            <v>26 -  Pernambuco</v>
          </cell>
          <cell r="N89">
            <v>300</v>
          </cell>
        </row>
        <row r="90">
          <cell r="C90" t="str">
            <v>UPA BARRA DE JANGADA - C.G 005/2022</v>
          </cell>
          <cell r="E90" t="str">
            <v>5.8 - Locação de Veículos Automotores</v>
          </cell>
          <cell r="F90">
            <v>33174692000143</v>
          </cell>
          <cell r="G90" t="str">
            <v>JG LOCACAO DE VEICULOS EIRELI</v>
          </cell>
          <cell r="H90" t="str">
            <v>S</v>
          </cell>
          <cell r="I90" t="str">
            <v>S</v>
          </cell>
          <cell r="J90" t="str">
            <v>000422</v>
          </cell>
          <cell r="K90">
            <v>44923</v>
          </cell>
          <cell r="M90" t="str">
            <v>26 -  Pernambuco</v>
          </cell>
          <cell r="N90">
            <v>1980</v>
          </cell>
        </row>
        <row r="91">
          <cell r="C91" t="str">
            <v>UPA BARRA DE JANGADA - C.G 005/2022</v>
          </cell>
          <cell r="E91" t="str">
            <v>5.19 - Serviços Gráficos, de Encadernação e de Emolduração</v>
          </cell>
          <cell r="F91">
            <v>11529142000167</v>
          </cell>
          <cell r="G91" t="str">
            <v>MARILI CRISTINA DE FRANCA</v>
          </cell>
          <cell r="H91" t="str">
            <v>S</v>
          </cell>
          <cell r="I91" t="str">
            <v>S</v>
          </cell>
          <cell r="K91">
            <v>44902</v>
          </cell>
          <cell r="M91" t="str">
            <v>26 -  Pernambuco</v>
          </cell>
          <cell r="N91">
            <v>80</v>
          </cell>
        </row>
        <row r="92">
          <cell r="C92" t="str">
            <v>UPA BARRA DE JANGADA - C.G 005/2022</v>
          </cell>
          <cell r="E92" t="str">
            <v>5.19 - Serviços Gráficos, de Encadernação e de Emolduração</v>
          </cell>
          <cell r="F92">
            <v>11529142000167</v>
          </cell>
          <cell r="G92" t="str">
            <v>MARILI CRISTINA DE FRANCA</v>
          </cell>
          <cell r="H92" t="str">
            <v>S</v>
          </cell>
          <cell r="I92" t="str">
            <v>S</v>
          </cell>
          <cell r="J92" t="str">
            <v>000000198</v>
          </cell>
          <cell r="K92">
            <v>44911</v>
          </cell>
          <cell r="M92" t="str">
            <v>26 -  Pernambuco</v>
          </cell>
          <cell r="N92">
            <v>80</v>
          </cell>
        </row>
        <row r="93">
          <cell r="C93" t="str">
            <v>UPA BARRA DE JANGADA - C.G 005/2022</v>
          </cell>
          <cell r="E93" t="str">
            <v>5.99 - Outros Serviços de Terceiros Pessoa Jurídica</v>
          </cell>
          <cell r="F93">
            <v>4281885000103</v>
          </cell>
          <cell r="G93" t="str">
            <v>EMPRESA BRASILEIRA DE CORREIOS E TELÉGRAFOS</v>
          </cell>
          <cell r="H93" t="str">
            <v>S</v>
          </cell>
          <cell r="I93" t="str">
            <v>N</v>
          </cell>
          <cell r="J93" t="str">
            <v>000000199</v>
          </cell>
          <cell r="K93">
            <v>44918</v>
          </cell>
          <cell r="M93" t="str">
            <v>26 -  Pernambuco</v>
          </cell>
          <cell r="N93">
            <v>54.4</v>
          </cell>
        </row>
        <row r="94">
          <cell r="C94" t="str">
            <v>UPA BARRA DE JANGADA - C.G 005/2022</v>
          </cell>
          <cell r="E94" t="str">
            <v>5.99 - Outros Serviços de Terceiros Pessoa Jurídica</v>
          </cell>
          <cell r="F94">
            <v>60097</v>
          </cell>
          <cell r="G94" t="str">
            <v>BANCO DO BRASIL SA CONTA CORRENTE Nº 31213-4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516.52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>
            <v>48977319000106</v>
          </cell>
          <cell r="G95" t="str">
            <v>MAIRA SOUZA SERVOCOS MEDICOS LTDA</v>
          </cell>
          <cell r="H95" t="str">
            <v>S</v>
          </cell>
          <cell r="I95" t="str">
            <v>S</v>
          </cell>
          <cell r="J95" t="str">
            <v>1</v>
          </cell>
          <cell r="K95">
            <v>44573</v>
          </cell>
          <cell r="M95" t="str">
            <v>26 -  Pernambuco</v>
          </cell>
          <cell r="N95">
            <v>4050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47055060000175</v>
          </cell>
          <cell r="G96" t="str">
            <v>EBOLI SERVICOS MEDICOS LTDA</v>
          </cell>
          <cell r="H96" t="str">
            <v>S</v>
          </cell>
          <cell r="I96" t="str">
            <v>S</v>
          </cell>
          <cell r="J96" t="str">
            <v>00000017</v>
          </cell>
          <cell r="K96">
            <v>44580</v>
          </cell>
          <cell r="M96" t="str">
            <v>26 -  Pernambuco</v>
          </cell>
          <cell r="N96">
            <v>8175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45969705000150</v>
          </cell>
          <cell r="G97" t="str">
            <v>MEDMAIS ATIVIDADES MEDICAS LTDA</v>
          </cell>
          <cell r="H97" t="str">
            <v>S</v>
          </cell>
          <cell r="I97" t="str">
            <v>S</v>
          </cell>
          <cell r="J97" t="str">
            <v>0000000359</v>
          </cell>
          <cell r="K97">
            <v>44570</v>
          </cell>
          <cell r="M97" t="str">
            <v>26 -  Pernambuco</v>
          </cell>
          <cell r="N97">
            <v>9200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48979582000126</v>
          </cell>
          <cell r="G98" t="str">
            <v>TSA SERVICOS MEDICOS LTDA</v>
          </cell>
          <cell r="H98" t="str">
            <v>S</v>
          </cell>
          <cell r="I98" t="str">
            <v>S</v>
          </cell>
          <cell r="J98" t="str">
            <v>1</v>
          </cell>
          <cell r="K98">
            <v>44936</v>
          </cell>
          <cell r="M98" t="str">
            <v>26 -  Pernambuco</v>
          </cell>
          <cell r="N98">
            <v>4050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23946323000178</v>
          </cell>
          <cell r="G99" t="str">
            <v>INFANTE ROCHA SERVIÇOS DIAGNOSTICOS LTDA ME</v>
          </cell>
          <cell r="H99" t="str">
            <v>S</v>
          </cell>
          <cell r="I99" t="str">
            <v>S</v>
          </cell>
          <cell r="J99" t="str">
            <v>00000570</v>
          </cell>
          <cell r="K99">
            <v>44565</v>
          </cell>
          <cell r="M99" t="str">
            <v>26 -  Pernambuco</v>
          </cell>
          <cell r="N99">
            <v>6450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48877796000191</v>
          </cell>
          <cell r="G100" t="str">
            <v>SIQUEIRA &amp; APRESENTACAO SERVICOS MEDICOS LTDA</v>
          </cell>
          <cell r="H100" t="str">
            <v>S</v>
          </cell>
          <cell r="I100" t="str">
            <v>S</v>
          </cell>
          <cell r="J100" t="str">
            <v>000000003</v>
          </cell>
          <cell r="K100">
            <v>44929</v>
          </cell>
          <cell r="M100" t="str">
            <v>26 -  Pernambuco</v>
          </cell>
          <cell r="N100">
            <v>1350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28859477000146</v>
          </cell>
          <cell r="G101" t="str">
            <v>CLINICA NEW MEDIC LTDA EPP</v>
          </cell>
          <cell r="H101" t="str">
            <v>S</v>
          </cell>
          <cell r="I101" t="str">
            <v>S</v>
          </cell>
          <cell r="J101" t="str">
            <v>00000893</v>
          </cell>
          <cell r="K101">
            <v>44936</v>
          </cell>
          <cell r="M101" t="str">
            <v>26 -  Pernambuco</v>
          </cell>
          <cell r="N101">
            <v>5625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48877796000191</v>
          </cell>
          <cell r="G102" t="str">
            <v>SIQUEIRA &amp; APRESENTACAO SERVICOS MEDICOS LTDA</v>
          </cell>
          <cell r="H102" t="str">
            <v>S</v>
          </cell>
          <cell r="I102" t="str">
            <v>S</v>
          </cell>
          <cell r="J102" t="str">
            <v>000000002</v>
          </cell>
          <cell r="K102">
            <v>44929</v>
          </cell>
          <cell r="M102" t="str">
            <v>26 -  Pernambuco</v>
          </cell>
          <cell r="N102">
            <v>1125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37221518000165</v>
          </cell>
          <cell r="G103" t="str">
            <v>ANM SERVICOS MEDICOS LTDA</v>
          </cell>
          <cell r="H103" t="str">
            <v>S</v>
          </cell>
          <cell r="I103" t="str">
            <v>S</v>
          </cell>
          <cell r="J103" t="str">
            <v>673</v>
          </cell>
          <cell r="K103">
            <v>44939</v>
          </cell>
          <cell r="M103" t="str">
            <v>26 -  Pernambuco</v>
          </cell>
          <cell r="N103">
            <v>2975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45637249000140</v>
          </cell>
          <cell r="G104" t="str">
            <v>STARMED ATIVIDADES MEDICAS LTDA</v>
          </cell>
          <cell r="H104" t="str">
            <v>S</v>
          </cell>
          <cell r="I104" t="str">
            <v>S</v>
          </cell>
          <cell r="J104" t="str">
            <v>000000030</v>
          </cell>
          <cell r="K104">
            <v>44936</v>
          </cell>
          <cell r="M104" t="str">
            <v>26 -  Pernambuco</v>
          </cell>
          <cell r="N104">
            <v>1350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49020800000163</v>
          </cell>
          <cell r="G105" t="str">
            <v>IRENE MEDICINA INTEGRATIVA LTDA</v>
          </cell>
          <cell r="H105" t="str">
            <v>S</v>
          </cell>
          <cell r="I105" t="str">
            <v>S</v>
          </cell>
          <cell r="J105" t="str">
            <v>00000003</v>
          </cell>
          <cell r="K105">
            <v>44938</v>
          </cell>
          <cell r="M105" t="str">
            <v>26 -  Pernambuco</v>
          </cell>
          <cell r="N105">
            <v>1125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35395370000150</v>
          </cell>
          <cell r="G106" t="str">
            <v>BRUNO MAIA CORREIA DE ARAUJO FILHO</v>
          </cell>
          <cell r="H106" t="str">
            <v>S</v>
          </cell>
          <cell r="I106" t="str">
            <v>S</v>
          </cell>
          <cell r="J106" t="str">
            <v>000000048</v>
          </cell>
          <cell r="K106">
            <v>44564</v>
          </cell>
          <cell r="M106" t="str">
            <v>26 -  Pernambuco</v>
          </cell>
          <cell r="N106">
            <v>3150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45682890000105</v>
          </cell>
          <cell r="G107" t="str">
            <v>EDNALDO VALENCA BATISTA JUNIOR LTDA</v>
          </cell>
          <cell r="H107" t="str">
            <v>S</v>
          </cell>
          <cell r="I107" t="str">
            <v>S</v>
          </cell>
          <cell r="J107" t="str">
            <v>25</v>
          </cell>
          <cell r="K107">
            <v>44929</v>
          </cell>
          <cell r="M107" t="str">
            <v>26 -  Pernambuco</v>
          </cell>
          <cell r="N107">
            <v>6200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22819549000145</v>
          </cell>
          <cell r="G108" t="str">
            <v>EDUARDO RODRIGO VIEIRA SEVERINO EIRELI</v>
          </cell>
          <cell r="H108" t="str">
            <v>S</v>
          </cell>
          <cell r="I108" t="str">
            <v>S</v>
          </cell>
          <cell r="J108" t="str">
            <v>00000053</v>
          </cell>
          <cell r="K108">
            <v>44931</v>
          </cell>
          <cell r="M108" t="str">
            <v>26 -  Pernambuco</v>
          </cell>
          <cell r="N108">
            <v>4900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45935690000109</v>
          </cell>
          <cell r="G109" t="str">
            <v>CAROLINA CARLSSON DELAMBERT BERENSTEIN</v>
          </cell>
          <cell r="H109" t="str">
            <v>S</v>
          </cell>
          <cell r="I109" t="str">
            <v>S</v>
          </cell>
          <cell r="J109" t="str">
            <v>000000024</v>
          </cell>
          <cell r="K109">
            <v>44929</v>
          </cell>
          <cell r="M109" t="str">
            <v>26 -  Pernambuco</v>
          </cell>
          <cell r="N109">
            <v>1050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46801357000170</v>
          </cell>
          <cell r="G110" t="str">
            <v>GABRIELA PACHECO ATENDIMENTO MEDICO LTDA</v>
          </cell>
          <cell r="H110" t="str">
            <v>S</v>
          </cell>
          <cell r="I110" t="str">
            <v>S</v>
          </cell>
          <cell r="J110" t="str">
            <v>00000025</v>
          </cell>
          <cell r="K110">
            <v>44928</v>
          </cell>
          <cell r="M110" t="str">
            <v>26 -  Pernambuco</v>
          </cell>
          <cell r="N110">
            <v>2100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48114051000170</v>
          </cell>
          <cell r="G111" t="str">
            <v>VICTOR A PEREIRA</v>
          </cell>
          <cell r="H111" t="str">
            <v>S</v>
          </cell>
          <cell r="I111" t="str">
            <v>S</v>
          </cell>
          <cell r="J111" t="str">
            <v>00000010</v>
          </cell>
          <cell r="K111">
            <v>44932</v>
          </cell>
          <cell r="M111" t="str">
            <v>26 -  Pernambuco</v>
          </cell>
          <cell r="N111">
            <v>9300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41569715000147</v>
          </cell>
          <cell r="G112" t="str">
            <v>JOAO HEBERT CRUZ MACEDO CONSULTORIO</v>
          </cell>
          <cell r="H112" t="str">
            <v>S</v>
          </cell>
          <cell r="I112" t="str">
            <v>S</v>
          </cell>
          <cell r="J112" t="str">
            <v>0000000045</v>
          </cell>
          <cell r="K112">
            <v>44931</v>
          </cell>
          <cell r="M112" t="str">
            <v>26 -  Pernambuco</v>
          </cell>
          <cell r="N112">
            <v>10650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48707320000102</v>
          </cell>
          <cell r="G113" t="str">
            <v>DEBORA REGUEIRA FIOR SERVICOS MEDICOS LTDA</v>
          </cell>
          <cell r="H113" t="str">
            <v>S</v>
          </cell>
          <cell r="I113" t="str">
            <v>S</v>
          </cell>
          <cell r="J113" t="str">
            <v>4</v>
          </cell>
          <cell r="K113">
            <v>44930</v>
          </cell>
          <cell r="M113" t="str">
            <v>26 -  Pernambuco</v>
          </cell>
          <cell r="N113">
            <v>7500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41129365000106</v>
          </cell>
          <cell r="G114" t="str">
            <v>FED SERVICOS MEDICOS LTDA</v>
          </cell>
          <cell r="H114" t="str">
            <v>S</v>
          </cell>
          <cell r="I114" t="str">
            <v>S</v>
          </cell>
          <cell r="J114" t="str">
            <v>91</v>
          </cell>
          <cell r="K114">
            <v>44930</v>
          </cell>
          <cell r="M114" t="str">
            <v>26 -  Pernambuco</v>
          </cell>
          <cell r="N114">
            <v>3225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26245293000160</v>
          </cell>
          <cell r="G115" t="str">
            <v>LS PERNAMBUCO ASSISTENCIA MEDICA LTDA</v>
          </cell>
          <cell r="H115" t="str">
            <v>S</v>
          </cell>
          <cell r="I115" t="str">
            <v>S</v>
          </cell>
          <cell r="J115" t="str">
            <v>00003432</v>
          </cell>
          <cell r="K115">
            <v>44932</v>
          </cell>
          <cell r="M115" t="str">
            <v>26 -  Pernambuco</v>
          </cell>
          <cell r="N115">
            <v>2300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45637249000140</v>
          </cell>
          <cell r="G116" t="str">
            <v>STARMED ATIVIDADES MEDICAS LTDA</v>
          </cell>
          <cell r="H116" t="str">
            <v>S</v>
          </cell>
          <cell r="I116" t="str">
            <v>S</v>
          </cell>
          <cell r="J116" t="str">
            <v>000000018</v>
          </cell>
          <cell r="K116">
            <v>44930</v>
          </cell>
          <cell r="M116" t="str">
            <v>26 -  Pernambuco</v>
          </cell>
          <cell r="N116">
            <v>1125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48787277000132</v>
          </cell>
          <cell r="G117" t="str">
            <v>DIANA CAVALCANTI DE ALBUQUERQUE DANTAS SERV MEDICOS</v>
          </cell>
          <cell r="H117" t="str">
            <v>S</v>
          </cell>
          <cell r="I117" t="str">
            <v>S</v>
          </cell>
          <cell r="J117" t="str">
            <v>00000003</v>
          </cell>
          <cell r="K117">
            <v>44929</v>
          </cell>
          <cell r="M117" t="str">
            <v>26 -  Pernambuco</v>
          </cell>
          <cell r="N117">
            <v>3450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43843356000108</v>
          </cell>
          <cell r="G118" t="str">
            <v>SAUDEMED ATIVIDADES MEDICAS LTDA</v>
          </cell>
          <cell r="H118" t="str">
            <v>S</v>
          </cell>
          <cell r="I118" t="str">
            <v>S</v>
          </cell>
          <cell r="J118" t="str">
            <v>000001501</v>
          </cell>
          <cell r="K118">
            <v>44930</v>
          </cell>
          <cell r="M118" t="str">
            <v>26 -  Pernambuco</v>
          </cell>
          <cell r="N118">
            <v>8400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45969705000150</v>
          </cell>
          <cell r="G119" t="str">
            <v>MEDMAIS ATIVIDADES MEDICAS LTDA</v>
          </cell>
          <cell r="H119" t="str">
            <v>S</v>
          </cell>
          <cell r="I119" t="str">
            <v>S</v>
          </cell>
          <cell r="J119" t="str">
            <v>000000337</v>
          </cell>
          <cell r="K119">
            <v>44930</v>
          </cell>
          <cell r="M119" t="str">
            <v>26 -  Pernambuco</v>
          </cell>
          <cell r="N119">
            <v>4200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45969705000150</v>
          </cell>
          <cell r="G120" t="str">
            <v>MEDMAIS ATIVIDADES MEDICAS LTDA</v>
          </cell>
          <cell r="H120" t="str">
            <v>S</v>
          </cell>
          <cell r="I120" t="str">
            <v>S</v>
          </cell>
          <cell r="J120" t="str">
            <v>000000335</v>
          </cell>
          <cell r="K120">
            <v>44930</v>
          </cell>
          <cell r="M120" t="str">
            <v>26 -  Pernambuco</v>
          </cell>
          <cell r="N120">
            <v>5625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46966732000131</v>
          </cell>
          <cell r="G121" t="str">
            <v>MARIA CLARA SOUZA DE ANDRADE LTDA</v>
          </cell>
          <cell r="H121" t="str">
            <v>S</v>
          </cell>
          <cell r="I121" t="str">
            <v>S</v>
          </cell>
          <cell r="J121" t="str">
            <v>000000019</v>
          </cell>
          <cell r="K121">
            <v>44930</v>
          </cell>
          <cell r="M121" t="str">
            <v>26 -  Pernambuco</v>
          </cell>
          <cell r="N121">
            <v>6375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28428267000101</v>
          </cell>
          <cell r="G122" t="str">
            <v>MEDPALM SERVIÇOS EM SAUDE LTDA</v>
          </cell>
          <cell r="H122" t="str">
            <v>S</v>
          </cell>
          <cell r="I122" t="str">
            <v>S</v>
          </cell>
          <cell r="J122" t="str">
            <v>1407</v>
          </cell>
          <cell r="K122">
            <v>44930</v>
          </cell>
          <cell r="M122" t="str">
            <v>26 -  Pernambuco</v>
          </cell>
          <cell r="N122">
            <v>8700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43853893000120</v>
          </cell>
          <cell r="G123" t="str">
            <v>MAISMED ATIVIDADES MEDICAS LTDA</v>
          </cell>
          <cell r="H123" t="str">
            <v>S</v>
          </cell>
          <cell r="I123" t="str">
            <v>S</v>
          </cell>
          <cell r="J123" t="str">
            <v>000000219</v>
          </cell>
          <cell r="K123">
            <v>44929</v>
          </cell>
          <cell r="M123" t="str">
            <v>26 -  Pernambuco</v>
          </cell>
          <cell r="N123">
            <v>1200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47200199000165</v>
          </cell>
          <cell r="G124" t="str">
            <v>ASAUDE SERVICOS MEDICOS LTDA</v>
          </cell>
          <cell r="H124" t="str">
            <v>S</v>
          </cell>
          <cell r="I124" t="str">
            <v>S</v>
          </cell>
          <cell r="J124" t="str">
            <v>0000000020</v>
          </cell>
          <cell r="K124">
            <v>44930</v>
          </cell>
          <cell r="M124" t="str">
            <v>26 -  Pernambuco</v>
          </cell>
          <cell r="N124">
            <v>4200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48656723000170</v>
          </cell>
          <cell r="G125" t="str">
            <v>RC &amp; TP SERVICOS MEDICOS LTDA</v>
          </cell>
          <cell r="H125" t="str">
            <v>S</v>
          </cell>
          <cell r="I125" t="str">
            <v>S</v>
          </cell>
          <cell r="J125" t="str">
            <v>000000008</v>
          </cell>
          <cell r="K125">
            <v>44928</v>
          </cell>
          <cell r="M125" t="str">
            <v>26 -  Pernambuco</v>
          </cell>
          <cell r="N125">
            <v>2400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26245293000160</v>
          </cell>
          <cell r="G126" t="str">
            <v>LS PERNAMBUCO ASSISTENCIA MEDICA LTDA</v>
          </cell>
          <cell r="H126" t="str">
            <v>S</v>
          </cell>
          <cell r="I126" t="str">
            <v>S</v>
          </cell>
          <cell r="J126" t="str">
            <v>00003411</v>
          </cell>
          <cell r="K126">
            <v>44928</v>
          </cell>
          <cell r="M126" t="str">
            <v>26 -  Pernambuco</v>
          </cell>
          <cell r="N126">
            <v>9450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48929710000127</v>
          </cell>
          <cell r="G127" t="str">
            <v>DR DIOGENES SERVICOS EM SAUDE LTDA</v>
          </cell>
          <cell r="H127" t="str">
            <v>S</v>
          </cell>
          <cell r="I127" t="str">
            <v>S</v>
          </cell>
          <cell r="J127" t="str">
            <v>00000001</v>
          </cell>
          <cell r="K127">
            <v>44929</v>
          </cell>
          <cell r="M127" t="str">
            <v>26 -  Pernambuco</v>
          </cell>
          <cell r="N127">
            <v>1250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45637249000140</v>
          </cell>
          <cell r="G128" t="str">
            <v>STARMED ATIVIDADES MEDICAS LTDA</v>
          </cell>
          <cell r="H128" t="str">
            <v>S</v>
          </cell>
          <cell r="I128" t="str">
            <v>S</v>
          </cell>
          <cell r="J128" t="str">
            <v>000000019</v>
          </cell>
          <cell r="K128">
            <v>44930</v>
          </cell>
          <cell r="M128" t="str">
            <v>26 -  Pernambuco</v>
          </cell>
          <cell r="N128">
            <v>1050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45735127000197</v>
          </cell>
          <cell r="G129" t="str">
            <v>GLOBALMED ATIVIDADES MEDICAS LTDA</v>
          </cell>
          <cell r="H129" t="str">
            <v>S</v>
          </cell>
          <cell r="I129" t="str">
            <v>S</v>
          </cell>
          <cell r="J129" t="str">
            <v>00000553</v>
          </cell>
          <cell r="K129">
            <v>44929</v>
          </cell>
          <cell r="M129" t="str">
            <v>26 -  Pernambuco</v>
          </cell>
          <cell r="N129">
            <v>4200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45735127000197</v>
          </cell>
          <cell r="G130" t="str">
            <v>GLOBALMED ATIVIDADES MEDICAS LTDA</v>
          </cell>
          <cell r="H130" t="str">
            <v>S</v>
          </cell>
          <cell r="I130" t="str">
            <v>S</v>
          </cell>
          <cell r="J130" t="str">
            <v>00000559</v>
          </cell>
          <cell r="K130">
            <v>44930</v>
          </cell>
          <cell r="M130" t="str">
            <v>26 -  Pernambuco</v>
          </cell>
          <cell r="N130">
            <v>4200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26245293000160</v>
          </cell>
          <cell r="G131" t="str">
            <v>LS PERNAMBUCO ASSISTENCIA MEDICA LTDA</v>
          </cell>
          <cell r="H131" t="str">
            <v>S</v>
          </cell>
          <cell r="I131" t="str">
            <v>S</v>
          </cell>
          <cell r="J131" t="str">
            <v>00003422</v>
          </cell>
          <cell r="K131">
            <v>44929</v>
          </cell>
          <cell r="M131" t="str">
            <v>26 -  Pernambuco</v>
          </cell>
          <cell r="N131">
            <v>3150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48809466000169</v>
          </cell>
          <cell r="G132" t="str">
            <v>GUILHERMY OLIVEIRA DE FREITAS SERVICOS MEDICOS LTDA</v>
          </cell>
          <cell r="H132" t="str">
            <v>S</v>
          </cell>
          <cell r="I132" t="str">
            <v>S</v>
          </cell>
          <cell r="J132" t="str">
            <v>00000002</v>
          </cell>
          <cell r="K132">
            <v>44930</v>
          </cell>
          <cell r="M132" t="str">
            <v>26 -  Pernambuco</v>
          </cell>
          <cell r="N132">
            <v>2100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43379147000147</v>
          </cell>
          <cell r="G133" t="str">
            <v>JGOF SERV MEDICOS AMBUATORIAIS LTDA</v>
          </cell>
          <cell r="H133" t="str">
            <v>S</v>
          </cell>
          <cell r="I133" t="str">
            <v>S</v>
          </cell>
          <cell r="J133" t="str">
            <v>00000043</v>
          </cell>
          <cell r="K133">
            <v>44929</v>
          </cell>
          <cell r="M133" t="str">
            <v>26 -  Pernambuco</v>
          </cell>
          <cell r="N133">
            <v>6050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46560147000137</v>
          </cell>
          <cell r="G134" t="str">
            <v>MEDICALMED ATIVIDADES MEDICAS LTDA</v>
          </cell>
          <cell r="H134" t="str">
            <v>S</v>
          </cell>
          <cell r="I134" t="str">
            <v>S</v>
          </cell>
          <cell r="J134" t="str">
            <v>000000287</v>
          </cell>
          <cell r="K134">
            <v>44944</v>
          </cell>
          <cell r="M134" t="str">
            <v>26 -  Pernambuco</v>
          </cell>
          <cell r="N134">
            <v>2100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46560147000137</v>
          </cell>
          <cell r="G135" t="str">
            <v>MEDICALMED ATIVIDADES MEDICAS LTDA</v>
          </cell>
          <cell r="H135" t="str">
            <v>S</v>
          </cell>
          <cell r="I135" t="str">
            <v>S</v>
          </cell>
          <cell r="J135" t="str">
            <v>000000240</v>
          </cell>
          <cell r="K135">
            <v>44930</v>
          </cell>
          <cell r="M135" t="str">
            <v>26 -  Pernambuco</v>
          </cell>
          <cell r="N135">
            <v>8850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48656723000170</v>
          </cell>
          <cell r="G136" t="str">
            <v>RC &amp; TP SERVICOS MEDICOS LTDA</v>
          </cell>
          <cell r="H136" t="str">
            <v>S</v>
          </cell>
          <cell r="I136" t="str">
            <v>S</v>
          </cell>
          <cell r="J136" t="str">
            <v>000000011</v>
          </cell>
          <cell r="K136">
            <v>44945</v>
          </cell>
          <cell r="M136" t="str">
            <v>26 -  Pernambuco</v>
          </cell>
          <cell r="N136">
            <v>1350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48977791000130</v>
          </cell>
          <cell r="G137" t="str">
            <v>MARIA EDUARDA NASCIMENTO E SILVA LTDA - ME</v>
          </cell>
          <cell r="H137" t="str">
            <v>S</v>
          </cell>
          <cell r="I137" t="str">
            <v>S</v>
          </cell>
          <cell r="J137" t="str">
            <v>3</v>
          </cell>
          <cell r="K137">
            <v>44936</v>
          </cell>
          <cell r="M137" t="str">
            <v>26 -  Pernambuco</v>
          </cell>
          <cell r="N137">
            <v>3525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45969705000150</v>
          </cell>
          <cell r="G138" t="str">
            <v>MEDMAIS ATIVIDADES MEDICAS LTDA</v>
          </cell>
          <cell r="H138" t="str">
            <v>S</v>
          </cell>
          <cell r="I138" t="str">
            <v>S</v>
          </cell>
          <cell r="J138" t="str">
            <v>000000336</v>
          </cell>
          <cell r="K138">
            <v>44930</v>
          </cell>
          <cell r="M138" t="str">
            <v>26 -  Pernambuco</v>
          </cell>
          <cell r="N138">
            <v>2100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36933717000133</v>
          </cell>
          <cell r="G139" t="str">
            <v>PP SERVICOS MEDICOS LTDA</v>
          </cell>
          <cell r="H139" t="str">
            <v>S</v>
          </cell>
          <cell r="I139" t="str">
            <v>S</v>
          </cell>
          <cell r="J139" t="str">
            <v>000000096</v>
          </cell>
          <cell r="K139">
            <v>44925</v>
          </cell>
          <cell r="M139" t="str">
            <v>26 -  Pernambuco</v>
          </cell>
          <cell r="N139">
            <v>9975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45237924000144</v>
          </cell>
          <cell r="G140" t="str">
            <v>MEDCENTER ATIVIDADES MEDICAS LTDA</v>
          </cell>
          <cell r="H140" t="str">
            <v>S</v>
          </cell>
          <cell r="I140" t="str">
            <v>S</v>
          </cell>
          <cell r="J140" t="str">
            <v>00000454</v>
          </cell>
          <cell r="K140">
            <v>44929</v>
          </cell>
          <cell r="M140" t="str">
            <v>26 -  Pernambuco</v>
          </cell>
          <cell r="N140">
            <v>1050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48764481000138</v>
          </cell>
          <cell r="G141" t="str">
            <v>RICARDO MARINHO COUTINHO FALCAO SERVICOS MEDICOS LTDA</v>
          </cell>
          <cell r="H141" t="str">
            <v>S</v>
          </cell>
          <cell r="I141" t="str">
            <v>S</v>
          </cell>
          <cell r="J141" t="str">
            <v>1</v>
          </cell>
          <cell r="K141">
            <v>44932</v>
          </cell>
          <cell r="M141" t="str">
            <v>26 -  Pernambuco</v>
          </cell>
          <cell r="N141">
            <v>5400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31145185000156</v>
          </cell>
          <cell r="G142" t="str">
            <v>CONSULT LAB LABORATORIO DE ANALISES CLINICAS LTDA</v>
          </cell>
          <cell r="H142" t="str">
            <v>S</v>
          </cell>
          <cell r="I142" t="str">
            <v>S</v>
          </cell>
          <cell r="J142" t="str">
            <v>000000697</v>
          </cell>
          <cell r="K142">
            <v>44929</v>
          </cell>
          <cell r="M142" t="str">
            <v>26 -  Pernambuco</v>
          </cell>
          <cell r="N142">
            <v>38223.06</v>
          </cell>
        </row>
        <row r="143">
          <cell r="C143" t="str">
            <v>UPA BARRA DE JANGADA - C.G 005/2022</v>
          </cell>
          <cell r="E143" t="str">
            <v>5.8 - Locação de Veículos Automotores</v>
          </cell>
          <cell r="F143">
            <v>29932922000119</v>
          </cell>
          <cell r="G143" t="str">
            <v>MEDLIFE LOCAÇÃO DE MAQUINAS E EQUIPAMENTOS</v>
          </cell>
          <cell r="H143" t="str">
            <v>S</v>
          </cell>
          <cell r="I143" t="str">
            <v>S</v>
          </cell>
          <cell r="J143" t="str">
            <v>529</v>
          </cell>
          <cell r="K143">
            <v>44936</v>
          </cell>
          <cell r="M143" t="str">
            <v>26 -  Pernambuco</v>
          </cell>
          <cell r="N143">
            <v>22000</v>
          </cell>
        </row>
        <row r="144">
          <cell r="C144" t="str">
            <v>UPA BARRA DE JANGADA - C.G 005/2022</v>
          </cell>
          <cell r="E144" t="str">
            <v>5.15 - Serviços Domésticos</v>
          </cell>
          <cell r="F144">
            <v>6272575004803</v>
          </cell>
          <cell r="G144" t="str">
            <v>LAVEBRAS GESTÃO DE TEXTEIS S.A.</v>
          </cell>
          <cell r="H144" t="str">
            <v>S</v>
          </cell>
          <cell r="I144" t="str">
            <v>S</v>
          </cell>
          <cell r="J144" t="str">
            <v>002957</v>
          </cell>
          <cell r="K144">
            <v>44935</v>
          </cell>
          <cell r="M144" t="str">
            <v>26 -  Pernambuco</v>
          </cell>
          <cell r="N144">
            <v>3000</v>
          </cell>
        </row>
        <row r="145">
          <cell r="C145" t="str">
            <v>UPA BARRA DE JANGADA - C.G 005/2022</v>
          </cell>
          <cell r="E145" t="str">
            <v>5.10 - Detetização/Tratamento de Resíduos e Afins</v>
          </cell>
          <cell r="F145">
            <v>11863530000180</v>
          </cell>
          <cell r="G145" t="str">
            <v>BRASCON GESTAO AMBIENTAL LTDA</v>
          </cell>
          <cell r="H145" t="str">
            <v>S</v>
          </cell>
          <cell r="I145" t="str">
            <v>S</v>
          </cell>
          <cell r="J145" t="str">
            <v>00136833</v>
          </cell>
          <cell r="K145">
            <v>44928</v>
          </cell>
          <cell r="M145" t="str">
            <v>26 -  Pernambuco</v>
          </cell>
          <cell r="N145">
            <v>1786</v>
          </cell>
        </row>
        <row r="146">
          <cell r="C146" t="str">
            <v>UPA BARRA DE JANGADA - C.G 005/2022</v>
          </cell>
          <cell r="E146" t="str">
            <v>5.17 - Manutenção de Software, Certificação Digital e Microfilmagem</v>
          </cell>
          <cell r="F146">
            <v>5662773000238</v>
          </cell>
          <cell r="G146" t="str">
            <v>PIXEON MEDICAL SYSTEMS S.A. COM E DESEN DE SOFTWARE</v>
          </cell>
          <cell r="H146" t="str">
            <v>S</v>
          </cell>
          <cell r="I146" t="str">
            <v>S</v>
          </cell>
          <cell r="J146" t="str">
            <v>51622</v>
          </cell>
          <cell r="K146">
            <v>44897</v>
          </cell>
          <cell r="M146" t="str">
            <v>26 -  Pernambuco</v>
          </cell>
          <cell r="N146">
            <v>4288.75</v>
          </cell>
        </row>
        <row r="147">
          <cell r="C147" t="str">
            <v>UPA BARRA DE JANGADA - C.G 005/2022</v>
          </cell>
          <cell r="E147" t="str">
            <v>5.17 - Manutenção de Software, Certificação Digital e Microfilmagem</v>
          </cell>
          <cell r="F147">
            <v>16783034000130</v>
          </cell>
          <cell r="G147" t="str">
            <v>SINTESE LICENCIAMENTO DE PROGRAMA PARA COMPUTADORES</v>
          </cell>
          <cell r="H147" t="str">
            <v>S</v>
          </cell>
          <cell r="I147" t="str">
            <v>S</v>
          </cell>
          <cell r="J147" t="str">
            <v>00023214</v>
          </cell>
          <cell r="K147">
            <v>44896</v>
          </cell>
          <cell r="M147" t="str">
            <v>26 -  Pernambuco</v>
          </cell>
          <cell r="N147">
            <v>1500</v>
          </cell>
        </row>
        <row r="148">
          <cell r="C148" t="str">
            <v>UPA BARRA DE JANGADA - C.G 005/2022</v>
          </cell>
          <cell r="E148" t="str">
            <v>5.17 - Manutenção de Software, Certificação Digital e Microfilmagem</v>
          </cell>
          <cell r="F148">
            <v>69920213000138</v>
          </cell>
          <cell r="G148" t="str">
            <v>PALAS INFORMATICA LTDA</v>
          </cell>
          <cell r="H148" t="str">
            <v>S</v>
          </cell>
          <cell r="I148" t="str">
            <v>S</v>
          </cell>
          <cell r="J148" t="str">
            <v>22961</v>
          </cell>
          <cell r="K148">
            <v>44930</v>
          </cell>
          <cell r="M148" t="str">
            <v>26 -  Pernambuco</v>
          </cell>
          <cell r="N148">
            <v>534.98</v>
          </cell>
        </row>
        <row r="149">
          <cell r="C149" t="str">
            <v>UPA BARRA DE JANGADA - C.G 005/2022</v>
          </cell>
          <cell r="E149" t="str">
            <v>5.2 - Serviços Técnicos Profissionais</v>
          </cell>
          <cell r="F149">
            <v>10816775000274</v>
          </cell>
          <cell r="G149" t="str">
            <v>INSPETORIA SALESIANA DO NORDESTE DO BRASIL</v>
          </cell>
          <cell r="H149" t="str">
            <v>S</v>
          </cell>
          <cell r="I149" t="str">
            <v>S</v>
          </cell>
          <cell r="J149" t="str">
            <v>00016596</v>
          </cell>
          <cell r="K149">
            <v>44914</v>
          </cell>
          <cell r="M149" t="str">
            <v>26 -  Pernambuco</v>
          </cell>
          <cell r="N149">
            <v>540</v>
          </cell>
        </row>
        <row r="150">
          <cell r="C150" t="str">
            <v>UPA BARRA DE JANGADA - C.G 005/2022</v>
          </cell>
          <cell r="E150" t="str">
            <v>5.2 - Serviços Técnicos Profissionais</v>
          </cell>
          <cell r="F150">
            <v>3313161000123</v>
          </cell>
          <cell r="G150" t="str">
            <v>CENTRAL DE ATENDIMENTO MEDICO SANTO EXPEDITO LTDA</v>
          </cell>
          <cell r="H150" t="str">
            <v>S</v>
          </cell>
          <cell r="I150" t="str">
            <v>S</v>
          </cell>
          <cell r="J150" t="str">
            <v>000014174</v>
          </cell>
          <cell r="K150">
            <v>44911</v>
          </cell>
          <cell r="M150" t="str">
            <v>26 -  Pernambuco</v>
          </cell>
          <cell r="N150">
            <v>181.6</v>
          </cell>
        </row>
        <row r="151">
          <cell r="C151" t="str">
            <v>UPA BARRA DE JANGADA - C.G 005/2022</v>
          </cell>
          <cell r="E151" t="str">
            <v>5.2 - Serviços Técnicos Profissionais</v>
          </cell>
          <cell r="F151">
            <v>23107889000106</v>
          </cell>
          <cell r="G151" t="str">
            <v>COELHO PEDROSA ADVOGADOS ASSOCIADOS</v>
          </cell>
          <cell r="H151" t="str">
            <v>S</v>
          </cell>
          <cell r="I151" t="str">
            <v>S</v>
          </cell>
          <cell r="J151" t="str">
            <v>00000445</v>
          </cell>
          <cell r="K151">
            <v>44931</v>
          </cell>
          <cell r="M151" t="str">
            <v>26 -  Pernambuco</v>
          </cell>
          <cell r="N151">
            <v>6060</v>
          </cell>
        </row>
        <row r="152">
          <cell r="C152" t="str">
            <v>UPA BARRA DE JANGADA - C.G 005/2022</v>
          </cell>
          <cell r="E152" t="str">
            <v>5.2 - Serviços Técnicos Profissionais</v>
          </cell>
          <cell r="F152">
            <v>87389086000174</v>
          </cell>
          <cell r="G152" t="str">
            <v>PRO RAD CONSULTORES EM RADIOPROTECAO S/S LTDA</v>
          </cell>
          <cell r="H152" t="str">
            <v>S</v>
          </cell>
          <cell r="I152" t="str">
            <v>S</v>
          </cell>
          <cell r="J152" t="str">
            <v>146806</v>
          </cell>
          <cell r="K152">
            <v>44927</v>
          </cell>
          <cell r="M152" t="str">
            <v>26 -  Pernambuco</v>
          </cell>
          <cell r="N152">
            <v>290</v>
          </cell>
        </row>
        <row r="153">
          <cell r="C153" t="str">
            <v>UPA BARRA DE JANGADA - C.G 005/2022</v>
          </cell>
          <cell r="E153" t="str">
            <v>5.2 - Serviços Técnicos Profissionais</v>
          </cell>
          <cell r="F153">
            <v>30431933000102</v>
          </cell>
          <cell r="G153" t="str">
            <v>DASCONT DIGITAL ASSESSORIA CONTABIL</v>
          </cell>
          <cell r="H153" t="str">
            <v>S</v>
          </cell>
          <cell r="I153" t="str">
            <v>S</v>
          </cell>
          <cell r="J153" t="str">
            <v>00000095</v>
          </cell>
          <cell r="K153">
            <v>44563</v>
          </cell>
          <cell r="M153" t="str">
            <v>26 -  Pernambuco</v>
          </cell>
          <cell r="N153">
            <v>2500</v>
          </cell>
        </row>
        <row r="154">
          <cell r="C154" t="str">
            <v>UPA BARRA DE JANGADA - C.G 005/2022</v>
          </cell>
          <cell r="E154" t="str">
            <v>5.2 - Serviços Técnicos Profissionais</v>
          </cell>
          <cell r="F154">
            <v>1545203000126</v>
          </cell>
          <cell r="G154" t="str">
            <v>ENAE EMPPRESA NACIONAL DE ESTERILIZACAO EIRELI</v>
          </cell>
          <cell r="H154" t="str">
            <v>S</v>
          </cell>
          <cell r="I154" t="str">
            <v>S</v>
          </cell>
          <cell r="J154" t="str">
            <v>00013635</v>
          </cell>
          <cell r="K154">
            <v>44563</v>
          </cell>
          <cell r="M154" t="str">
            <v>26 -  Pernambuco</v>
          </cell>
          <cell r="N154">
            <v>10901.65</v>
          </cell>
        </row>
        <row r="155">
          <cell r="C155" t="str">
            <v>UPA BARRA DE JANGADA - C.G 005/2022</v>
          </cell>
          <cell r="E155" t="str">
            <v>5.2 - Serviços Técnicos Profissionais</v>
          </cell>
          <cell r="F155">
            <v>36710076000158</v>
          </cell>
          <cell r="G155" t="str">
            <v>APS APOIO ADMINISTRATIVO LTDA</v>
          </cell>
          <cell r="H155" t="str">
            <v>S</v>
          </cell>
          <cell r="I155" t="str">
            <v>S</v>
          </cell>
          <cell r="J155" t="str">
            <v>00000146</v>
          </cell>
          <cell r="K155">
            <v>44924</v>
          </cell>
          <cell r="M155" t="str">
            <v>26 -  Pernambuco</v>
          </cell>
          <cell r="N155">
            <v>5000</v>
          </cell>
        </row>
        <row r="156">
          <cell r="C156" t="str">
            <v>UPA BARRA DE JANGADA - C.G 005/2022</v>
          </cell>
          <cell r="E156" t="str">
            <v>5.2 - Serviços Técnicos Profissionais</v>
          </cell>
          <cell r="F156">
            <v>32085944000103</v>
          </cell>
          <cell r="G156" t="str">
            <v>JF TECNOLOGIA E SOLUCOES ADMINISTRATIVAS LTDA</v>
          </cell>
          <cell r="H156" t="str">
            <v>S</v>
          </cell>
          <cell r="I156" t="str">
            <v>S</v>
          </cell>
          <cell r="J156" t="str">
            <v>00000166</v>
          </cell>
          <cell r="K156">
            <v>44926</v>
          </cell>
          <cell r="M156" t="str">
            <v>26 -  Pernambuco</v>
          </cell>
          <cell r="N156">
            <v>2500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>
            <v>1699696000159</v>
          </cell>
          <cell r="G157" t="str">
            <v>QUALIAGUA LABORATORIO E CONSULTORIA LTDA</v>
          </cell>
          <cell r="H157" t="str">
            <v>S</v>
          </cell>
          <cell r="I157" t="str">
            <v>S</v>
          </cell>
          <cell r="J157" t="str">
            <v>00061939</v>
          </cell>
          <cell r="K157">
            <v>44896</v>
          </cell>
          <cell r="M157" t="str">
            <v>26 -  Pernambuco</v>
          </cell>
          <cell r="N157">
            <v>205</v>
          </cell>
        </row>
        <row r="158">
          <cell r="C158" t="str">
            <v>UPA BARRA DE JANGADA - C.G 005/2022</v>
          </cell>
          <cell r="E158" t="str">
            <v>5.2 - Serviços Técnicos Profissionais</v>
          </cell>
          <cell r="F158">
            <v>24127434000115</v>
          </cell>
          <cell r="G158" t="str">
            <v xml:space="preserve">RODRIGO ALMENDRA E ADVOGADOS ASSOCIADOS </v>
          </cell>
          <cell r="H158" t="str">
            <v>S</v>
          </cell>
          <cell r="I158" t="str">
            <v>S</v>
          </cell>
          <cell r="J158" t="str">
            <v>00000606</v>
          </cell>
          <cell r="K158">
            <v>44918</v>
          </cell>
          <cell r="M158" t="str">
            <v>26 -  Pernambuco</v>
          </cell>
          <cell r="N158">
            <v>4400</v>
          </cell>
        </row>
        <row r="159">
          <cell r="C159" t="str">
            <v>UPA BARRA DE JANGADA - C.G 005/2022</v>
          </cell>
          <cell r="E159" t="str">
            <v>5.2 - Serviços Técnicos Profissionais</v>
          </cell>
          <cell r="F159">
            <v>8190737000126</v>
          </cell>
          <cell r="G159" t="str">
            <v>PH CONTABILIDADE SOCIEDADE SIMPLES LTDA -ME</v>
          </cell>
          <cell r="H159" t="str">
            <v>S</v>
          </cell>
          <cell r="I159" t="str">
            <v>S</v>
          </cell>
          <cell r="J159" t="str">
            <v>00001504</v>
          </cell>
          <cell r="K159">
            <v>44900</v>
          </cell>
          <cell r="M159" t="str">
            <v>26 -  Pernambuco</v>
          </cell>
          <cell r="N159">
            <v>6060</v>
          </cell>
        </row>
        <row r="160">
          <cell r="C160" t="str">
            <v>UPA BARRA DE JANGADA - C.G 005/2022</v>
          </cell>
          <cell r="E160" t="str">
            <v>5.2 - Serviços Técnicos Profissionais</v>
          </cell>
          <cell r="F160">
            <v>13638492000197</v>
          </cell>
          <cell r="G160" t="str">
            <v>CARDIOMAIS CARDIOLOGIA DIAGNOSTICA E TERAPEUICA</v>
          </cell>
          <cell r="H160" t="str">
            <v>S</v>
          </cell>
          <cell r="I160" t="str">
            <v>S</v>
          </cell>
          <cell r="J160" t="str">
            <v>000001288</v>
          </cell>
          <cell r="K160">
            <v>44929</v>
          </cell>
          <cell r="M160" t="str">
            <v>26 -  Pernambuco</v>
          </cell>
          <cell r="N160">
            <v>10000</v>
          </cell>
        </row>
        <row r="161">
          <cell r="C161" t="str">
            <v>UPA BARRA DE JANGADA - C.G 005/2022</v>
          </cell>
          <cell r="E161" t="str">
            <v>5.10 - Detetização/Tratamento de Resíduos e Afins</v>
          </cell>
          <cell r="F161">
            <v>10333266000100</v>
          </cell>
          <cell r="G161" t="str">
            <v>CARLOS ANTONIO DE OLIVEIRA MILET JUNIOR - ME</v>
          </cell>
          <cell r="H161" t="str">
            <v>S</v>
          </cell>
          <cell r="I161" t="str">
            <v>S</v>
          </cell>
          <cell r="J161" t="str">
            <v>00009901</v>
          </cell>
          <cell r="K161">
            <v>44916</v>
          </cell>
          <cell r="M161" t="str">
            <v>26 -  Pernambuco</v>
          </cell>
          <cell r="N161">
            <v>180</v>
          </cell>
        </row>
        <row r="162">
          <cell r="C162" t="str">
            <v>UPA BARRA DE JANGADA - C.G 005/2022</v>
          </cell>
          <cell r="E162" t="str">
            <v>5.23 - Limpeza e Conservação</v>
          </cell>
          <cell r="F162">
            <v>10229013000190</v>
          </cell>
          <cell r="G162" t="str">
            <v>INTERCLEAN ADMINISTRAÇÃO LTDA</v>
          </cell>
          <cell r="H162" t="str">
            <v>S</v>
          </cell>
          <cell r="I162" t="str">
            <v>S</v>
          </cell>
          <cell r="J162" t="str">
            <v>00000807</v>
          </cell>
          <cell r="K162">
            <v>44928</v>
          </cell>
          <cell r="M162" t="str">
            <v>26 -  Pernambuco</v>
          </cell>
          <cell r="N162">
            <v>49187</v>
          </cell>
        </row>
        <row r="163">
          <cell r="C163" t="str">
            <v>UPA BARRA DE JANGADA - C.G 005/2022</v>
          </cell>
          <cell r="E163" t="str">
            <v>5.99 - Outros Serviços de Terceiros Pessoa Jurídica</v>
          </cell>
          <cell r="F163">
            <v>14543772000184</v>
          </cell>
          <cell r="G163" t="str">
            <v>BRAVO LOCAÇÃO DE MAQUINAS E EQUIPAMENTOS LTDA</v>
          </cell>
          <cell r="H163" t="str">
            <v>S</v>
          </cell>
          <cell r="I163" t="str">
            <v>S</v>
          </cell>
          <cell r="J163" t="str">
            <v>8669</v>
          </cell>
          <cell r="K163">
            <v>44928</v>
          </cell>
          <cell r="M163" t="str">
            <v>26 -  Pernambuco</v>
          </cell>
          <cell r="N163">
            <v>1500</v>
          </cell>
        </row>
        <row r="164">
          <cell r="C164" t="str">
            <v>UPA BARRA DE JANGADA - C.G 005/2022</v>
          </cell>
          <cell r="E164" t="str">
            <v>4.7 - Apoio Administrativo, Técnico e Operacional</v>
          </cell>
          <cell r="F164">
            <v>9810758430</v>
          </cell>
          <cell r="G164" t="str">
            <v>FRANCISCO DE ASSIS CAVALCANTI DE SANTANA FILHO (RPA)</v>
          </cell>
          <cell r="H164" t="str">
            <v>S</v>
          </cell>
          <cell r="I164" t="str">
            <v>N</v>
          </cell>
          <cell r="J164" t="str">
            <v>55</v>
          </cell>
          <cell r="K164">
            <v>44576</v>
          </cell>
          <cell r="M164" t="str">
            <v>26 -  Pernambuco</v>
          </cell>
          <cell r="N164">
            <v>3300</v>
          </cell>
        </row>
        <row r="165">
          <cell r="C165" t="str">
            <v>UPA BARRA DE JANGADA - C.G 005/2022</v>
          </cell>
          <cell r="E165" t="str">
            <v>5.5 - Reparo e Manutenção de Máquinas e Equipamentos</v>
          </cell>
          <cell r="F165">
            <v>24380578002041</v>
          </cell>
          <cell r="G165" t="str">
            <v>WHITE MARTINS GASES INDUSTRIAIS NE LTDA</v>
          </cell>
          <cell r="H165" t="str">
            <v>S</v>
          </cell>
          <cell r="I165" t="str">
            <v>S</v>
          </cell>
          <cell r="J165" t="str">
            <v>14093</v>
          </cell>
          <cell r="K165">
            <v>44943</v>
          </cell>
          <cell r="M165" t="str">
            <v>26 -  Pernambuco</v>
          </cell>
          <cell r="N165">
            <v>334.89</v>
          </cell>
        </row>
        <row r="166">
          <cell r="C166" t="str">
            <v>UPA BARRA DE JANGADA - C.G 005/2022</v>
          </cell>
          <cell r="E166" t="str">
            <v>5.5 - Reparo e Manutenção de Máquinas e Equipamentos</v>
          </cell>
          <cell r="F166">
            <v>1141468000169</v>
          </cell>
          <cell r="G166" t="str">
            <v>MEDCALL COMERCIO E SERV DE EQUIPAMENTOS MEDICOS LTDA</v>
          </cell>
          <cell r="H166" t="str">
            <v>S</v>
          </cell>
          <cell r="I166" t="str">
            <v>S</v>
          </cell>
          <cell r="J166" t="str">
            <v>00003473</v>
          </cell>
          <cell r="K166">
            <v>44563</v>
          </cell>
          <cell r="M166" t="str">
            <v>26 -  Pernambuco</v>
          </cell>
          <cell r="N166">
            <v>3200</v>
          </cell>
        </row>
        <row r="167">
          <cell r="C167" t="str">
            <v>UPA BARRA DE JANGADA - C.G 005/2022</v>
          </cell>
          <cell r="E167" t="str">
            <v>5.5 - Reparo e Manutenção de Máquinas e Equipamentos</v>
          </cell>
          <cell r="F167">
            <v>20278964000103</v>
          </cell>
          <cell r="G167" t="str">
            <v>JOSE PAULO C DA SILVA ME</v>
          </cell>
          <cell r="H167" t="str">
            <v>S</v>
          </cell>
          <cell r="I167" t="str">
            <v>S</v>
          </cell>
          <cell r="J167" t="str">
            <v>00001162</v>
          </cell>
          <cell r="K167">
            <v>44563</v>
          </cell>
          <cell r="M167" t="str">
            <v>26 -  Pernambuco</v>
          </cell>
          <cell r="N167">
            <v>1000</v>
          </cell>
        </row>
        <row r="168">
          <cell r="C168" t="str">
            <v>UPA BARRA DE JANGADA - C.G 005/2022</v>
          </cell>
          <cell r="E168" t="str">
            <v>4.3 - Reparo e Manutenção de Equipamentos</v>
          </cell>
          <cell r="F168">
            <v>13409775000329</v>
          </cell>
          <cell r="G168" t="str">
            <v>LINUS LOG LTDA</v>
          </cell>
          <cell r="H168" t="str">
            <v>S</v>
          </cell>
          <cell r="I168" t="str">
            <v>S</v>
          </cell>
          <cell r="J168" t="str">
            <v>00001968</v>
          </cell>
          <cell r="K168">
            <v>44928</v>
          </cell>
          <cell r="M168" t="str">
            <v>26 -  Pernambuco</v>
          </cell>
          <cell r="N168">
            <v>2398.9</v>
          </cell>
        </row>
        <row r="169">
          <cell r="C169" t="str">
            <v>UPA BARRA DE JANGADA - C.G 005/2022</v>
          </cell>
          <cell r="E169" t="str">
            <v>5.5 - Reparo e Manutenção de Máquinas e Equipamentos</v>
          </cell>
          <cell r="F169">
            <v>38406337000176</v>
          </cell>
          <cell r="G169" t="str">
            <v>MVS COM E SERV HOSPITALAR LTDA</v>
          </cell>
          <cell r="H169" t="str">
            <v>S</v>
          </cell>
          <cell r="I169" t="str">
            <v>S</v>
          </cell>
          <cell r="J169" t="str">
            <v>844</v>
          </cell>
          <cell r="K169">
            <v>44928</v>
          </cell>
          <cell r="M169" t="str">
            <v>26 -  Pernambuco</v>
          </cell>
          <cell r="N169">
            <v>5000</v>
          </cell>
        </row>
        <row r="170">
          <cell r="C170" t="str">
            <v>UPA BARRA DE JANGADA - C.G 005/2022</v>
          </cell>
          <cell r="E170" t="str">
            <v>5.5 - Reparo e Manutenção de Máquinas e Equipamentos</v>
          </cell>
          <cell r="F170">
            <v>13490233000161</v>
          </cell>
          <cell r="G170" t="str">
            <v>ALONETEC IMP E SERV DE EQUIPAMENTOS DE INFORMATICA</v>
          </cell>
          <cell r="H170" t="str">
            <v>S</v>
          </cell>
          <cell r="I170" t="str">
            <v>S</v>
          </cell>
          <cell r="J170" t="str">
            <v>3737</v>
          </cell>
          <cell r="K170">
            <v>44916</v>
          </cell>
          <cell r="M170" t="str">
            <v>26 -  Pernambuco</v>
          </cell>
          <cell r="N170">
            <v>1350</v>
          </cell>
        </row>
        <row r="171">
          <cell r="C171" t="str">
            <v>UPA BARRA DE JANGADA - C.G 005/2022</v>
          </cell>
          <cell r="E171" t="str">
            <v>5.5 - Reparo e Manutenção de Máquinas e Equipamentos</v>
          </cell>
          <cell r="F171">
            <v>26081685000131</v>
          </cell>
          <cell r="G171" t="str">
            <v>CG REFRIGERACOES EIRELI</v>
          </cell>
          <cell r="H171" t="str">
            <v>S</v>
          </cell>
          <cell r="I171" t="str">
            <v>S</v>
          </cell>
          <cell r="J171" t="str">
            <v>00001173</v>
          </cell>
          <cell r="K171">
            <v>44928</v>
          </cell>
          <cell r="M171" t="str">
            <v>26 -  Pernambuco</v>
          </cell>
          <cell r="N171">
            <v>3438</v>
          </cell>
        </row>
        <row r="172">
          <cell r="C172" t="str">
            <v>UPA BARRA DE JANGADA - C.G 005/2022</v>
          </cell>
          <cell r="E172" t="str">
            <v>5.5 - Reparo e Manutenção de Máquinas e Equipamentos</v>
          </cell>
          <cell r="F172">
            <v>11343756000150</v>
          </cell>
          <cell r="G172" t="str">
            <v>J L GRUPOS GERADORES LTDA</v>
          </cell>
          <cell r="H172" t="str">
            <v>S</v>
          </cell>
          <cell r="I172" t="str">
            <v>S</v>
          </cell>
          <cell r="J172" t="str">
            <v>000003567</v>
          </cell>
          <cell r="K172">
            <v>44928</v>
          </cell>
          <cell r="M172" t="str">
            <v>26 -  Pernambuco</v>
          </cell>
          <cell r="N172">
            <v>350</v>
          </cell>
        </row>
        <row r="173">
          <cell r="C173" t="str">
            <v>UPA BARRA DE JANGADA - C.G 005/2022</v>
          </cell>
          <cell r="E173" t="str">
            <v>5.4 - Reparo e Manutenção de Bens Imóveis</v>
          </cell>
          <cell r="F173">
            <v>12682965000190</v>
          </cell>
          <cell r="G173" t="str">
            <v>CARDOSO SERVICOS DE JARDINAGENS LTDA ME</v>
          </cell>
          <cell r="H173" t="str">
            <v>S</v>
          </cell>
          <cell r="I173" t="str">
            <v>S</v>
          </cell>
          <cell r="J173" t="str">
            <v>000002564</v>
          </cell>
          <cell r="K173">
            <v>44928</v>
          </cell>
          <cell r="M173" t="str">
            <v>26 -  Pernambuco</v>
          </cell>
          <cell r="N173">
            <v>750</v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5666-AA59-4652-8944-5A9B184F938D}">
  <sheetPr>
    <tabColor rgb="FF92D050"/>
  </sheetPr>
  <dimension ref="A1:L1992"/>
  <sheetViews>
    <sheetView showGridLines="0" tabSelected="1" topLeftCell="D85" zoomScale="90" zoomScaleNormal="90" workbookViewId="0">
      <selection activeCell="H96" sqref="H96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000312</v>
      </c>
      <c r="I2" s="6">
        <f>IF('[1]TCE - ANEXO IV - Preencher'!K11="","",'[1]TCE - ANEXO IV - Preencher'!K11)</f>
        <v>44925</v>
      </c>
      <c r="J2" s="5" t="str">
        <f>'[1]TCE - ANEXO IV - Preencher'!L11</f>
        <v>26221238446162000120550010000003121000003476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35242.800000000003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10036279</v>
      </c>
      <c r="I3" s="6">
        <f>IF('[1]TCE - ANEXO IV - Preencher'!K12="","",'[1]TCE - ANEXO IV - Preencher'!K12)</f>
        <v>44890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17726.41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000018415</v>
      </c>
      <c r="I4" s="6">
        <f>IF('[1]TCE - ANEXO IV - Preencher'!K13="","",'[1]TCE - ANEXO IV - Preencher'!K13)</f>
        <v>44895</v>
      </c>
      <c r="J4" s="5" t="str">
        <f>'[1]TCE - ANEXO IV - Preencher'!L13</f>
        <v>26221108674752000301550010000184151824654567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2771.24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11463963000148</v>
      </c>
      <c r="E5" s="5" t="str">
        <f>'[1]TCE - ANEXO IV - Preencher'!G14</f>
        <v>BCI BRASIL CHINA IMPORTADORA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000035629</v>
      </c>
      <c r="I5" s="6">
        <f>IF('[1]TCE - ANEXO IV - Preencher'!K14="","",'[1]TCE - ANEXO IV - Preencher'!K14)</f>
        <v>44895</v>
      </c>
      <c r="J5" s="5" t="str">
        <f>'[1]TCE - ANEXO IV - Preencher'!L14</f>
        <v>26221111463963000148550010000356291630977050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1303.5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3817043000152</v>
      </c>
      <c r="E6" s="5" t="str">
        <f>'[1]TCE - ANEXO IV - Preencher'!G15</f>
        <v>PHARMAPLUS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000052017</v>
      </c>
      <c r="I6" s="6">
        <f>IF('[1]TCE - ANEXO IV - Preencher'!K15="","",'[1]TCE - ANEXO IV - Preencher'!K15)</f>
        <v>44889</v>
      </c>
      <c r="J6" s="5" t="str">
        <f>'[1]TCE - ANEXO IV - Preencher'!L15</f>
        <v>26221103817043000152550010000520171021623111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346.18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000149694</v>
      </c>
      <c r="I7" s="6">
        <f>IF('[1]TCE - ANEXO IV - Preencher'!K16="","",'[1]TCE - ANEXO IV - Preencher'!K16)</f>
        <v>44895</v>
      </c>
      <c r="J7" s="5" t="str">
        <f>'[1]TCE - ANEXO IV - Preencher'!L16</f>
        <v>26221108674752000140550010001496941175326814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2501.6799999999998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 DISTRIBUIDORA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000171025</v>
      </c>
      <c r="I8" s="6">
        <f>IF('[1]TCE - ANEXO IV - Preencher'!K17="","",'[1]TCE - ANEXO IV - Preencher'!K17)</f>
        <v>44894</v>
      </c>
      <c r="J8" s="5" t="str">
        <f>'[1]TCE - ANEXO IV - Preencher'!L17</f>
        <v>26221121596736000144550010001710251001777949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9337.9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11449180000290</v>
      </c>
      <c r="E9" s="5" t="str">
        <f>'[1]TCE - ANEXO IV - Preencher'!G18</f>
        <v>DPROSMED DISTRIBUIDORA DE MEDICAMENTOS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00007617</v>
      </c>
      <c r="I9" s="6">
        <f>IF('[1]TCE - ANEXO IV - Preencher'!K18="","",'[1]TCE - ANEXO IV - Preencher'!K18)</f>
        <v>44894</v>
      </c>
      <c r="J9" s="5" t="str">
        <f>'[1]TCE - ANEXO IV - Preencher'!L18</f>
        <v>262211114491800002905500100000761710001147347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2484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4922653000189</v>
      </c>
      <c r="E10" s="5" t="str">
        <f>'[1]TCE - ANEXO IV - Preencher'!G19</f>
        <v>NORDESTE HOSPITALAR IMP E EXP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00012623</v>
      </c>
      <c r="I10" s="6">
        <f>IF('[1]TCE - ANEXO IV - Preencher'!K19="","",'[1]TCE - ANEXO IV - Preencher'!K19)</f>
        <v>44896</v>
      </c>
      <c r="J10" s="5" t="str">
        <f>'[1]TCE - ANEXO IV - Preencher'!L19</f>
        <v>26221204922653000189550010000126231000070111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3103.36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000019331</v>
      </c>
      <c r="I11" s="6">
        <f>IF('[1]TCE - ANEXO IV - Preencher'!K20="","",'[1]TCE - ANEXO IV - Preencher'!K20)</f>
        <v>44894</v>
      </c>
      <c r="J11" s="5" t="str">
        <f>'[1]TCE - ANEXO IV - Preencher'!L20</f>
        <v>26221105932624000160550010000193311939849735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4086.6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58426628000133</v>
      </c>
      <c r="E12" s="5" t="str">
        <f>'[1]TCE - ANEXO IV - Preencher'!G21</f>
        <v>SANTRONIC INDUSTRIA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000317479</v>
      </c>
      <c r="I12" s="6">
        <f>IF('[1]TCE - ANEXO IV - Preencher'!K21="","",'[1]TCE - ANEXO IV - Preencher'!K21)</f>
        <v>44895</v>
      </c>
      <c r="J12" s="5" t="str">
        <f>'[1]TCE - ANEXO IV - Preencher'!L21</f>
        <v>35221158426628000133550010003174791633751725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5850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000565780</v>
      </c>
      <c r="I13" s="6">
        <f>IF('[1]TCE - ANEXO IV - Preencher'!K22="","",'[1]TCE - ANEXO IV - Preencher'!K22)</f>
        <v>44898</v>
      </c>
      <c r="J13" s="5" t="str">
        <f>'[1]TCE - ANEXO IV - Preencher'!L22</f>
        <v>26221210779833000156550010005657801567802007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302.39999999999998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000052279</v>
      </c>
      <c r="I14" s="6">
        <f>IF('[1]TCE - ANEXO IV - Preencher'!K23="","",'[1]TCE - ANEXO IV - Preencher'!K23)</f>
        <v>44894</v>
      </c>
      <c r="J14" s="5" t="str">
        <f>'[1]TCE - ANEXO IV - Preencher'!L23</f>
        <v>26221103817043000152550010000522791046245815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1573.49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DISTRIBUIDORA DE PRODUTOS MEDICOS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00055958</v>
      </c>
      <c r="I15" s="6">
        <f>IF('[1]TCE - ANEXO IV - Preencher'!K24="","",'[1]TCE - ANEXO IV - Preencher'!K24)</f>
        <v>44904</v>
      </c>
      <c r="J15" s="5" t="str">
        <f>'[1]TCE - ANEXO IV - Preencher'!L24</f>
        <v>26221211449180000100550010000559581000151329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1886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24505009000112</v>
      </c>
      <c r="E16" s="5" t="str">
        <f>'[1]TCE - ANEXO IV - Preencher'!G25</f>
        <v>BRAZTECH MANUTENCAO E REPARACAO EM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000003361</v>
      </c>
      <c r="I16" s="6">
        <f>IF('[1]TCE - ANEXO IV - Preencher'!K25="","",'[1]TCE - ANEXO IV - Preencher'!K25)</f>
        <v>44895</v>
      </c>
      <c r="J16" s="5" t="str">
        <f>'[1]TCE - ANEXO IV - Preencher'!L25</f>
        <v>26221124505009000112550010000033611934633347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997.5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30848237000198</v>
      </c>
      <c r="E17" s="5" t="str">
        <f>'[1]TCE - ANEXO IV - Preencher'!G26</f>
        <v>PH COMERCIO DE PRODUTOS MEDICO HOSPITAL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000011510</v>
      </c>
      <c r="I17" s="6">
        <f>IF('[1]TCE - ANEXO IV - Preencher'!K26="","",'[1]TCE - ANEXO IV - Preencher'!K26)</f>
        <v>44895</v>
      </c>
      <c r="J17" s="5" t="str">
        <f>'[1]TCE - ANEXO IV - Preencher'!L26</f>
        <v>26221130848237000198550010000115101211936890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1862.5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4922653000189</v>
      </c>
      <c r="E18" s="5" t="str">
        <f>'[1]TCE - ANEXO IV - Preencher'!G27</f>
        <v>NORDESTE HOSPITALAR IMP E EXP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00012623</v>
      </c>
      <c r="I18" s="6">
        <f>IF('[1]TCE - ANEXO IV - Preencher'!K27="","",'[1]TCE - ANEXO IV - Preencher'!K27)</f>
        <v>44896</v>
      </c>
      <c r="J18" s="5" t="str">
        <f>'[1]TCE - ANEXO IV - Preencher'!L27</f>
        <v>26221204922653000189550010000126231000010111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128.16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000019331</v>
      </c>
      <c r="I19" s="6">
        <f>IF('[1]TCE - ANEXO IV - Preencher'!K28="","",'[1]TCE - ANEXO IV - Preencher'!K28)</f>
        <v>44894</v>
      </c>
      <c r="J19" s="5" t="str">
        <f>'[1]TCE - ANEXO IV - Preencher'!L28</f>
        <v>26221105932624000160550010000193311939849735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40.56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3.4 - Material Farmacológico</v>
      </c>
      <c r="D20" s="3">
        <f>'[1]TCE - ANEXO IV - Preencher'!F29</f>
        <v>67729178000653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0038942</v>
      </c>
      <c r="I20" s="6">
        <f>IF('[1]TCE - ANEXO IV - Preencher'!K29="","",'[1]TCE - ANEXO IV - Preencher'!K29)</f>
        <v>44894</v>
      </c>
      <c r="J20" s="5" t="str">
        <f>'[1]TCE - ANEXO IV - Preencher'!L29</f>
        <v>26221167729178000653550010000389421349484515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26941.5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>
        <f>'[1]TCE - ANEXO IV - Preencher'!F30</f>
        <v>22580510000118</v>
      </c>
      <c r="E21" s="5" t="str">
        <f>'[1]TCE - ANEXO IV - Preencher'!G30</f>
        <v>UNIFAR DISTRIBUIDORA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51503</v>
      </c>
      <c r="I21" s="6">
        <f>IF('[1]TCE - ANEXO IV - Preencher'!K30="","",'[1]TCE - ANEXO IV - Preencher'!K30)</f>
        <v>44894</v>
      </c>
      <c r="J21" s="5" t="str">
        <f>'[1]TCE - ANEXO IV - Preencher'!L30</f>
        <v>26221122580510000118550010000515031000373543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436.78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21381761000100</v>
      </c>
      <c r="E22" s="5" t="str">
        <f>'[1]TCE - ANEXO IV - Preencher'!G31</f>
        <v>SIX DISTRIBUIDORA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000052738</v>
      </c>
      <c r="I22" s="6">
        <f>IF('[1]TCE - ANEXO IV - Preencher'!K31="","",'[1]TCE - ANEXO IV - Preencher'!K31)</f>
        <v>44894</v>
      </c>
      <c r="J22" s="5" t="str">
        <f>'[1]TCE - ANEXO IV - Preencher'!L31</f>
        <v>26221121381761000100550010000527381828105741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888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11449180000100</v>
      </c>
      <c r="E23" s="5" t="str">
        <f>'[1]TCE - ANEXO IV - Preencher'!G32</f>
        <v>DPROSMED DISTRIBUIDORA DE PRODUTOS MEDICOS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00055727</v>
      </c>
      <c r="I23" s="6">
        <f>IF('[1]TCE - ANEXO IV - Preencher'!K32="","",'[1]TCE - ANEXO IV - Preencher'!K32)</f>
        <v>44894</v>
      </c>
      <c r="J23" s="5" t="str">
        <f>'[1]TCE - ANEXO IV - Preencher'!L32</f>
        <v>26221111449180000100550010000557271000147312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2104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8719794000150</v>
      </c>
      <c r="E24" s="5" t="str">
        <f>'[1]TCE - ANEXO IV - Preencher'!G33</f>
        <v>CENTRAL DISTRIBUIDORA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000108789</v>
      </c>
      <c r="I24" s="6">
        <f>IF('[1]TCE - ANEXO IV - Preencher'!K33="","",'[1]TCE - ANEXO IV - Preencher'!K33)</f>
        <v>44894</v>
      </c>
      <c r="J24" s="5" t="str">
        <f>'[1]TCE - ANEXO IV - Preencher'!L33</f>
        <v>26221108719794000150550010001087891297049110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11098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000149652</v>
      </c>
      <c r="I25" s="6">
        <f>IF('[1]TCE - ANEXO IV - Preencher'!K34="","",'[1]TCE - ANEXO IV - Preencher'!K34)</f>
        <v>44895</v>
      </c>
      <c r="J25" s="5" t="str">
        <f>'[1]TCE - ANEXO IV - Preencher'!L34</f>
        <v>26221108674752000140550010001496521803994503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1898.39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000149694</v>
      </c>
      <c r="I26" s="6">
        <f>IF('[1]TCE - ANEXO IV - Preencher'!K35="","",'[1]TCE - ANEXO IV - Preencher'!K35)</f>
        <v>44895</v>
      </c>
      <c r="J26" s="5" t="str">
        <f>'[1]TCE - ANEXO IV - Preencher'!L35</f>
        <v>26221108674752000140550010001496941175326814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609.65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7812105000194</v>
      </c>
      <c r="E27" s="5" t="str">
        <f>'[1]TCE - ANEXO IV - Preencher'!G36</f>
        <v>ELFA DISTR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000103225</v>
      </c>
      <c r="I27" s="6">
        <f>IF('[1]TCE - ANEXO IV - Preencher'!K36="","",'[1]TCE - ANEXO IV - Preencher'!K36)</f>
        <v>44894</v>
      </c>
      <c r="J27" s="5" t="str">
        <f>'[1]TCE - ANEXO IV - Preencher'!L36</f>
        <v>23221107812105000194550010001032215753305113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6084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15218561000139</v>
      </c>
      <c r="E28" s="5" t="str">
        <f>'[1]TCE - ANEXO IV - Preencher'!G37</f>
        <v>NNMED DIST IMP E EXP DE MED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000087611</v>
      </c>
      <c r="I28" s="6">
        <f>IF('[1]TCE - ANEXO IV - Preencher'!K37="","",'[1]TCE - ANEXO IV - Preencher'!K37)</f>
        <v>44895</v>
      </c>
      <c r="J28" s="5" t="str">
        <f>'[1]TCE - ANEXO IV - Preencher'!L37</f>
        <v>25221115218561000139550010000876111326702044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686.14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15218561000139</v>
      </c>
      <c r="E29" s="5" t="str">
        <f>'[1]TCE - ANEXO IV - Preencher'!G38</f>
        <v>NNMED DIST IMP E EXP DE MED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000087614</v>
      </c>
      <c r="I29" s="6">
        <f>IF('[1]TCE - ANEXO IV - Preencher'!K38="","",'[1]TCE - ANEXO IV - Preencher'!K38)</f>
        <v>44895</v>
      </c>
      <c r="J29" s="5" t="str">
        <f>'[1]TCE - ANEXO IV - Preencher'!L38</f>
        <v>25221115218561000139550010000876141061176210</v>
      </c>
      <c r="K29" s="5" t="str">
        <f>IF(F29="B",LEFT('[1]TCE - ANEXO IV - Preencher'!M38,2),IF(F29="S",LEFT('[1]TCE - ANEXO IV - Preencher'!M38,7),IF('[1]TCE - ANEXO IV - Preencher'!H38="","")))</f>
        <v>25</v>
      </c>
      <c r="L29" s="7">
        <f>'[1]TCE - ANEXO IV - Preencher'!N38</f>
        <v>719.4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10854165000346</v>
      </c>
      <c r="E30" s="5" t="str">
        <f>'[1]TCE - ANEXO IV - Preencher'!G39</f>
        <v>F&amp;F DISTR DE PRODUTOS FARMACEUTICOS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142566</v>
      </c>
      <c r="I30" s="6">
        <f>IF('[1]TCE - ANEXO IV - Preencher'!K39="","",'[1]TCE - ANEXO IV - Preencher'!K39)</f>
        <v>44896</v>
      </c>
      <c r="J30" s="5" t="str">
        <f>'[1]TCE - ANEXO IV - Preencher'!L39</f>
        <v>23221210854165000346550010001425661902036028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2100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21596736000144</v>
      </c>
      <c r="E31" s="5" t="str">
        <f>'[1]TCE - ANEXO IV - Preencher'!G40</f>
        <v>ULTRAMEGA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00171871</v>
      </c>
      <c r="I31" s="6">
        <f>IF('[1]TCE - ANEXO IV - Preencher'!K40="","",'[1]TCE - ANEXO IV - Preencher'!K40)</f>
        <v>44896</v>
      </c>
      <c r="J31" s="5" t="str">
        <f>'[1]TCE - ANEXO IV - Preencher'!L40</f>
        <v>26221221596736000144550010001718711001787154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2235.8000000000002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8719794000150</v>
      </c>
      <c r="E32" s="5" t="str">
        <f>'[1]TCE - ANEXO IV - Preencher'!G41</f>
        <v>CENTRAL DISTRIBUIDORA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000108789</v>
      </c>
      <c r="I32" s="6">
        <f>IF('[1]TCE - ANEXO IV - Preencher'!K41="","",'[1]TCE - ANEXO IV - Preencher'!K41)</f>
        <v>44894</v>
      </c>
      <c r="J32" s="5" t="str">
        <f>'[1]TCE - ANEXO IV - Preencher'!L41</f>
        <v>26221108719794000150550010001087891297049110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357.68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000149652</v>
      </c>
      <c r="I33" s="6">
        <f>IF('[1]TCE - ANEXO IV - Preencher'!K42="","",'[1]TCE - ANEXO IV - Preencher'!K42)</f>
        <v>44895</v>
      </c>
      <c r="J33" s="5" t="str">
        <f>'[1]TCE - ANEXO IV - Preencher'!L42</f>
        <v>26221108674752000140550010001496521803994503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270.32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1241</v>
      </c>
      <c r="I34" s="6">
        <f>IF('[1]TCE - ANEXO IV - Preencher'!K43="","",'[1]TCE - ANEXO IV - Preencher'!K43)</f>
        <v>44900</v>
      </c>
      <c r="J34" s="5" t="str">
        <f>'[1]TCE - ANEXO IV - Preencher'!L43</f>
        <v>26221224380578002041556080000012411396319110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69.94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1275</v>
      </c>
      <c r="I35" s="6">
        <f>IF('[1]TCE - ANEXO IV - Preencher'!K44="","",'[1]TCE - ANEXO IV - Preencher'!K44)</f>
        <v>44907</v>
      </c>
      <c r="J35" s="5" t="str">
        <f>'[1]TCE - ANEXO IV - Preencher'!L44</f>
        <v>26221224380578002041556080000012751137343233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72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1291</v>
      </c>
      <c r="I36" s="6">
        <f>IF('[1]TCE - ANEXO IV - Preencher'!K45="","",'[1]TCE - ANEXO IV - Preencher'!K45)</f>
        <v>44909</v>
      </c>
      <c r="J36" s="5" t="str">
        <f>'[1]TCE - ANEXO IV - Preencher'!L45</f>
        <v>26221224380578002041556080000012911778818079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34.979999999999997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1314</v>
      </c>
      <c r="I37" s="6">
        <f>IF('[1]TCE - ANEXO IV - Preencher'!K46="","",'[1]TCE - ANEXO IV - Preencher'!K46)</f>
        <v>44911</v>
      </c>
      <c r="J37" s="5" t="str">
        <f>'[1]TCE - ANEXO IV - Preencher'!L46</f>
        <v>26221224380578002041556080000013141485509281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34.979999999999997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>
        <f>'[1]TCE - ANEXO IV - Preencher'!F47</f>
        <v>24380578002203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348</v>
      </c>
      <c r="I38" s="6">
        <f>IF('[1]TCE - ANEXO IV - Preencher'!K47="","",'[1]TCE - ANEXO IV - Preencher'!K47)</f>
        <v>44912</v>
      </c>
      <c r="J38" s="5" t="str">
        <f>'[1]TCE - ANEXO IV - Preencher'!L47</f>
        <v>26221224380578002203556020000003481794625392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3870.4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1338</v>
      </c>
      <c r="I39" s="6">
        <f>IF('[1]TCE - ANEXO IV - Preencher'!K48="","",'[1]TCE - ANEXO IV - Preencher'!K48)</f>
        <v>44914</v>
      </c>
      <c r="J39" s="5" t="str">
        <f>'[1]TCE - ANEXO IV - Preencher'!L48</f>
        <v>26221224380578002041556080000013381282818486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34.979999999999997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1365</v>
      </c>
      <c r="I40" s="6">
        <f>IF('[1]TCE - ANEXO IV - Preencher'!K49="","",'[1]TCE - ANEXO IV - Preencher'!K49)</f>
        <v>44917</v>
      </c>
      <c r="J40" s="5" t="str">
        <f>'[1]TCE - ANEXO IV - Preencher'!L49</f>
        <v>262212243805780020415560080000013651370865700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69.94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1383</v>
      </c>
      <c r="I41" s="6">
        <f>IF('[1]TCE - ANEXO IV - Preencher'!K50="","",'[1]TCE - ANEXO IV - Preencher'!K50)</f>
        <v>44921</v>
      </c>
      <c r="J41" s="5" t="str">
        <f>'[1]TCE - ANEXO IV - Preencher'!L50</f>
        <v>26221224380578002041556080000013831628607971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34.979999999999997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3.99 - Outras despesas com Material de Consumo</v>
      </c>
      <c r="D42" s="3">
        <f>'[1]TCE - ANEXO IV - Preencher'!F51</f>
        <v>5932624000160</v>
      </c>
      <c r="E42" s="5" t="str">
        <f>'[1]TCE - ANEXO IV - Preencher'!G51</f>
        <v>MEGAMED COMERCIO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000019332</v>
      </c>
      <c r="I42" s="6">
        <f>IF('[1]TCE - ANEXO IV - Preencher'!K51="","",'[1]TCE - ANEXO IV - Preencher'!K51)</f>
        <v>44894</v>
      </c>
      <c r="J42" s="5" t="str">
        <f>'[1]TCE - ANEXO IV - Preencher'!L51</f>
        <v>26221105932624000160550010000193321807329537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1931.86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3.99 - Outras despesas com Material de Consumo</v>
      </c>
      <c r="D43" s="3">
        <f>'[1]TCE - ANEXO IV - Preencher'!F52</f>
        <v>11449180000290</v>
      </c>
      <c r="E43" s="5" t="str">
        <f>'[1]TCE - ANEXO IV - Preencher'!G52</f>
        <v>DPROSMED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00007784</v>
      </c>
      <c r="I43" s="6">
        <f>IF('[1]TCE - ANEXO IV - Preencher'!K52="","",'[1]TCE - ANEXO IV - Preencher'!K52)</f>
        <v>44904</v>
      </c>
      <c r="J43" s="5" t="str">
        <f>'[1]TCE - ANEXO IV - Preencher'!L52</f>
        <v>26221211449180000290550010000077841000151303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1024.52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3.99 - Outras despesas com Material de Consumo</v>
      </c>
      <c r="D44" s="3">
        <f>'[1]TCE - ANEXO IV - Preencher'!F53</f>
        <v>3817043000152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000052278</v>
      </c>
      <c r="I44" s="6">
        <f>IF('[1]TCE - ANEXO IV - Preencher'!K53="","",'[1]TCE - ANEXO IV - Preencher'!K53)</f>
        <v>44894</v>
      </c>
      <c r="J44" s="5" t="str">
        <f>'[1]TCE - ANEXO IV - Preencher'!L53</f>
        <v>26221103817043000152550010000522781087865632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8122.44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3.7 - Material de Limpeza e Produtos de Hgienização</v>
      </c>
      <c r="D45" s="3">
        <f>'[1]TCE - ANEXO IV - Preencher'!F54</f>
        <v>11024546000107</v>
      </c>
      <c r="E45" s="5" t="str">
        <f>'[1]TCE - ANEXO IV - Preencher'!G54</f>
        <v>IRMAOS COSTA SUPERMERCADO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40635</v>
      </c>
      <c r="I45" s="6">
        <f>IF('[1]TCE - ANEXO IV - Preencher'!K54="","",'[1]TCE - ANEXO IV - Preencher'!K54)</f>
        <v>44922</v>
      </c>
      <c r="J45" s="5" t="str">
        <f>'[1]TCE - ANEXO IV - Preencher'!L54</f>
        <v>26221211024546000107550010000406341173026165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140.93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3.7 - Material de Limpeza e Produtos de Hgienização</v>
      </c>
      <c r="D46" s="3">
        <f>'[1]TCE - ANEXO IV - Preencher'!F55</f>
        <v>5932624000160</v>
      </c>
      <c r="E46" s="5" t="str">
        <f>'[1]TCE - ANEXO IV - Preencher'!G55</f>
        <v>MEGAMED COMERCIO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000019377</v>
      </c>
      <c r="I46" s="6">
        <f>IF('[1]TCE - ANEXO IV - Preencher'!K55="","",'[1]TCE - ANEXO IV - Preencher'!K55)</f>
        <v>44900</v>
      </c>
      <c r="J46" s="5" t="str">
        <f>'[1]TCE - ANEXO IV - Preencher'!L55</f>
        <v>26221205932624000160550010000193771191362645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888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3.14 - Alimentação Preparada</v>
      </c>
      <c r="D47" s="3">
        <f>'[1]TCE - ANEXO IV - Preencher'!F56</f>
        <v>1087587000180</v>
      </c>
      <c r="E47" s="5" t="str">
        <f>'[1]TCE - ANEXO IV - Preencher'!G56</f>
        <v>DEPOSITO PAULO BAHIA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000000663</v>
      </c>
      <c r="I47" s="6">
        <f>IF('[1]TCE - ANEXO IV - Preencher'!K56="","",'[1]TCE - ANEXO IV - Preencher'!K56)</f>
        <v>44897</v>
      </c>
      <c r="J47" s="5" t="str">
        <f>'[1]TCE - ANEXO IV - Preencher'!L56</f>
        <v>26221201087587000180550010000006631000003137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3.14 - Alimentação Preparada</v>
      </c>
      <c r="D48" s="3">
        <f>'[1]TCE - ANEXO IV - Preencher'!F57</f>
        <v>1087587000180</v>
      </c>
      <c r="E48" s="5" t="str">
        <f>'[1]TCE - ANEXO IV - Preencher'!G57</f>
        <v>DEPOSITO PAULO BAHIA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000000663</v>
      </c>
      <c r="I48" s="6">
        <f>IF('[1]TCE - ANEXO IV - Preencher'!K57="","",'[1]TCE - ANEXO IV - Preencher'!K57)</f>
        <v>44897</v>
      </c>
      <c r="J48" s="5" t="str">
        <f>'[1]TCE - ANEXO IV - Preencher'!L57</f>
        <v>26221201087587000180550010000006631000003137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792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>
        <f>'[1]TCE - ANEXO IV - Preencher'!F58</f>
        <v>11024546000107</v>
      </c>
      <c r="E49" s="5" t="str">
        <f>'[1]TCE - ANEXO IV - Preencher'!G58</f>
        <v>IRMAOS COSTA SUPERMERCADO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40634</v>
      </c>
      <c r="I49" s="6">
        <f>IF('[1]TCE - ANEXO IV - Preencher'!K58="","",'[1]TCE - ANEXO IV - Preencher'!K58)</f>
        <v>44922</v>
      </c>
      <c r="J49" s="5" t="str">
        <f>'[1]TCE - ANEXO IV - Preencher'!L58</f>
        <v>26221211024546000107550010000406341173026165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1401.02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>
        <f>'[1]TCE - ANEXO IV - Preencher'!F59</f>
        <v>1087587000180</v>
      </c>
      <c r="E50" s="5" t="str">
        <f>'[1]TCE - ANEXO IV - Preencher'!G59</f>
        <v>DEPOSITO PAULO BAHIA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000000663</v>
      </c>
      <c r="I50" s="6">
        <f>IF('[1]TCE - ANEXO IV - Preencher'!K59="","",'[1]TCE - ANEXO IV - Preencher'!K59)</f>
        <v>44897</v>
      </c>
      <c r="J50" s="5" t="str">
        <f>'[1]TCE - ANEXO IV - Preencher'!L59</f>
        <v>26221201087587000180550010000006631000003137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120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>
        <f>'[1]TCE - ANEXO IV - Preencher'!F60</f>
        <v>38446162000120</v>
      </c>
      <c r="E51" s="5" t="str">
        <f>'[1]TCE - ANEXO IV - Preencher'!G60</f>
        <v>R S SOLUCOES EM REFEICOES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000312</v>
      </c>
      <c r="I51" s="6">
        <f>IF('[1]TCE - ANEXO IV - Preencher'!K60="","",'[1]TCE - ANEXO IV - Preencher'!K60)</f>
        <v>44925</v>
      </c>
      <c r="J51" s="5" t="str">
        <f>'[1]TCE - ANEXO IV - Preencher'!L60</f>
        <v>26221238446162000120550010000003121000003476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11997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3.6 - Material de Expediente</v>
      </c>
      <c r="D52" s="3">
        <f>'[1]TCE - ANEXO IV - Preencher'!F61</f>
        <v>22006201000139</v>
      </c>
      <c r="E52" s="5" t="str">
        <f>'[1]TCE - ANEXO IV - Preencher'!G61</f>
        <v>FORTPEL COM DE DESCARTAVEIS LTDA - PE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160366</v>
      </c>
      <c r="I52" s="6">
        <f>IF('[1]TCE - ANEXO IV - Preencher'!K61="","",'[1]TCE - ANEXO IV - Preencher'!K61)</f>
        <v>44900</v>
      </c>
      <c r="J52" s="5" t="str">
        <f>'[1]TCE - ANEXO IV - Preencher'!L61</f>
        <v>26221222006201000139550000001603661101603669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216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3.6 - Material de Expediente</v>
      </c>
      <c r="D53" s="3">
        <f>'[1]TCE - ANEXO IV - Preencher'!F62</f>
        <v>28526262000103</v>
      </c>
      <c r="E53" s="5" t="str">
        <f>'[1]TCE - ANEXO IV - Preencher'!G62</f>
        <v>PORTUGAL MATERIA ESC INF E LIMPEZA EIRELLI -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000005177</v>
      </c>
      <c r="I53" s="6">
        <f>IF('[1]TCE - ANEXO IV - Preencher'!K62="","",'[1]TCE - ANEXO IV - Preencher'!K62)</f>
        <v>44918</v>
      </c>
      <c r="J53" s="5" t="str">
        <f>'[1]TCE - ANEXO IV - Preencher'!L62</f>
        <v>26221228526262000103550010000051771000051572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1580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3.1 - Combustíveis e Lubrificantes Automotivos</v>
      </c>
      <c r="D54" s="3">
        <f>'[1]TCE - ANEXO IV - Preencher'!F63</f>
        <v>2331341000175</v>
      </c>
      <c r="E54" s="5" t="str">
        <f>'[1]TCE - ANEXO IV - Preencher'!G63</f>
        <v>POSTO ATENAS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1248</v>
      </c>
      <c r="I54" s="6">
        <f>IF('[1]TCE - ANEXO IV - Preencher'!K63="","",'[1]TCE - ANEXO IV - Preencher'!K63)</f>
        <v>44896</v>
      </c>
      <c r="J54" s="5" t="str">
        <f>'[1]TCE - ANEXO IV - Preencher'!L63</f>
        <v>26221202331341000175550120000012481001211819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384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3.1 - Combustíveis e Lubrificantes Automotivos</v>
      </c>
      <c r="D55" s="3">
        <f>'[1]TCE - ANEXO IV - Preencher'!F64</f>
        <v>11681483000153</v>
      </c>
      <c r="E55" s="5" t="str">
        <f>'[1]TCE - ANEXO IV - Preencher'!G64</f>
        <v>POSTO SÃO CRISTOVAO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3344</v>
      </c>
      <c r="I55" s="6">
        <f>IF('[1]TCE - ANEXO IV - Preencher'!K64="","",'[1]TCE - ANEXO IV - Preencher'!K64)</f>
        <v>44896</v>
      </c>
      <c r="J55" s="5" t="str">
        <f>'[1]TCE - ANEXO IV - Preencher'!L64</f>
        <v>26221211681483000153550120000033441001210537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290.62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3.1 - Combustíveis e Lubrificantes Automotivos</v>
      </c>
      <c r="D56" s="3">
        <f>'[1]TCE - ANEXO IV - Preencher'!F65</f>
        <v>1912250000322</v>
      </c>
      <c r="E56" s="5" t="str">
        <f>'[1]TCE - ANEXO IV - Preencher'!G65</f>
        <v>POSTO CANCUN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1957</v>
      </c>
      <c r="I56" s="6">
        <f>IF('[1]TCE - ANEXO IV - Preencher'!K65="","",'[1]TCE - ANEXO IV - Preencher'!K65)</f>
        <v>44897</v>
      </c>
      <c r="J56" s="5" t="str">
        <f>'[1]TCE - ANEXO IV - Preencher'!L65</f>
        <v>26221201912250000160550120000019571001213530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2370.1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3.1 - Combustíveis e Lubrificantes Automotivos</v>
      </c>
      <c r="D57" s="3">
        <f>'[1]TCE - ANEXO IV - Preencher'!F66</f>
        <v>1912250000322</v>
      </c>
      <c r="E57" s="5" t="str">
        <f>'[1]TCE - ANEXO IV - Preencher'!G66</f>
        <v>POSTO CANCUN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1989</v>
      </c>
      <c r="I57" s="6">
        <f>IF('[1]TCE - ANEXO IV - Preencher'!K66="","",'[1]TCE - ANEXO IV - Preencher'!K66)</f>
        <v>44897</v>
      </c>
      <c r="J57" s="5" t="str">
        <f>'[1]TCE - ANEXO IV - Preencher'!L66</f>
        <v>26221201912250000241550120000019891001213382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249.25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3.1 - Combustíveis e Lubrificantes Automotivos</v>
      </c>
      <c r="D58" s="3">
        <f>'[1]TCE - ANEXO IV - Preencher'!F67</f>
        <v>11251195000169</v>
      </c>
      <c r="E58" s="5" t="str">
        <f>'[1]TCE - ANEXO IV - Preencher'!G67</f>
        <v>POSTO FIJJI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7067</v>
      </c>
      <c r="I58" s="6">
        <f>IF('[1]TCE - ANEXO IV - Preencher'!K67="","",'[1]TCE - ANEXO IV - Preencher'!K67)</f>
        <v>44897</v>
      </c>
      <c r="J58" s="5" t="str">
        <f>'[1]TCE - ANEXO IV - Preencher'!L67</f>
        <v>26221211251195000169550120000070671001213466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5819.66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4940640000302</v>
      </c>
      <c r="E59" s="5" t="str">
        <f>'[1]TCE - ANEXO IV - Preencher'!G68</f>
        <v>VIA DA CONSTRUCAO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000018519</v>
      </c>
      <c r="I59" s="6">
        <f>IF('[1]TCE - ANEXO IV - Preencher'!K68="","",'[1]TCE - ANEXO IV - Preencher'!K68)</f>
        <v>44897</v>
      </c>
      <c r="J59" s="5" t="str">
        <f>'[1]TCE - ANEXO IV - Preencher'!L68</f>
        <v>26221204940640000302550010000185191007939563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527.4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4940640000302</v>
      </c>
      <c r="E60" s="5" t="str">
        <f>'[1]TCE - ANEXO IV - Preencher'!G69</f>
        <v>VIA DA CONSTRUCAO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000018533</v>
      </c>
      <c r="I60" s="6">
        <f>IF('[1]TCE - ANEXO IV - Preencher'!K69="","",'[1]TCE - ANEXO IV - Preencher'!K69)</f>
        <v>44897</v>
      </c>
      <c r="J60" s="5" t="str">
        <f>'[1]TCE - ANEXO IV - Preencher'!L69</f>
        <v>26221204940640000302550010000185331002227491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351.8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4940640000302</v>
      </c>
      <c r="E61" s="5" t="str">
        <f>'[1]TCE - ANEXO IV - Preencher'!G70</f>
        <v>VIA DA CONSTRUCAO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000018577</v>
      </c>
      <c r="I61" s="6">
        <f>IF('[1]TCE - ANEXO IV - Preencher'!K70="","",'[1]TCE - ANEXO IV - Preencher'!K70)</f>
        <v>44903</v>
      </c>
      <c r="J61" s="5" t="str">
        <f>'[1]TCE - ANEXO IV - Preencher'!L70</f>
        <v>26221204940640000302550010000185771009941275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1781.3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4940640000302</v>
      </c>
      <c r="E62" s="5" t="str">
        <f>'[1]TCE - ANEXO IV - Preencher'!G71</f>
        <v>VIA DA CONSTRUCAO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000018683</v>
      </c>
      <c r="I62" s="6">
        <f>IF('[1]TCE - ANEXO IV - Preencher'!K71="","",'[1]TCE - ANEXO IV - Preencher'!K71)</f>
        <v>44917</v>
      </c>
      <c r="J62" s="5" t="str">
        <f>'[1]TCE - ANEXO IV - Preencher'!L71</f>
        <v>26221204940640000302550010000186831007247935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49.29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35519545000193</v>
      </c>
      <c r="E63" s="5" t="str">
        <f>'[1]TCE - ANEXO IV - Preencher'!G72</f>
        <v>ATACADO DA CONSTRUCAO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000022300</v>
      </c>
      <c r="I63" s="6">
        <f>IF('[1]TCE - ANEXO IV - Preencher'!K72="","",'[1]TCE - ANEXO IV - Preencher'!K72)</f>
        <v>44922</v>
      </c>
      <c r="J63" s="5" t="str">
        <f>'[1]TCE - ANEXO IV - Preencher'!L72</f>
        <v>26221235519545000193550010000223001000223011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128.99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3.99 - Outras despesas com Material de Consumo</v>
      </c>
      <c r="D64" s="3">
        <f>'[1]TCE - ANEXO IV - Preencher'!F73</f>
        <v>35519545000193</v>
      </c>
      <c r="E64" s="5" t="str">
        <f>'[1]TCE - ANEXO IV - Preencher'!G73</f>
        <v>ATACADO DA CONSTRUCAO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000022300</v>
      </c>
      <c r="I64" s="6">
        <f>IF('[1]TCE - ANEXO IV - Preencher'!K73="","",'[1]TCE - ANEXO IV - Preencher'!K73)</f>
        <v>44922</v>
      </c>
      <c r="J64" s="5" t="str">
        <f>'[1]TCE - ANEXO IV - Preencher'!L73</f>
        <v>26221235519545000193550010000223001000223011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53.98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5.21 - Seguros em geral </v>
      </c>
      <c r="D65" s="3" t="str">
        <f>'[1]TCE - ANEXO IV - Preencher'!F74</f>
        <v>61.198.164/0001-60</v>
      </c>
      <c r="E65" s="5" t="str">
        <f>'[1]TCE - ANEXO IV - Preencher'!G74</f>
        <v>PORTO SEGURO SEGUROS GERAIS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822.7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5.25 - Serviços Bancários </v>
      </c>
      <c r="D66" s="3">
        <f>'[1]TCE - ANEXO IV - Preencher'!F75</f>
        <v>60097</v>
      </c>
      <c r="E66" s="5" t="str">
        <f>'[1]TCE - ANEXO IV - Preencher'!G75</f>
        <v>BANCO DO BRASIL SA CONTA CORRENTE Nº 31203-7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153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5.25 - Serviços Bancários </v>
      </c>
      <c r="D67" s="3">
        <f>'[1]TCE - ANEXO IV - Preencher'!F76</f>
        <v>60097</v>
      </c>
      <c r="E67" s="5" t="str">
        <f>'[1]TCE - ANEXO IV - Preencher'!G76</f>
        <v>BANCO DO BRASIL SA CONTA CORRENTE Nº 31213-4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59.95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5.25 - Serviços Bancários </v>
      </c>
      <c r="D68" s="3">
        <f>'[1]TCE - ANEXO IV - Preencher'!F77</f>
        <v>60097</v>
      </c>
      <c r="E68" s="5" t="str">
        <f>'[1]TCE - ANEXO IV - Preencher'!G77</f>
        <v>BANCO DO BRASIL SA CONTA CORRENTE Nº 31203-7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1877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5.25 - Serviços Bancários </v>
      </c>
      <c r="D69" s="3">
        <f>'[1]TCE - ANEXO IV - Preencher'!F78</f>
        <v>60097</v>
      </c>
      <c r="E69" s="5" t="str">
        <f>'[1]TCE - ANEXO IV - Preencher'!G78</f>
        <v>BANCO DO BRASIL SA CONTA CORRENTE Nº 31213-4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5.2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 xml:space="preserve">5.25 - Serviços Bancários </v>
      </c>
      <c r="D70" s="3">
        <f>'[1]TCE - ANEXO IV - Preencher'!F79</f>
        <v>360305000104</v>
      </c>
      <c r="E70" s="5" t="str">
        <f>'[1]TCE - ANEXO IV - Preencher'!G79</f>
        <v>CAIXA ECONOMICA FEDERAL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7.5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5.18 - Teledonia Fixa</v>
      </c>
      <c r="D71" s="3">
        <f>'[1]TCE - ANEXO IV - Preencher'!F80</f>
        <v>3423730000193</v>
      </c>
      <c r="E71" s="5" t="str">
        <f>'[1]TCE - ANEXO IV - Preencher'!G80</f>
        <v>ALGAR TELECOM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410642362</v>
      </c>
      <c r="I71" s="6">
        <f>IF('[1]TCE - ANEXO IV - Preencher'!K80="","",'[1]TCE - ANEXO IV - Preencher'!K80)</f>
        <v>44916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806.92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5.13 - Água e Esgoto</v>
      </c>
      <c r="D72" s="3">
        <f>'[1]TCE - ANEXO IV - Preencher'!F81</f>
        <v>9769035000164</v>
      </c>
      <c r="E72" s="5" t="str">
        <f>'[1]TCE - ANEXO IV - Preencher'!G81</f>
        <v>COMPESA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0</v>
      </c>
      <c r="I72" s="6">
        <f>IF('[1]TCE - ANEXO IV - Preencher'!K81="","",'[1]TCE - ANEXO IV - Preencher'!K81)</f>
        <v>44905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8126.87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5.12 - Energia Elétrica</v>
      </c>
      <c r="D73" s="3">
        <f>'[1]TCE - ANEXO IV - Preencher'!F82</f>
        <v>10835932000108</v>
      </c>
      <c r="E73" s="5" t="str">
        <f>'[1]TCE - ANEXO IV - Preencher'!G82</f>
        <v>COMPANHIA ENERGETICA DE PERNAMBUCO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239455804</v>
      </c>
      <c r="I73" s="6">
        <f>IF('[1]TCE - ANEXO IV - Preencher'!K82="","",'[1]TCE - ANEXO IV - Preencher'!K82)</f>
        <v>44569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19671.86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5.3 - Locação de Máquinas e Equipamentos</v>
      </c>
      <c r="D74" s="3">
        <f>'[1]TCE - ANEXO IV - Preencher'!F83</f>
        <v>10279299000119</v>
      </c>
      <c r="E74" s="5" t="str">
        <f>'[1]TCE - ANEXO IV - Preencher'!G83</f>
        <v>RGRAPH LOC COM E SER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06029</v>
      </c>
      <c r="I74" s="6">
        <f>IF('[1]TCE - ANEXO IV - Preencher'!K83="","",'[1]TCE - ANEXO IV - Preencher'!K83)</f>
        <v>44935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2082.6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5.3 - Locação de Máquinas e Equipamentos</v>
      </c>
      <c r="D75" s="3">
        <f>'[1]TCE - ANEXO IV - Preencher'!F84</f>
        <v>26081685000131</v>
      </c>
      <c r="E75" s="5" t="str">
        <f>'[1]TCE - ANEXO IV - Preencher'!G84</f>
        <v>CG REFRIGERACOES EIRELI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8984</v>
      </c>
      <c r="I75" s="6">
        <f>IF('[1]TCE - ANEXO IV - Preencher'!K84="","",'[1]TCE - ANEXO IV - Preencher'!K84)</f>
        <v>44928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2780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5.3 - Locação de Máquinas e Equipamentos</v>
      </c>
      <c r="D76" s="3">
        <f>'[1]TCE - ANEXO IV - Preencher'!F85</f>
        <v>24801362000140</v>
      </c>
      <c r="E76" s="5" t="str">
        <f>'[1]TCE - ANEXO IV - Preencher'!G85</f>
        <v>AMD TECNOLOGIA DA INFORMACAO E SISTEMAS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000245</v>
      </c>
      <c r="I76" s="6">
        <f>IF('[1]TCE - ANEXO IV - Preencher'!K85="","",'[1]TCE - ANEXO IV - Preencher'!K85)</f>
        <v>44927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3592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5.3 - Locação de Máquinas e Equipamentos</v>
      </c>
      <c r="D77" s="3">
        <f>'[1]TCE - ANEXO IV - Preencher'!F86</f>
        <v>44283333000574</v>
      </c>
      <c r="E77" s="5" t="str">
        <f>'[1]TCE - ANEXO IV - Preencher'!G86</f>
        <v>SCM PARTICIPACOES S.A.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18560</v>
      </c>
      <c r="I77" s="6">
        <f>IF('[1]TCE - ANEXO IV - Preencher'!K86="","",'[1]TCE - ANEXO IV - Preencher'!K86)</f>
        <v>44900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440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5.3 - Locação de Máquinas e Equipamentos</v>
      </c>
      <c r="D78" s="3">
        <f>'[1]TCE - ANEXO IV - Preencher'!F87</f>
        <v>36405607000107</v>
      </c>
      <c r="E78" s="5" t="str">
        <f>'[1]TCE - ANEXO IV - Preencher'!G87</f>
        <v>HELSON CARLOS LIMA DE SOUZA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0000736</v>
      </c>
      <c r="I78" s="6">
        <f>IF('[1]TCE - ANEXO IV - Preencher'!K87="","",'[1]TCE - ANEXO IV - Preencher'!K87)</f>
        <v>44901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850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5.1 - Locação de Equipamentos Médicos-Hospitalares</v>
      </c>
      <c r="D79" s="3">
        <f>'[1]TCE - ANEXO IV - Preencher'!F88</f>
        <v>331788002405</v>
      </c>
      <c r="E79" s="5" t="str">
        <f>'[1]TCE - ANEXO IV - Preencher'!G88</f>
        <v>AIR LIQUIDE BRASIL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0046856</v>
      </c>
      <c r="I79" s="6">
        <f>IF('[1]TCE - ANEXO IV - Preencher'!K88="","",'[1]TCE - ANEXO IV - Preencher'!K88)</f>
        <v>44922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3943.46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5.1 - Locação de Equipamentos Médicos-Hospitalares</v>
      </c>
      <c r="D80" s="3">
        <f>'[1]TCE - ANEXO IV - Preencher'!F89</f>
        <v>24380578002041</v>
      </c>
      <c r="E80" s="5" t="str">
        <f>'[1]TCE - ANEXO IV - Preencher'!G89</f>
        <v>WHITE MARTINS GASES INDUSTRIAIS NE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911143419</v>
      </c>
      <c r="I80" s="6">
        <f>IF('[1]TCE - ANEXO IV - Preencher'!K89="","",'[1]TCE - ANEXO IV - Preencher'!K89)</f>
        <v>44910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300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5.8 - Locação de Veículos Automotores</v>
      </c>
      <c r="D81" s="3">
        <f>'[1]TCE - ANEXO IV - Preencher'!F90</f>
        <v>33174692000143</v>
      </c>
      <c r="E81" s="5" t="str">
        <f>'[1]TCE - ANEXO IV - Preencher'!G90</f>
        <v>JG LOCACAO DE VEICULOS EIRELI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000422</v>
      </c>
      <c r="I81" s="6">
        <f>IF('[1]TCE - ANEXO IV - Preencher'!K90="","",'[1]TCE - ANEXO IV - Preencher'!K90)</f>
        <v>44923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1980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5.19 - Serviços Gráficos, de Encadernação e de Emolduração</v>
      </c>
      <c r="D82" s="3">
        <f>'[1]TCE - ANEXO IV - Preencher'!F91</f>
        <v>11529142000167</v>
      </c>
      <c r="E82" s="5" t="str">
        <f>'[1]TCE - ANEXO IV - Preencher'!G91</f>
        <v>MARILI CRISTINA DE FRANCA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0</v>
      </c>
      <c r="I82" s="6">
        <f>IF('[1]TCE - ANEXO IV - Preencher'!K91="","",'[1]TCE - ANEXO IV - Preencher'!K91)</f>
        <v>44902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80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5.19 - Serviços Gráficos, de Encadernação e de Emolduração</v>
      </c>
      <c r="D83" s="3">
        <f>'[1]TCE - ANEXO IV - Preencher'!F92</f>
        <v>11529142000167</v>
      </c>
      <c r="E83" s="5" t="str">
        <f>'[1]TCE - ANEXO IV - Preencher'!G92</f>
        <v>MARILI CRISTINA DE FRANCA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000000198</v>
      </c>
      <c r="I83" s="6">
        <f>IF('[1]TCE - ANEXO IV - Preencher'!K92="","",'[1]TCE - ANEXO IV - Preencher'!K92)</f>
        <v>44911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80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5.99 - Outros Serviços de Terceiros Pessoa Jurídica</v>
      </c>
      <c r="D84" s="3">
        <f>'[1]TCE - ANEXO IV - Preencher'!F93</f>
        <v>4281885000103</v>
      </c>
      <c r="E84" s="5" t="str">
        <f>'[1]TCE - ANEXO IV - Preencher'!G93</f>
        <v>EMPRESA BRASILEIRA DE CORREIOS E TELÉGRAFOS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000000199</v>
      </c>
      <c r="I84" s="6">
        <f>IF('[1]TCE - ANEXO IV - Preencher'!K93="","",'[1]TCE - ANEXO IV - Preencher'!K93)</f>
        <v>44918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54.4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5.99 - Outros Serviços de Terceiros Pessoa Jurídica</v>
      </c>
      <c r="D85" s="3">
        <f>'[1]TCE - ANEXO IV - Preencher'!F94</f>
        <v>60097</v>
      </c>
      <c r="E85" s="5" t="str">
        <f>'[1]TCE - ANEXO IV - Preencher'!G94</f>
        <v>BANCO DO BRASIL SA CONTA CORRENTE Nº 31213-4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516.52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48977319000106</v>
      </c>
      <c r="E86" s="5" t="str">
        <f>'[1]TCE - ANEXO IV - Preencher'!G95</f>
        <v>MAIRA SOUZA SERVOCOS MEDICOS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</v>
      </c>
      <c r="I86" s="6">
        <f>IF('[1]TCE - ANEXO IV - Preencher'!K95="","",'[1]TCE - ANEXO IV - Preencher'!K95)</f>
        <v>44573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4050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47055060000175</v>
      </c>
      <c r="E87" s="5" t="str">
        <f>'[1]TCE - ANEXO IV - Preencher'!G96</f>
        <v>EBOLI SERVICOS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00000017</v>
      </c>
      <c r="I87" s="6">
        <f>IF('[1]TCE - ANEXO IV - Preencher'!K96="","",'[1]TCE - ANEXO IV - Preencher'!K96)</f>
        <v>44580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8175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45969705000150</v>
      </c>
      <c r="E88" s="5" t="str">
        <f>'[1]TCE - ANEXO IV - Preencher'!G97</f>
        <v>MEDMAIS ATIVIDADES MEDICAS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0000000359</v>
      </c>
      <c r="I88" s="6">
        <f>IF('[1]TCE - ANEXO IV - Preencher'!K97="","",'[1]TCE - ANEXO IV - Preencher'!K97)</f>
        <v>44570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9200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48979582000126</v>
      </c>
      <c r="E89" s="5" t="str">
        <f>'[1]TCE - ANEXO IV - Preencher'!G98</f>
        <v>TSA SERVICOS MEDICOS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</v>
      </c>
      <c r="I89" s="6">
        <f>IF('[1]TCE - ANEXO IV - Preencher'!K98="","",'[1]TCE - ANEXO IV - Preencher'!K98)</f>
        <v>44936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4050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23946323000178</v>
      </c>
      <c r="E90" s="5" t="str">
        <f>'[1]TCE - ANEXO IV - Preencher'!G99</f>
        <v>INFANTE ROCHA SERVIÇOS DIAGNOSTICOS LTDA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00000570</v>
      </c>
      <c r="I90" s="6">
        <f>IF('[1]TCE - ANEXO IV - Preencher'!K99="","",'[1]TCE - ANEXO IV - Preencher'!K99)</f>
        <v>44565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6450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48877796000191</v>
      </c>
      <c r="E91" s="5" t="str">
        <f>'[1]TCE - ANEXO IV - Preencher'!G100</f>
        <v>SIQUEIRA &amp; APRESENTACAO SERVICOS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000000003</v>
      </c>
      <c r="I91" s="6">
        <f>IF('[1]TCE - ANEXO IV - Preencher'!K100="","",'[1]TCE - ANEXO IV - Preencher'!K100)</f>
        <v>44929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1350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28859477000146</v>
      </c>
      <c r="E92" s="5" t="str">
        <f>'[1]TCE - ANEXO IV - Preencher'!G101</f>
        <v>CLINICA NEW MEDIC LTDA EPP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00000893</v>
      </c>
      <c r="I92" s="6">
        <f>IF('[1]TCE - ANEXO IV - Preencher'!K101="","",'[1]TCE - ANEXO IV - Preencher'!K101)</f>
        <v>44936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5625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48877796000191</v>
      </c>
      <c r="E93" s="5" t="str">
        <f>'[1]TCE - ANEXO IV - Preencher'!G102</f>
        <v>SIQUEIRA &amp; APRESENTACAO SERVICOS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000000002</v>
      </c>
      <c r="I93" s="6">
        <f>IF('[1]TCE - ANEXO IV - Preencher'!K102="","",'[1]TCE - ANEXO IV - Preencher'!K102)</f>
        <v>44929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1125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37221518000165</v>
      </c>
      <c r="E94" s="5" t="str">
        <f>'[1]TCE - ANEXO IV - Preencher'!G103</f>
        <v>ANM SERVICOS MEDICOS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673</v>
      </c>
      <c r="I94" s="6">
        <f>IF('[1]TCE - ANEXO IV - Preencher'!K103="","",'[1]TCE - ANEXO IV - Preencher'!K103)</f>
        <v>44939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2975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45637249000140</v>
      </c>
      <c r="E95" s="5" t="str">
        <f>'[1]TCE - ANEXO IV - Preencher'!G104</f>
        <v>STARMED ATIVIDADES MEDICAS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000000030</v>
      </c>
      <c r="I95" s="6">
        <f>IF('[1]TCE - ANEXO IV - Preencher'!K104="","",'[1]TCE - ANEXO IV - Preencher'!K104)</f>
        <v>44936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1350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49020800000163</v>
      </c>
      <c r="E96" s="5" t="str">
        <f>'[1]TCE - ANEXO IV - Preencher'!G105</f>
        <v>IRENE MEDICINA INTEGRATIVA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00000003</v>
      </c>
      <c r="I96" s="6">
        <f>IF('[1]TCE - ANEXO IV - Preencher'!K105="","",'[1]TCE - ANEXO IV - Preencher'!K105)</f>
        <v>44938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1125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35395370000150</v>
      </c>
      <c r="E97" s="5" t="str">
        <f>'[1]TCE - ANEXO IV - Preencher'!G106</f>
        <v>BRUNO MAIA CORREIA DE ARAUJO FILHO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000000048</v>
      </c>
      <c r="I97" s="6">
        <f>IF('[1]TCE - ANEXO IV - Preencher'!K106="","",'[1]TCE - ANEXO IV - Preencher'!K106)</f>
        <v>44564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3150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45682890000105</v>
      </c>
      <c r="E98" s="5" t="str">
        <f>'[1]TCE - ANEXO IV - Preencher'!G107</f>
        <v>EDNALDO VALENCA BATISTA JUNIOR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25</v>
      </c>
      <c r="I98" s="6">
        <f>IF('[1]TCE - ANEXO IV - Preencher'!K107="","",'[1]TCE - ANEXO IV - Preencher'!K107)</f>
        <v>44929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6200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22819549000145</v>
      </c>
      <c r="E99" s="5" t="str">
        <f>'[1]TCE - ANEXO IV - Preencher'!G108</f>
        <v>EDUARDO RODRIGO VIEIRA SEVERINO EIRELI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00000053</v>
      </c>
      <c r="I99" s="6">
        <f>IF('[1]TCE - ANEXO IV - Preencher'!K108="","",'[1]TCE - ANEXO IV - Preencher'!K108)</f>
        <v>44931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4900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45935690000109</v>
      </c>
      <c r="E100" s="5" t="str">
        <f>'[1]TCE - ANEXO IV - Preencher'!G109</f>
        <v>CAROLINA CARLSSON DELAMBERT BERENSTEIN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000000024</v>
      </c>
      <c r="I100" s="6">
        <f>IF('[1]TCE - ANEXO IV - Preencher'!K109="","",'[1]TCE - ANEXO IV - Preencher'!K109)</f>
        <v>44929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1050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46801357000170</v>
      </c>
      <c r="E101" s="5" t="str">
        <f>'[1]TCE - ANEXO IV - Preencher'!G110</f>
        <v>GABRIELA PACHECO ATENDIMENTO MEDICO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00000025</v>
      </c>
      <c r="I101" s="6">
        <f>IF('[1]TCE - ANEXO IV - Preencher'!K110="","",'[1]TCE - ANEXO IV - Preencher'!K110)</f>
        <v>44928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2100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48114051000170</v>
      </c>
      <c r="E102" s="5" t="str">
        <f>'[1]TCE - ANEXO IV - Preencher'!G111</f>
        <v>VICTOR A PEREIRA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00000010</v>
      </c>
      <c r="I102" s="6">
        <f>IF('[1]TCE - ANEXO IV - Preencher'!K111="","",'[1]TCE - ANEXO IV - Preencher'!K111)</f>
        <v>44932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9300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41569715000147</v>
      </c>
      <c r="E103" s="5" t="str">
        <f>'[1]TCE - ANEXO IV - Preencher'!G112</f>
        <v>JOAO HEBERT CRUZ MACEDO CONSULTORIO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0000000045</v>
      </c>
      <c r="I103" s="6">
        <f>IF('[1]TCE - ANEXO IV - Preencher'!K112="","",'[1]TCE - ANEXO IV - Preencher'!K112)</f>
        <v>44931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10650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48707320000102</v>
      </c>
      <c r="E104" s="5" t="str">
        <f>'[1]TCE - ANEXO IV - Preencher'!G113</f>
        <v>DEBORA REGUEIRA FIOR SERVICOS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4</v>
      </c>
      <c r="I104" s="6">
        <f>IF('[1]TCE - ANEXO IV - Preencher'!K113="","",'[1]TCE - ANEXO IV - Preencher'!K113)</f>
        <v>44930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7500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41129365000106</v>
      </c>
      <c r="E105" s="5" t="str">
        <f>'[1]TCE - ANEXO IV - Preencher'!G114</f>
        <v>FED SERVICOS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91</v>
      </c>
      <c r="I105" s="6">
        <f>IF('[1]TCE - ANEXO IV - Preencher'!K114="","",'[1]TCE - ANEXO IV - Preencher'!K114)</f>
        <v>44930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3225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26245293000160</v>
      </c>
      <c r="E106" s="5" t="str">
        <f>'[1]TCE - ANEXO IV - Preencher'!G115</f>
        <v>LS PERNAMBUCO ASSISTENCIA MEDICA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00003432</v>
      </c>
      <c r="I106" s="6">
        <f>IF('[1]TCE - ANEXO IV - Preencher'!K115="","",'[1]TCE - ANEXO IV - Preencher'!K115)</f>
        <v>44932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2300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45637249000140</v>
      </c>
      <c r="E107" s="5" t="str">
        <f>'[1]TCE - ANEXO IV - Preencher'!G116</f>
        <v>STARMED ATIVIDADES MEDICAS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000000018</v>
      </c>
      <c r="I107" s="6">
        <f>IF('[1]TCE - ANEXO IV - Preencher'!K116="","",'[1]TCE - ANEXO IV - Preencher'!K116)</f>
        <v>44930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1125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48787277000132</v>
      </c>
      <c r="E108" s="5" t="str">
        <f>'[1]TCE - ANEXO IV - Preencher'!G117</f>
        <v>DIANA CAVALCANTI DE ALBUQUERQUE DANTAS SERV MEDICOS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00000003</v>
      </c>
      <c r="I108" s="6">
        <f>IF('[1]TCE - ANEXO IV - Preencher'!K117="","",'[1]TCE - ANEXO IV - Preencher'!K117)</f>
        <v>44929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3450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43843356000108</v>
      </c>
      <c r="E109" s="5" t="str">
        <f>'[1]TCE - ANEXO IV - Preencher'!G118</f>
        <v>SAUDEMED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000001501</v>
      </c>
      <c r="I109" s="6">
        <f>IF('[1]TCE - ANEXO IV - Preencher'!K118="","",'[1]TCE - ANEXO IV - Preencher'!K118)</f>
        <v>44930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8400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45969705000150</v>
      </c>
      <c r="E110" s="5" t="str">
        <f>'[1]TCE - ANEXO IV - Preencher'!G119</f>
        <v>MEDMAIS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000000337</v>
      </c>
      <c r="I110" s="6">
        <f>IF('[1]TCE - ANEXO IV - Preencher'!K119="","",'[1]TCE - ANEXO IV - Preencher'!K119)</f>
        <v>44930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4200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45969705000150</v>
      </c>
      <c r="E111" s="5" t="str">
        <f>'[1]TCE - ANEXO IV - Preencher'!G120</f>
        <v>MEDMAIS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000000335</v>
      </c>
      <c r="I111" s="6">
        <f>IF('[1]TCE - ANEXO IV - Preencher'!K120="","",'[1]TCE - ANEXO IV - Preencher'!K120)</f>
        <v>44930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5625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46966732000131</v>
      </c>
      <c r="E112" s="5" t="str">
        <f>'[1]TCE - ANEXO IV - Preencher'!G121</f>
        <v>MARIA CLARA SOUZA DE ANDRADE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000000019</v>
      </c>
      <c r="I112" s="6">
        <f>IF('[1]TCE - ANEXO IV - Preencher'!K121="","",'[1]TCE - ANEXO IV - Preencher'!K121)</f>
        <v>44930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6375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28428267000101</v>
      </c>
      <c r="E113" s="5" t="str">
        <f>'[1]TCE - ANEXO IV - Preencher'!G122</f>
        <v>MEDPALM SERVIÇOS EM SAUDE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1407</v>
      </c>
      <c r="I113" s="6">
        <f>IF('[1]TCE - ANEXO IV - Preencher'!K122="","",'[1]TCE - ANEXO IV - Preencher'!K122)</f>
        <v>44930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8700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43853893000120</v>
      </c>
      <c r="E114" s="5" t="str">
        <f>'[1]TCE - ANEXO IV - Preencher'!G123</f>
        <v>MAISMED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000000219</v>
      </c>
      <c r="I114" s="6">
        <f>IF('[1]TCE - ANEXO IV - Preencher'!K123="","",'[1]TCE - ANEXO IV - Preencher'!K123)</f>
        <v>44929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1200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47200199000165</v>
      </c>
      <c r="E115" s="5" t="str">
        <f>'[1]TCE - ANEXO IV - Preencher'!G124</f>
        <v>ASAUDE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0000000020</v>
      </c>
      <c r="I115" s="6">
        <f>IF('[1]TCE - ANEXO IV - Preencher'!K124="","",'[1]TCE - ANEXO IV - Preencher'!K124)</f>
        <v>44930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4200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48656723000170</v>
      </c>
      <c r="E116" s="5" t="str">
        <f>'[1]TCE - ANEXO IV - Preencher'!G125</f>
        <v>RC &amp; TP SERVICOS MEDICOS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000000008</v>
      </c>
      <c r="I116" s="6">
        <f>IF('[1]TCE - ANEXO IV - Preencher'!K125="","",'[1]TCE - ANEXO IV - Preencher'!K125)</f>
        <v>44928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2400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26245293000160</v>
      </c>
      <c r="E117" s="5" t="str">
        <f>'[1]TCE - ANEXO IV - Preencher'!G126</f>
        <v>LS PERNAMBUCO ASSISTENCIA MEDICA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00003411</v>
      </c>
      <c r="I117" s="6">
        <f>IF('[1]TCE - ANEXO IV - Preencher'!K126="","",'[1]TCE - ANEXO IV - Preencher'!K126)</f>
        <v>44928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9450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48929710000127</v>
      </c>
      <c r="E118" s="5" t="str">
        <f>'[1]TCE - ANEXO IV - Preencher'!G127</f>
        <v>DR DIOGENES SERVICOS EM SAUDE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00000001</v>
      </c>
      <c r="I118" s="6">
        <f>IF('[1]TCE - ANEXO IV - Preencher'!K127="","",'[1]TCE - ANEXO IV - Preencher'!K127)</f>
        <v>44929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1250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45637249000140</v>
      </c>
      <c r="E119" s="5" t="str">
        <f>'[1]TCE - ANEXO IV - Preencher'!G128</f>
        <v>STARMED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000000019</v>
      </c>
      <c r="I119" s="6">
        <f>IF('[1]TCE - ANEXO IV - Preencher'!K128="","",'[1]TCE - ANEXO IV - Preencher'!K128)</f>
        <v>44930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1050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45735127000197</v>
      </c>
      <c r="E120" s="5" t="str">
        <f>'[1]TCE - ANEXO IV - Preencher'!G129</f>
        <v>GLOBALMED ATIVIDADES MEDICAS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00000553</v>
      </c>
      <c r="I120" s="6">
        <f>IF('[1]TCE - ANEXO IV - Preencher'!K129="","",'[1]TCE - ANEXO IV - Preencher'!K129)</f>
        <v>44929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4200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45735127000197</v>
      </c>
      <c r="E121" s="5" t="str">
        <f>'[1]TCE - ANEXO IV - Preencher'!G130</f>
        <v>GLOBALMED ATIVIDADES MEDICAS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00000559</v>
      </c>
      <c r="I121" s="6">
        <f>IF('[1]TCE - ANEXO IV - Preencher'!K130="","",'[1]TCE - ANEXO IV - Preencher'!K130)</f>
        <v>44930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4200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26245293000160</v>
      </c>
      <c r="E122" s="5" t="str">
        <f>'[1]TCE - ANEXO IV - Preencher'!G131</f>
        <v>LS PERNAMBUCO ASSISTENCIA MEDICA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00003422</v>
      </c>
      <c r="I122" s="6">
        <f>IF('[1]TCE - ANEXO IV - Preencher'!K131="","",'[1]TCE - ANEXO IV - Preencher'!K131)</f>
        <v>44929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3150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48809466000169</v>
      </c>
      <c r="E123" s="5" t="str">
        <f>'[1]TCE - ANEXO IV - Preencher'!G132</f>
        <v>GUILHERMY OLIVEIRA DE FREITAS SERVICOS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00000002</v>
      </c>
      <c r="I123" s="6">
        <f>IF('[1]TCE - ANEXO IV - Preencher'!K132="","",'[1]TCE - ANEXO IV - Preencher'!K132)</f>
        <v>44930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2100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43379147000147</v>
      </c>
      <c r="E124" s="5" t="str">
        <f>'[1]TCE - ANEXO IV - Preencher'!G133</f>
        <v>JGOF SERV MEDICOS AMBUATORIAIS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00000043</v>
      </c>
      <c r="I124" s="6">
        <f>IF('[1]TCE - ANEXO IV - Preencher'!K133="","",'[1]TCE - ANEXO IV - Preencher'!K133)</f>
        <v>44929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6050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46560147000137</v>
      </c>
      <c r="E125" s="5" t="str">
        <f>'[1]TCE - ANEXO IV - Preencher'!G134</f>
        <v>MEDICALMED ATIVIDADES MEDICAS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000000287</v>
      </c>
      <c r="I125" s="6">
        <f>IF('[1]TCE - ANEXO IV - Preencher'!K134="","",'[1]TCE - ANEXO IV - Preencher'!K134)</f>
        <v>44944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2100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46560147000137</v>
      </c>
      <c r="E126" s="5" t="str">
        <f>'[1]TCE - ANEXO IV - Preencher'!G135</f>
        <v>MEDICALMED ATIVIDADES MEDICAS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000000240</v>
      </c>
      <c r="I126" s="6">
        <f>IF('[1]TCE - ANEXO IV - Preencher'!K135="","",'[1]TCE - ANEXO IV - Preencher'!K135)</f>
        <v>44930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8850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48656723000170</v>
      </c>
      <c r="E127" s="5" t="str">
        <f>'[1]TCE - ANEXO IV - Preencher'!G136</f>
        <v>RC &amp; TP SERVICOS MEDICOS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000000011</v>
      </c>
      <c r="I127" s="6">
        <f>IF('[1]TCE - ANEXO IV - Preencher'!K136="","",'[1]TCE - ANEXO IV - Preencher'!K136)</f>
        <v>44945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1350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48977791000130</v>
      </c>
      <c r="E128" s="5" t="str">
        <f>'[1]TCE - ANEXO IV - Preencher'!G137</f>
        <v>MARIA EDUARDA NASCIMENTO E SILVA LTDA -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3</v>
      </c>
      <c r="I128" s="6">
        <f>IF('[1]TCE - ANEXO IV - Preencher'!K137="","",'[1]TCE - ANEXO IV - Preencher'!K137)</f>
        <v>44936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3525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45969705000150</v>
      </c>
      <c r="E129" s="5" t="str">
        <f>'[1]TCE - ANEXO IV - Preencher'!G138</f>
        <v>MEDMAIS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000000336</v>
      </c>
      <c r="I129" s="6">
        <f>IF('[1]TCE - ANEXO IV - Preencher'!K138="","",'[1]TCE - ANEXO IV - Preencher'!K138)</f>
        <v>44930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2100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36933717000133</v>
      </c>
      <c r="E130" s="5" t="str">
        <f>'[1]TCE - ANEXO IV - Preencher'!G139</f>
        <v>PP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000000096</v>
      </c>
      <c r="I130" s="6">
        <f>IF('[1]TCE - ANEXO IV - Preencher'!K139="","",'[1]TCE - ANEXO IV - Preencher'!K139)</f>
        <v>44925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9975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45237924000144</v>
      </c>
      <c r="E131" s="5" t="str">
        <f>'[1]TCE - ANEXO IV - Preencher'!G140</f>
        <v>MEDCENTER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00000454</v>
      </c>
      <c r="I131" s="6">
        <f>IF('[1]TCE - ANEXO IV - Preencher'!K140="","",'[1]TCE - ANEXO IV - Preencher'!K140)</f>
        <v>44929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1050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48764481000138</v>
      </c>
      <c r="E132" s="5" t="str">
        <f>'[1]TCE - ANEXO IV - Preencher'!G141</f>
        <v>RICARDO MARINHO COUTINHO FALCAO SERVICOS MEDICOS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</v>
      </c>
      <c r="I132" s="6">
        <f>IF('[1]TCE - ANEXO IV - Preencher'!K141="","",'[1]TCE - ANEXO IV - Preencher'!K141)</f>
        <v>44932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5400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31145185000156</v>
      </c>
      <c r="E133" s="5" t="str">
        <f>'[1]TCE - ANEXO IV - Preencher'!G142</f>
        <v>CONSULT LAB LABORATORIO DE ANALISES CLINICAS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000000697</v>
      </c>
      <c r="I133" s="6">
        <f>IF('[1]TCE - ANEXO IV - Preencher'!K142="","",'[1]TCE - ANEXO IV - Preencher'!K142)</f>
        <v>44929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38223.06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5.8 - Locação de Veículos Automotores</v>
      </c>
      <c r="D134" s="3">
        <f>'[1]TCE - ANEXO IV - Preencher'!F143</f>
        <v>29932922000119</v>
      </c>
      <c r="E134" s="5" t="str">
        <f>'[1]TCE - ANEXO IV - Preencher'!G143</f>
        <v>MEDLIFE LOCAÇÃO DE MAQUINAS E EQUIPAMENTOS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529</v>
      </c>
      <c r="I134" s="6">
        <f>IF('[1]TCE - ANEXO IV - Preencher'!K143="","",'[1]TCE - ANEXO IV - Preencher'!K143)</f>
        <v>44936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22000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5.15 - Serviços Domésticos</v>
      </c>
      <c r="D135" s="3">
        <f>'[1]TCE - ANEXO IV - Preencher'!F144</f>
        <v>6272575004803</v>
      </c>
      <c r="E135" s="5" t="str">
        <f>'[1]TCE - ANEXO IV - Preencher'!G144</f>
        <v>LAVEBRAS GESTÃO DE TEXTEIS S.A.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002957</v>
      </c>
      <c r="I135" s="6">
        <f>IF('[1]TCE - ANEXO IV - Preencher'!K144="","",'[1]TCE - ANEXO IV - Preencher'!K144)</f>
        <v>44935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3000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5.10 - Detetização/Tratamento de Resíduos e Afins</v>
      </c>
      <c r="D136" s="3">
        <f>'[1]TCE - ANEXO IV - Preencher'!F145</f>
        <v>11863530000180</v>
      </c>
      <c r="E136" s="5" t="str">
        <f>'[1]TCE - ANEXO IV - Preencher'!G145</f>
        <v>BRASCON GESTAO AMBIENTAL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00136833</v>
      </c>
      <c r="I136" s="6">
        <f>IF('[1]TCE - ANEXO IV - Preencher'!K145="","",'[1]TCE - ANEXO IV - Preencher'!K145)</f>
        <v>44928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1786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5662773000238</v>
      </c>
      <c r="E137" s="5" t="str">
        <f>'[1]TCE - ANEXO IV - Preencher'!G146</f>
        <v>PIXEON MEDICAL SYSTEMS S.A. COM E DESEN DE SOFTWARE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51622</v>
      </c>
      <c r="I137" s="6">
        <f>IF('[1]TCE - ANEXO IV - Preencher'!K146="","",'[1]TCE - ANEXO IV - Preencher'!K146)</f>
        <v>44897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4288.75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16783034000130</v>
      </c>
      <c r="E138" s="5" t="str">
        <f>'[1]TCE - ANEXO IV - Preencher'!G147</f>
        <v>SINTESE LICENCIAMENTO DE PROGRAMA PARA COMPUTADORES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00023214</v>
      </c>
      <c r="I138" s="6">
        <f>IF('[1]TCE - ANEXO IV - Preencher'!K147="","",'[1]TCE - ANEXO IV - Preencher'!K147)</f>
        <v>44896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1500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69920213000138</v>
      </c>
      <c r="E139" s="5" t="str">
        <f>'[1]TCE - ANEXO IV - Preencher'!G148</f>
        <v>PALAS INFORMATICA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22961</v>
      </c>
      <c r="I139" s="6">
        <f>IF('[1]TCE - ANEXO IV - Preencher'!K148="","",'[1]TCE - ANEXO IV - Preencher'!K148)</f>
        <v>44930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534.98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5.2 - Serviços Técnicos Profissionais</v>
      </c>
      <c r="D140" s="3">
        <f>'[1]TCE - ANEXO IV - Preencher'!F149</f>
        <v>10816775000274</v>
      </c>
      <c r="E140" s="5" t="str">
        <f>'[1]TCE - ANEXO IV - Preencher'!G149</f>
        <v>INSPETORIA SALESIANA DO NORDESTE DO BRASIL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00016596</v>
      </c>
      <c r="I140" s="6">
        <f>IF('[1]TCE - ANEXO IV - Preencher'!K149="","",'[1]TCE - ANEXO IV - Preencher'!K149)</f>
        <v>44914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540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5.2 - Serviços Técnicos Profissionais</v>
      </c>
      <c r="D141" s="3">
        <f>'[1]TCE - ANEXO IV - Preencher'!F150</f>
        <v>3313161000123</v>
      </c>
      <c r="E141" s="5" t="str">
        <f>'[1]TCE - ANEXO IV - Preencher'!G150</f>
        <v>CENTRAL DE ATENDIMENTO MEDICO SANTO EXPEDITO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000014174</v>
      </c>
      <c r="I141" s="6">
        <f>IF('[1]TCE - ANEXO IV - Preencher'!K150="","",'[1]TCE - ANEXO IV - Preencher'!K150)</f>
        <v>44911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181.6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5.2 - Serviços Técnicos Profissionais</v>
      </c>
      <c r="D142" s="3">
        <f>'[1]TCE - ANEXO IV - Preencher'!F151</f>
        <v>23107889000106</v>
      </c>
      <c r="E142" s="5" t="str">
        <f>'[1]TCE - ANEXO IV - Preencher'!G151</f>
        <v>COELHO PEDROSA ADVOGADOS ASSOCIADOS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00000445</v>
      </c>
      <c r="I142" s="6">
        <f>IF('[1]TCE - ANEXO IV - Preencher'!K151="","",'[1]TCE - ANEXO IV - Preencher'!K151)</f>
        <v>44931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6060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5.2 - Serviços Técnicos Profissionais</v>
      </c>
      <c r="D143" s="3">
        <f>'[1]TCE - ANEXO IV - Preencher'!F152</f>
        <v>87389086000174</v>
      </c>
      <c r="E143" s="5" t="str">
        <f>'[1]TCE - ANEXO IV - Preencher'!G152</f>
        <v>PRO RAD CONSULTORES EM RADIOPROTECAO S/S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146806</v>
      </c>
      <c r="I143" s="6">
        <f>IF('[1]TCE - ANEXO IV - Preencher'!K152="","",'[1]TCE - ANEXO IV - Preencher'!K152)</f>
        <v>44927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290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5.2 - Serviços Técnicos Profissionais</v>
      </c>
      <c r="D144" s="3">
        <f>'[1]TCE - ANEXO IV - Preencher'!F153</f>
        <v>30431933000102</v>
      </c>
      <c r="E144" s="5" t="str">
        <f>'[1]TCE - ANEXO IV - Preencher'!G153</f>
        <v>DASCONT DIGITAL ASSESSORIA CONTABIL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00000095</v>
      </c>
      <c r="I144" s="6">
        <f>IF('[1]TCE - ANEXO IV - Preencher'!K153="","",'[1]TCE - ANEXO IV - Preencher'!K153)</f>
        <v>44563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2500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5.2 - Serviços Técnicos Profissionais</v>
      </c>
      <c r="D145" s="3">
        <f>'[1]TCE - ANEXO IV - Preencher'!F154</f>
        <v>1545203000126</v>
      </c>
      <c r="E145" s="5" t="str">
        <f>'[1]TCE - ANEXO IV - Preencher'!G154</f>
        <v>ENAE EMPPRESA NACIONAL DE ESTERILIZACAO EIRELI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00013635</v>
      </c>
      <c r="I145" s="6">
        <f>IF('[1]TCE - ANEXO IV - Preencher'!K154="","",'[1]TCE - ANEXO IV - Preencher'!K154)</f>
        <v>44563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10901.65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5.2 - Serviços Técnicos Profissionais</v>
      </c>
      <c r="D146" s="3">
        <f>'[1]TCE - ANEXO IV - Preencher'!F155</f>
        <v>36710076000158</v>
      </c>
      <c r="E146" s="5" t="str">
        <f>'[1]TCE - ANEXO IV - Preencher'!G155</f>
        <v>APS APOIO ADMINISTRATIVO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00000146</v>
      </c>
      <c r="I146" s="6">
        <f>IF('[1]TCE - ANEXO IV - Preencher'!K155="","",'[1]TCE - ANEXO IV - Preencher'!K155)</f>
        <v>44924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5000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5.2 - Serviços Técnicos Profissionais</v>
      </c>
      <c r="D147" s="3">
        <f>'[1]TCE - ANEXO IV - Preencher'!F156</f>
        <v>32085944000103</v>
      </c>
      <c r="E147" s="5" t="str">
        <f>'[1]TCE - ANEXO IV - Preencher'!G156</f>
        <v>JF TECNOLOGIA E SOLUCOES ADMINISTRATIVAS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00000166</v>
      </c>
      <c r="I147" s="6">
        <f>IF('[1]TCE - ANEXO IV - Preencher'!K156="","",'[1]TCE - ANEXO IV - Preencher'!K156)</f>
        <v>44926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2500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5.2 - Serviços Técnicos Profissionais</v>
      </c>
      <c r="D148" s="3">
        <f>'[1]TCE - ANEXO IV - Preencher'!F157</f>
        <v>1699696000159</v>
      </c>
      <c r="E148" s="5" t="str">
        <f>'[1]TCE - ANEXO IV - Preencher'!G157</f>
        <v>QUALIAGUA LABORATORIO E CONSULTORIA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00061939</v>
      </c>
      <c r="I148" s="6">
        <f>IF('[1]TCE - ANEXO IV - Preencher'!K157="","",'[1]TCE - ANEXO IV - Preencher'!K157)</f>
        <v>44896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205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5.2 - Serviços Técnicos Profissionais</v>
      </c>
      <c r="D149" s="3">
        <f>'[1]TCE - ANEXO IV - Preencher'!F158</f>
        <v>24127434000115</v>
      </c>
      <c r="E149" s="5" t="str">
        <f>'[1]TCE - ANEXO IV - Preencher'!G158</f>
        <v xml:space="preserve">RODRIGO ALMENDRA E ADVOGADOS ASSOCIADOS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00000606</v>
      </c>
      <c r="I149" s="6">
        <f>IF('[1]TCE - ANEXO IV - Preencher'!K158="","",'[1]TCE - ANEXO IV - Preencher'!K158)</f>
        <v>44918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4400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5.2 - Serviços Técnicos Profissionais</v>
      </c>
      <c r="D150" s="3">
        <f>'[1]TCE - ANEXO IV - Preencher'!F159</f>
        <v>8190737000126</v>
      </c>
      <c r="E150" s="5" t="str">
        <f>'[1]TCE - ANEXO IV - Preencher'!G159</f>
        <v>PH CONTABILIDADE SOCIEDADE SIMPLES LTDA -ME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00001504</v>
      </c>
      <c r="I150" s="6">
        <f>IF('[1]TCE - ANEXO IV - Preencher'!K159="","",'[1]TCE - ANEXO IV - Preencher'!K159)</f>
        <v>44900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6060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5.2 - Serviços Técnicos Profissionais</v>
      </c>
      <c r="D151" s="3">
        <f>'[1]TCE - ANEXO IV - Preencher'!F160</f>
        <v>13638492000197</v>
      </c>
      <c r="E151" s="5" t="str">
        <f>'[1]TCE - ANEXO IV - Preencher'!G160</f>
        <v>CARDIOMAIS CARDIOLOGIA DIAGNOSTICA E TERAPEUICA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000001288</v>
      </c>
      <c r="I151" s="6">
        <f>IF('[1]TCE - ANEXO IV - Preencher'!K160="","",'[1]TCE - ANEXO IV - Preencher'!K160)</f>
        <v>44929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10000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5.10 - Detetização/Tratamento de Resíduos e Afins</v>
      </c>
      <c r="D152" s="3">
        <f>'[1]TCE - ANEXO IV - Preencher'!F161</f>
        <v>10333266000100</v>
      </c>
      <c r="E152" s="5" t="str">
        <f>'[1]TCE - ANEXO IV - Preencher'!G161</f>
        <v>CARLOS ANTONIO DE OLIVEIRA MILET JUNIOR -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00009901</v>
      </c>
      <c r="I152" s="6">
        <f>IF('[1]TCE - ANEXO IV - Preencher'!K161="","",'[1]TCE - ANEXO IV - Preencher'!K161)</f>
        <v>44916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180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5.23 - Limpeza e Conservação</v>
      </c>
      <c r="D153" s="3">
        <f>'[1]TCE - ANEXO IV - Preencher'!F162</f>
        <v>10229013000190</v>
      </c>
      <c r="E153" s="5" t="str">
        <f>'[1]TCE - ANEXO IV - Preencher'!G162</f>
        <v>INTERCLEAN ADMINISTRAÇÃO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00000807</v>
      </c>
      <c r="I153" s="6">
        <f>IF('[1]TCE - ANEXO IV - Preencher'!K162="","",'[1]TCE - ANEXO IV - Preencher'!K162)</f>
        <v>44928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49187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5.99 - Outros Serviços de Terceiros Pessoa Jurídica</v>
      </c>
      <c r="D154" s="3">
        <f>'[1]TCE - ANEXO IV - Preencher'!F163</f>
        <v>14543772000184</v>
      </c>
      <c r="E154" s="5" t="str">
        <f>'[1]TCE - ANEXO IV - Preencher'!G163</f>
        <v>BRAVO LOCAÇÃO DE MAQUINAS E EQUIPAMENTOS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8669</v>
      </c>
      <c r="I154" s="6">
        <f>IF('[1]TCE - ANEXO IV - Preencher'!K163="","",'[1]TCE - ANEXO IV - Preencher'!K163)</f>
        <v>44928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1500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4.7 - Apoio Administrativo, Técnico e Operacional</v>
      </c>
      <c r="D155" s="3">
        <f>'[1]TCE - ANEXO IV - Preencher'!F164</f>
        <v>9810758430</v>
      </c>
      <c r="E155" s="5" t="str">
        <f>'[1]TCE - ANEXO IV - Preencher'!G164</f>
        <v>FRANCISCO DE ASSIS CAVALCANTI DE SANTANA FILHO (RPA)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55</v>
      </c>
      <c r="I155" s="6">
        <f>IF('[1]TCE - ANEXO IV - Preencher'!K164="","",'[1]TCE - ANEXO IV - Preencher'!K164)</f>
        <v>44576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3300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5.5 - Reparo e Manutenção de Máquinas e Equipamentos</v>
      </c>
      <c r="D156" s="3">
        <f>'[1]TCE - ANEXO IV - Preencher'!F165</f>
        <v>24380578002041</v>
      </c>
      <c r="E156" s="5" t="str">
        <f>'[1]TCE - ANEXO IV - Preencher'!G165</f>
        <v>WHITE MARTINS GASES INDUSTRIAIS NE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14093</v>
      </c>
      <c r="I156" s="6">
        <f>IF('[1]TCE - ANEXO IV - Preencher'!K165="","",'[1]TCE - ANEXO IV - Preencher'!K165)</f>
        <v>44943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334.89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5.5 - Reparo e Manutenção de Máquinas e Equipamentos</v>
      </c>
      <c r="D157" s="3">
        <f>'[1]TCE - ANEXO IV - Preencher'!F166</f>
        <v>1141468000169</v>
      </c>
      <c r="E157" s="5" t="str">
        <f>'[1]TCE - ANEXO IV - Preencher'!G166</f>
        <v>MEDCALL COMERCIO E SERV DE EQUIPAMENTOS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00003473</v>
      </c>
      <c r="I157" s="6">
        <f>IF('[1]TCE - ANEXO IV - Preencher'!K166="","",'[1]TCE - ANEXO IV - Preencher'!K166)</f>
        <v>44563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3200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5.5 - Reparo e Manutenção de Máquinas e Equipamentos</v>
      </c>
      <c r="D158" s="3">
        <f>'[1]TCE - ANEXO IV - Preencher'!F167</f>
        <v>20278964000103</v>
      </c>
      <c r="E158" s="5" t="str">
        <f>'[1]TCE - ANEXO IV - Preencher'!G167</f>
        <v>JOSE PAULO C DA SILVA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00001162</v>
      </c>
      <c r="I158" s="6">
        <f>IF('[1]TCE - ANEXO IV - Preencher'!K167="","",'[1]TCE - ANEXO IV - Preencher'!K167)</f>
        <v>44563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1000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4.3 - Reparo e Manutenção de Equipamentos</v>
      </c>
      <c r="D159" s="3">
        <f>'[1]TCE - ANEXO IV - Preencher'!F168</f>
        <v>13409775000329</v>
      </c>
      <c r="E159" s="5" t="str">
        <f>'[1]TCE - ANEXO IV - Preencher'!G168</f>
        <v>LINUS LOG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00001968</v>
      </c>
      <c r="I159" s="6">
        <f>IF('[1]TCE - ANEXO IV - Preencher'!K168="","",'[1]TCE - ANEXO IV - Preencher'!K168)</f>
        <v>44928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2398.9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5.5 - Reparo e Manutenção de Máquinas e Equipamentos</v>
      </c>
      <c r="D160" s="3">
        <f>'[1]TCE - ANEXO IV - Preencher'!F169</f>
        <v>38406337000176</v>
      </c>
      <c r="E160" s="5" t="str">
        <f>'[1]TCE - ANEXO IV - Preencher'!G169</f>
        <v>MVS COM E SERV HOSPITALAR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844</v>
      </c>
      <c r="I160" s="6">
        <f>IF('[1]TCE - ANEXO IV - Preencher'!K169="","",'[1]TCE - ANEXO IV - Preencher'!K169)</f>
        <v>44928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5000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5.5 - Reparo e Manutenção de Máquinas e Equipamentos</v>
      </c>
      <c r="D161" s="3">
        <f>'[1]TCE - ANEXO IV - Preencher'!F170</f>
        <v>13490233000161</v>
      </c>
      <c r="E161" s="5" t="str">
        <f>'[1]TCE - ANEXO IV - Preencher'!G170</f>
        <v>ALONETEC IMP E SERV DE EQUIPAMENTOS DE INFORMATICA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3737</v>
      </c>
      <c r="I161" s="6">
        <f>IF('[1]TCE - ANEXO IV - Preencher'!K170="","",'[1]TCE - ANEXO IV - Preencher'!K170)</f>
        <v>44916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1350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5.5 - Reparo e Manutenção de Máquinas e Equipamentos</v>
      </c>
      <c r="D162" s="3">
        <f>'[1]TCE - ANEXO IV - Preencher'!F171</f>
        <v>26081685000131</v>
      </c>
      <c r="E162" s="5" t="str">
        <f>'[1]TCE - ANEXO IV - Preencher'!G171</f>
        <v>CG REFRIGERACOES EIRELI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00001173</v>
      </c>
      <c r="I162" s="6">
        <f>IF('[1]TCE - ANEXO IV - Preencher'!K171="","",'[1]TCE - ANEXO IV - Preencher'!K171)</f>
        <v>44928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3438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5.5 - Reparo e Manutenção de Máquinas e Equipamentos</v>
      </c>
      <c r="D163" s="3">
        <f>'[1]TCE - ANEXO IV - Preencher'!F172</f>
        <v>11343756000150</v>
      </c>
      <c r="E163" s="5" t="str">
        <f>'[1]TCE - ANEXO IV - Preencher'!G172</f>
        <v>J L GRUPOS GERADORES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000003567</v>
      </c>
      <c r="I163" s="6">
        <f>IF('[1]TCE - ANEXO IV - Preencher'!K172="","",'[1]TCE - ANEXO IV - Preencher'!K172)</f>
        <v>44928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350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5.4 - Reparo e Manutenção de Bens Imóveis</v>
      </c>
      <c r="D164" s="3">
        <f>'[1]TCE - ANEXO IV - Preencher'!F173</f>
        <v>12682965000190</v>
      </c>
      <c r="E164" s="5" t="str">
        <f>'[1]TCE - ANEXO IV - Preencher'!G173</f>
        <v>CARDOSO SERVICOS DE JARDINAGENS LTDA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000002564</v>
      </c>
      <c r="I164" s="6">
        <f>IF('[1]TCE - ANEXO IV - Preencher'!K173="","",'[1]TCE - ANEXO IV - Preencher'!K173)</f>
        <v>44928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750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2023-01-26T02:33:29Z</dcterms:created>
  <dcterms:modified xsi:type="dcterms:W3CDTF">2023-01-26T02:33:39Z</dcterms:modified>
</cp:coreProperties>
</file>