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DF29E368-657E-4246-8081-ED5FCCC45498}" xr6:coauthVersionLast="47" xr6:coauthVersionMax="47" xr10:uidLastSave="{00000000-0000-0000-0000-000000000000}"/>
  <bookViews>
    <workbookView xWindow="-108" yWindow="-108" windowWidth="23256" windowHeight="12456" xr2:uid="{EC521FCA-05CD-4B17-9D3E-D8878CC17B4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<sst xmlns="http://schemas.openxmlformats.org/spreadsheetml/2006/main" count="12" uniqueCount="12">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</sst>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324</v>
          </cell>
          <cell r="K11">
            <v>44957</v>
          </cell>
          <cell r="L11" t="str">
            <v>262301384461620001205500100000032410200003596</v>
          </cell>
          <cell r="M11" t="str">
            <v>2611606 - Recife - PE</v>
          </cell>
          <cell r="N11">
            <v>34830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16737.599999999999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1212.52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 xml:space="preserve">PRUDENCIAL DO BRASIL VIDA EM GRUPO S.A 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280.8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24425720000167</v>
          </cell>
          <cell r="G15" t="str">
            <v>ORIGINAL SUP. E EQUIPAMENTOS LTDA</v>
          </cell>
          <cell r="H15" t="str">
            <v>B</v>
          </cell>
          <cell r="I15" t="str">
            <v>S</v>
          </cell>
          <cell r="J15" t="str">
            <v>007929</v>
          </cell>
          <cell r="K15">
            <v>44924</v>
          </cell>
          <cell r="L15" t="str">
            <v>26221224425720000167550010000079291290022224</v>
          </cell>
          <cell r="M15" t="str">
            <v>2611606 - Recife - PE</v>
          </cell>
          <cell r="N15">
            <v>3000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21216468000198</v>
          </cell>
          <cell r="G16" t="str">
            <v>SANMED DIST DE PRODUTOS MEDICO HOSPITALARES</v>
          </cell>
          <cell r="H16" t="str">
            <v>B</v>
          </cell>
          <cell r="I16" t="str">
            <v>S</v>
          </cell>
          <cell r="J16" t="str">
            <v>000007688</v>
          </cell>
          <cell r="K16">
            <v>44937</v>
          </cell>
          <cell r="L16" t="str">
            <v>26230121216468000198550010000076881102023011</v>
          </cell>
          <cell r="M16" t="str">
            <v>2611606 - Recife - PE</v>
          </cell>
          <cell r="N16">
            <v>3144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00019237</v>
          </cell>
          <cell r="K17">
            <v>44937</v>
          </cell>
          <cell r="L17" t="str">
            <v>26230108674752000301550010000192371138066007</v>
          </cell>
          <cell r="M17" t="str">
            <v>26 -  Pernambuco</v>
          </cell>
          <cell r="N17">
            <v>1356.98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11463963000148</v>
          </cell>
          <cell r="G18" t="str">
            <v>BCI BRASIL CHINA IMPORTADORA LTDA</v>
          </cell>
          <cell r="H18" t="str">
            <v>B</v>
          </cell>
          <cell r="I18" t="str">
            <v>S</v>
          </cell>
          <cell r="J18" t="str">
            <v>000035801</v>
          </cell>
          <cell r="K18">
            <v>44937</v>
          </cell>
          <cell r="L18" t="str">
            <v>26230111463963000148550010000358011505040802</v>
          </cell>
          <cell r="M18" t="str">
            <v>26 -  Pernambuco</v>
          </cell>
          <cell r="N18">
            <v>5276.84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0041417</v>
          </cell>
          <cell r="K19">
            <v>44936</v>
          </cell>
          <cell r="L19" t="str">
            <v>26230167729178000653550010000414171655383250</v>
          </cell>
          <cell r="M19" t="str">
            <v>26 -  Pernambuco</v>
          </cell>
          <cell r="N19">
            <v>3314.4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11449180000100</v>
          </cell>
          <cell r="G20" t="str">
            <v>DPROSMED DISTRIBUIDORA DE PRODUTOS MEDICOS</v>
          </cell>
          <cell r="H20" t="str">
            <v>B</v>
          </cell>
          <cell r="I20" t="str">
            <v>S</v>
          </cell>
          <cell r="J20" t="str">
            <v>00056759</v>
          </cell>
          <cell r="K20">
            <v>44937</v>
          </cell>
          <cell r="L20" t="str">
            <v>26230111449180000100550010000567591000164540</v>
          </cell>
          <cell r="M20" t="str">
            <v>26 -  Pernambuco</v>
          </cell>
          <cell r="N20">
            <v>1120.32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9441460000120</v>
          </cell>
          <cell r="G21" t="str">
            <v>PADRAO DIST DE PROD E EQUIP HOSP PADRE CALLOU LTDA</v>
          </cell>
          <cell r="H21" t="str">
            <v>B</v>
          </cell>
          <cell r="I21" t="str">
            <v>S</v>
          </cell>
          <cell r="J21" t="str">
            <v>000306788</v>
          </cell>
          <cell r="K21">
            <v>44936</v>
          </cell>
          <cell r="L21" t="str">
            <v>26230109441460000120550010003067881017970199</v>
          </cell>
          <cell r="M21" t="str">
            <v>26 -  Pernambuco</v>
          </cell>
          <cell r="N21">
            <v>287.72000000000003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000567892</v>
          </cell>
          <cell r="K22">
            <v>44936</v>
          </cell>
          <cell r="L22" t="str">
            <v>26230110779833000156550010005678921569915004</v>
          </cell>
          <cell r="M22" t="str">
            <v>2611606 - Recife - PE</v>
          </cell>
          <cell r="N22">
            <v>2967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11449180000290</v>
          </cell>
          <cell r="G23" t="str">
            <v>DPROSMED DIST DE PRODUTOS MEDICOS LTDA</v>
          </cell>
          <cell r="H23" t="str">
            <v>B</v>
          </cell>
          <cell r="I23" t="str">
            <v>S</v>
          </cell>
          <cell r="J23" t="str">
            <v>00008300</v>
          </cell>
          <cell r="K23">
            <v>44937</v>
          </cell>
          <cell r="L23" t="str">
            <v>26230111449180000290550010000083001000164616</v>
          </cell>
          <cell r="M23" t="str">
            <v>2611606 - Recife - PE</v>
          </cell>
          <cell r="N23">
            <v>1498.53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000152401</v>
          </cell>
          <cell r="K24">
            <v>44938</v>
          </cell>
          <cell r="L24" t="str">
            <v>26230108674752000140550010001524011827436757</v>
          </cell>
          <cell r="M24" t="str">
            <v>26 -  Pernambuco</v>
          </cell>
          <cell r="N24">
            <v>2198.63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000399248</v>
          </cell>
          <cell r="K25">
            <v>44936</v>
          </cell>
          <cell r="L25" t="str">
            <v>26230108778201000126550010003992481518313612</v>
          </cell>
          <cell r="M25" t="str">
            <v>26 -  Pernambuco</v>
          </cell>
          <cell r="N25">
            <v>2316.4899999999998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000568259</v>
          </cell>
          <cell r="K26">
            <v>44942</v>
          </cell>
          <cell r="L26" t="str">
            <v>26230110779833000156550010005682591570282009</v>
          </cell>
          <cell r="M26" t="str">
            <v>26 -  Pernambuco</v>
          </cell>
          <cell r="N26">
            <v>850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000019606</v>
          </cell>
          <cell r="K27">
            <v>44951</v>
          </cell>
          <cell r="L27" t="str">
            <v>26230108674752000301550010000196061009771109</v>
          </cell>
          <cell r="M27" t="str">
            <v>26 -  Pernambuco</v>
          </cell>
          <cell r="N27">
            <v>258.39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000568729</v>
          </cell>
          <cell r="K28">
            <v>44950</v>
          </cell>
          <cell r="L28" t="str">
            <v>26230110779833000156550010005687291570752003</v>
          </cell>
          <cell r="M28" t="str">
            <v>26 -  Pernambuco</v>
          </cell>
          <cell r="N28">
            <v>2500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000019581</v>
          </cell>
          <cell r="K29">
            <v>44951</v>
          </cell>
          <cell r="L29" t="str">
            <v>26230108674752000301550010000195811722200545</v>
          </cell>
          <cell r="M29" t="str">
            <v>26 -  Pernambuco</v>
          </cell>
          <cell r="N29">
            <v>554.54999999999995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000019748</v>
          </cell>
          <cell r="K30">
            <v>44951</v>
          </cell>
          <cell r="L30" t="str">
            <v>26230105932624000160550010000197481788701244</v>
          </cell>
          <cell r="M30" t="str">
            <v>26 -  Pernambuco</v>
          </cell>
          <cell r="N30">
            <v>1369.8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9441460000120</v>
          </cell>
          <cell r="G31" t="str">
            <v>PADRAO DIST DE PROD E EQUIP HOSP PADRE CALLOU LTDA</v>
          </cell>
          <cell r="H31" t="str">
            <v>B</v>
          </cell>
          <cell r="I31" t="str">
            <v>S</v>
          </cell>
          <cell r="J31" t="str">
            <v>000306788</v>
          </cell>
          <cell r="K31">
            <v>44936</v>
          </cell>
          <cell r="L31" t="str">
            <v>26230109441460000120550010003067881017970199</v>
          </cell>
          <cell r="M31" t="str">
            <v>26 -  Pernambuco</v>
          </cell>
          <cell r="N31">
            <v>583.44000000000005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21381761000100</v>
          </cell>
          <cell r="G32" t="str">
            <v>SIX DISTRIBUIDORA HOSPITALAR LTDA</v>
          </cell>
          <cell r="H32" t="str">
            <v>B</v>
          </cell>
          <cell r="I32" t="str">
            <v>S</v>
          </cell>
          <cell r="J32" t="str">
            <v>000053592</v>
          </cell>
          <cell r="K32">
            <v>44936</v>
          </cell>
          <cell r="L32" t="str">
            <v>26230121381761000100550010000535921226643092</v>
          </cell>
          <cell r="M32" t="str">
            <v>26 -  Pernambuco</v>
          </cell>
          <cell r="N32">
            <v>2865.36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0041410</v>
          </cell>
          <cell r="K33">
            <v>44936</v>
          </cell>
          <cell r="L33" t="str">
            <v>26230167729178000653550010000414101222978159</v>
          </cell>
          <cell r="M33" t="str">
            <v>26 -  Pernambuco</v>
          </cell>
          <cell r="N33">
            <v>11560.62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11449180000100</v>
          </cell>
          <cell r="G34" t="str">
            <v>DPROSMED DISTRIBUIDORA DE PRODUTOS MEDICOS</v>
          </cell>
          <cell r="H34" t="str">
            <v>B</v>
          </cell>
          <cell r="I34" t="str">
            <v>S</v>
          </cell>
          <cell r="J34" t="str">
            <v>00056762</v>
          </cell>
          <cell r="K34">
            <v>44937</v>
          </cell>
          <cell r="L34" t="str">
            <v>26230111449180000100550010000567621000164570</v>
          </cell>
          <cell r="M34" t="str">
            <v>26 -  Pernambuco</v>
          </cell>
          <cell r="N34">
            <v>1096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8719794000150</v>
          </cell>
          <cell r="G35" t="str">
            <v>CENTRAL DISTRIBUIDORA DE MEDICAMENTOS LTDA</v>
          </cell>
          <cell r="H35" t="str">
            <v>B</v>
          </cell>
          <cell r="I35" t="str">
            <v>S</v>
          </cell>
          <cell r="J35" t="str">
            <v>000111908</v>
          </cell>
          <cell r="K35">
            <v>44936</v>
          </cell>
          <cell r="L35" t="str">
            <v>26230108719794000150550010001119081687405080</v>
          </cell>
          <cell r="M35" t="str">
            <v>26 -  Pernambuco</v>
          </cell>
          <cell r="N35">
            <v>2770.8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000152368</v>
          </cell>
          <cell r="K36">
            <v>44938</v>
          </cell>
          <cell r="L36" t="str">
            <v>26230108674752000140550010001523681663039622</v>
          </cell>
          <cell r="M36" t="str">
            <v>26 -  Pernambuco</v>
          </cell>
          <cell r="N36">
            <v>7315.25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12882932000194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169887</v>
          </cell>
          <cell r="K37">
            <v>44937</v>
          </cell>
          <cell r="L37" t="str">
            <v>26230112882932000194550010001698871085989851</v>
          </cell>
          <cell r="M37" t="str">
            <v>26 -  Pernambuco</v>
          </cell>
          <cell r="N37">
            <v>5182.95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21596736000144</v>
          </cell>
          <cell r="G38" t="str">
            <v>ULTRAMEGA DISTRIBUIDORA HOSPITALAR LTDA</v>
          </cell>
          <cell r="H38" t="str">
            <v>B</v>
          </cell>
          <cell r="I38" t="str">
            <v>S</v>
          </cell>
          <cell r="J38" t="str">
            <v>00174250</v>
          </cell>
          <cell r="K38">
            <v>44936</v>
          </cell>
          <cell r="L38" t="str">
            <v>26230121596736000144550010001742501001812759</v>
          </cell>
          <cell r="M38" t="str">
            <v>26 -  Pernambuco</v>
          </cell>
          <cell r="N38">
            <v>798.86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9441460000120</v>
          </cell>
          <cell r="G39" t="str">
            <v>PADRAO DIST DE PROD E EQUIP HOSP PADRE CALLOU LTDA</v>
          </cell>
          <cell r="H39" t="str">
            <v>B</v>
          </cell>
          <cell r="I39" t="str">
            <v>S</v>
          </cell>
          <cell r="J39" t="str">
            <v>000306788</v>
          </cell>
          <cell r="K39">
            <v>44936</v>
          </cell>
          <cell r="L39" t="str">
            <v>26230109441460000120550010003067881017970199</v>
          </cell>
          <cell r="M39" t="str">
            <v>26 -  Pernambuco</v>
          </cell>
          <cell r="N39">
            <v>220.68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25211499000379</v>
          </cell>
          <cell r="G40" t="str">
            <v>MEDCOM COMERCIO DE MEDICAMENTOS HOSPITALARES LTDA</v>
          </cell>
          <cell r="H40" t="str">
            <v>B</v>
          </cell>
          <cell r="I40" t="str">
            <v>S</v>
          </cell>
          <cell r="J40" t="str">
            <v>000140383</v>
          </cell>
          <cell r="K40">
            <v>44937</v>
          </cell>
          <cell r="L40" t="str">
            <v>53230125211499000379550010001403831929719464</v>
          </cell>
          <cell r="M40" t="str">
            <v>53 -  Distrito Federal</v>
          </cell>
          <cell r="N40">
            <v>640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18269125000187</v>
          </cell>
          <cell r="G41" t="str">
            <v>BIOHOSP PRODUTOS HOSPITALARES LTDA</v>
          </cell>
          <cell r="H41" t="str">
            <v>B</v>
          </cell>
          <cell r="I41" t="str">
            <v>S</v>
          </cell>
          <cell r="J41" t="str">
            <v>000561345</v>
          </cell>
          <cell r="K41">
            <v>44937</v>
          </cell>
          <cell r="L41" t="str">
            <v>31230118269125000187550010005613451219776143</v>
          </cell>
          <cell r="M41" t="str">
            <v>31 -  Minas Gerais</v>
          </cell>
          <cell r="N41">
            <v>548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1431</v>
          </cell>
          <cell r="K42">
            <v>44928</v>
          </cell>
          <cell r="L42" t="str">
            <v>26230124380578002041556080000014311865423348</v>
          </cell>
          <cell r="M42" t="str">
            <v>26 -  Pernambuco</v>
          </cell>
          <cell r="N42">
            <v>139.88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143</v>
          </cell>
          <cell r="K43">
            <v>44934</v>
          </cell>
          <cell r="L43" t="str">
            <v>26230124380578002203556240000001431123752937</v>
          </cell>
          <cell r="M43" t="str">
            <v>26 -  Pernambuco</v>
          </cell>
          <cell r="N43">
            <v>3463.3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1546</v>
          </cell>
          <cell r="K44">
            <v>44944</v>
          </cell>
          <cell r="L44" t="str">
            <v>26230124380578002041556080000015461845919184</v>
          </cell>
          <cell r="M44" t="str">
            <v>26 -  Pernambuco</v>
          </cell>
          <cell r="N44">
            <v>34.979999999999997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1560</v>
          </cell>
          <cell r="K45">
            <v>44945</v>
          </cell>
          <cell r="L45" t="str">
            <v>26230124380578002041556080000015601193491977</v>
          </cell>
          <cell r="M45" t="str">
            <v>26 -  Pernambuco</v>
          </cell>
          <cell r="N45">
            <v>139.88999999999999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1561</v>
          </cell>
          <cell r="K46">
            <v>44945</v>
          </cell>
          <cell r="L46" t="str">
            <v>26230124380578002041556080000015611139779388</v>
          </cell>
          <cell r="M46" t="str">
            <v>26 -  Pernambuco</v>
          </cell>
          <cell r="N46">
            <v>34.979999999999997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1588</v>
          </cell>
          <cell r="K47">
            <v>44949</v>
          </cell>
          <cell r="L47" t="str">
            <v>26230124380578002041556080000015881517853195</v>
          </cell>
          <cell r="M47" t="str">
            <v>26 -  Pernambuco</v>
          </cell>
          <cell r="N47">
            <v>34.979999999999997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159</v>
          </cell>
          <cell r="K48">
            <v>44952</v>
          </cell>
          <cell r="L48" t="str">
            <v>26230124380578002203556240000001591905756858</v>
          </cell>
          <cell r="M48" t="str">
            <v>26 -  Pernambuco</v>
          </cell>
          <cell r="N48">
            <v>3519.01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1611</v>
          </cell>
          <cell r="K49">
            <v>44952</v>
          </cell>
          <cell r="L49" t="str">
            <v>26230124380578002041556080000016111190990990</v>
          </cell>
          <cell r="M49" t="str">
            <v>26 -  Pernambuco</v>
          </cell>
          <cell r="N49">
            <v>34.979999999999997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318731</v>
          </cell>
          <cell r="K50">
            <v>44686</v>
          </cell>
          <cell r="L50" t="str">
            <v>26220524380578002041552000003187311879897120</v>
          </cell>
          <cell r="M50" t="str">
            <v>26 -  Pernambuco</v>
          </cell>
          <cell r="N50">
            <v>106.97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5932624000160</v>
          </cell>
          <cell r="G51" t="str">
            <v>MEGAMED COMERCIO LTDA</v>
          </cell>
          <cell r="H51" t="str">
            <v>B</v>
          </cell>
          <cell r="I51" t="str">
            <v>S</v>
          </cell>
          <cell r="J51" t="str">
            <v>000019650</v>
          </cell>
          <cell r="K51">
            <v>44937</v>
          </cell>
          <cell r="L51" t="str">
            <v>26230105932624000160550010000196501978805507</v>
          </cell>
          <cell r="M51" t="str">
            <v>26 -  Pernambuco</v>
          </cell>
          <cell r="N51">
            <v>3386.4</v>
          </cell>
        </row>
        <row r="52">
          <cell r="C52" t="str">
            <v>UPA BARRA DE JANGADA - C.G 005/2022</v>
          </cell>
          <cell r="E52" t="str">
            <v>3.99 - Outras despesas com Material de Consumo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000152353</v>
          </cell>
          <cell r="K52">
            <v>44937</v>
          </cell>
          <cell r="L52" t="str">
            <v>26230108674752000140550010001523531765610369</v>
          </cell>
          <cell r="M52" t="str">
            <v>26 -  Pernambuco</v>
          </cell>
          <cell r="N52">
            <v>13025.48</v>
          </cell>
        </row>
        <row r="53">
          <cell r="C53" t="str">
            <v>UPA BARRA DE JANGADA - C.G 005/2022</v>
          </cell>
          <cell r="E53" t="str">
            <v>3.7 - Material de Limpeza e Produtos de Hgienização</v>
          </cell>
          <cell r="F53">
            <v>11024546000107</v>
          </cell>
          <cell r="G53" t="str">
            <v>IRMAOS COSTA SUPERMERCADO LTDA</v>
          </cell>
          <cell r="H53" t="str">
            <v>B</v>
          </cell>
          <cell r="I53" t="str">
            <v>S</v>
          </cell>
          <cell r="J53" t="str">
            <v>40992</v>
          </cell>
          <cell r="K53">
            <v>44947</v>
          </cell>
          <cell r="L53" t="str">
            <v>26230111024546000107550010000409921175080626</v>
          </cell>
          <cell r="M53" t="str">
            <v>26 -  Pernambuco</v>
          </cell>
          <cell r="N53">
            <v>5.34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10891852000170</v>
          </cell>
          <cell r="G54" t="str">
            <v>SMART SUPORIMENTOS DIST PHL EIRELI</v>
          </cell>
          <cell r="H54" t="str">
            <v>B</v>
          </cell>
          <cell r="I54" t="str">
            <v>S</v>
          </cell>
          <cell r="J54" t="str">
            <v>000041095</v>
          </cell>
          <cell r="K54">
            <v>44923</v>
          </cell>
          <cell r="L54" t="str">
            <v>26221210891852000170550010000410951190410951</v>
          </cell>
          <cell r="M54" t="str">
            <v>26 -  Pernambuco</v>
          </cell>
          <cell r="N54">
            <v>350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11449180000290</v>
          </cell>
          <cell r="G55" t="str">
            <v>DPROSMED DIST DE PRODUTOS MEDICOS LTDA</v>
          </cell>
          <cell r="H55" t="str">
            <v>B</v>
          </cell>
          <cell r="I55" t="str">
            <v>S</v>
          </cell>
          <cell r="J55" t="str">
            <v>000008162</v>
          </cell>
          <cell r="K55">
            <v>44928</v>
          </cell>
          <cell r="L55" t="str">
            <v>262301114491800002905500100000816221000161180</v>
          </cell>
          <cell r="M55" t="str">
            <v>26 -  Pernambuco</v>
          </cell>
          <cell r="N55">
            <v>4880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53822</v>
          </cell>
          <cell r="K56">
            <v>44940</v>
          </cell>
          <cell r="L56" t="str">
            <v>26230103817043000152550010000538221137871828</v>
          </cell>
          <cell r="M56" t="str">
            <v>26 -  Pernambuco</v>
          </cell>
          <cell r="N56">
            <v>1031.24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22006201000139</v>
          </cell>
          <cell r="G57" t="str">
            <v>FORTPEL COM DE DESCARTAVEIS LTDA - PE</v>
          </cell>
          <cell r="H57" t="str">
            <v>B</v>
          </cell>
          <cell r="I57" t="str">
            <v>S</v>
          </cell>
          <cell r="J57" t="str">
            <v>165379</v>
          </cell>
          <cell r="K57">
            <v>44943</v>
          </cell>
          <cell r="L57" t="str">
            <v>26230122006201000139550000001653791101653794</v>
          </cell>
          <cell r="M57" t="str">
            <v>26 -  Pernambuco</v>
          </cell>
          <cell r="N57">
            <v>3100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22006201000139</v>
          </cell>
          <cell r="G58" t="str">
            <v>FORTPEL COM DE DESCARTAVEIS LTDA - PE</v>
          </cell>
          <cell r="H58" t="str">
            <v>B</v>
          </cell>
          <cell r="I58" t="str">
            <v>S</v>
          </cell>
          <cell r="J58" t="str">
            <v>165379</v>
          </cell>
          <cell r="K58">
            <v>44943</v>
          </cell>
          <cell r="L58" t="str">
            <v>26230122006201000139550000001653791101653794</v>
          </cell>
          <cell r="M58" t="str">
            <v>26 -  Pernambuco</v>
          </cell>
          <cell r="N58">
            <v>260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1087587000180</v>
          </cell>
          <cell r="G59" t="str">
            <v>DEPOSITO PAULO BAHIA</v>
          </cell>
          <cell r="H59" t="str">
            <v>B</v>
          </cell>
          <cell r="I59" t="str">
            <v>S</v>
          </cell>
          <cell r="J59" t="str">
            <v>000000670</v>
          </cell>
          <cell r="K59">
            <v>44929</v>
          </cell>
          <cell r="L59" t="str">
            <v>26230101087587000180550010000006701000003200</v>
          </cell>
          <cell r="M59" t="str">
            <v>26 -  Pernambuco</v>
          </cell>
          <cell r="N59">
            <v>240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11024546000107</v>
          </cell>
          <cell r="G60" t="str">
            <v>IRMAOS COSTA SUPERMERCADO LTDA</v>
          </cell>
          <cell r="H60" t="str">
            <v>B</v>
          </cell>
          <cell r="I60" t="str">
            <v>S</v>
          </cell>
          <cell r="J60" t="str">
            <v>40992</v>
          </cell>
          <cell r="K60">
            <v>44947</v>
          </cell>
          <cell r="L60" t="str">
            <v>26230111024546000107550010000409921175080626</v>
          </cell>
          <cell r="M60" t="str">
            <v>26 -  Pernambuco</v>
          </cell>
          <cell r="N60">
            <v>1662.77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38446162000120</v>
          </cell>
          <cell r="G61" t="str">
            <v>R S SOLUCOES EM REFEICOES</v>
          </cell>
          <cell r="H61" t="str">
            <v>S</v>
          </cell>
          <cell r="I61" t="str">
            <v>S</v>
          </cell>
          <cell r="J61" t="str">
            <v>324</v>
          </cell>
          <cell r="K61">
            <v>44957</v>
          </cell>
          <cell r="L61" t="str">
            <v>262301384461620001205500100000032410200003596</v>
          </cell>
          <cell r="M61" t="str">
            <v>26 -  Pernambuco</v>
          </cell>
          <cell r="N61">
            <v>11997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10891852000170</v>
          </cell>
          <cell r="G62" t="str">
            <v>SMART SUPRIMENTOS DIST PHL EIRELI</v>
          </cell>
          <cell r="H62" t="str">
            <v>B</v>
          </cell>
          <cell r="I62" t="str">
            <v>S</v>
          </cell>
          <cell r="J62" t="str">
            <v>000041095</v>
          </cell>
          <cell r="K62">
            <v>44923</v>
          </cell>
          <cell r="L62" t="str">
            <v>26221210891852000170550010000410951190410951</v>
          </cell>
          <cell r="M62" t="str">
            <v>26 -  Pernambuco</v>
          </cell>
          <cell r="N62">
            <v>330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22006201000139</v>
          </cell>
          <cell r="G63" t="str">
            <v>FORTPEL COM DE DESCARTAVEIS LTDA - PE</v>
          </cell>
          <cell r="H63" t="str">
            <v>B</v>
          </cell>
          <cell r="I63" t="str">
            <v>S</v>
          </cell>
          <cell r="J63" t="str">
            <v>165379</v>
          </cell>
          <cell r="K63">
            <v>44943</v>
          </cell>
          <cell r="L63" t="str">
            <v>26230122006201000139550000001653791101653794</v>
          </cell>
          <cell r="M63" t="str">
            <v>26 -  Pernambuco</v>
          </cell>
          <cell r="N63">
            <v>950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1087587000180</v>
          </cell>
          <cell r="G64" t="str">
            <v>DEPOSITO PAULO BAHIA</v>
          </cell>
          <cell r="H64" t="str">
            <v>B</v>
          </cell>
          <cell r="I64" t="str">
            <v>S</v>
          </cell>
          <cell r="J64" t="str">
            <v>000000670</v>
          </cell>
          <cell r="K64">
            <v>44929</v>
          </cell>
          <cell r="L64" t="str">
            <v>26230101087587000180550010000006701000003200</v>
          </cell>
          <cell r="M64" t="str">
            <v>26 -  Pernambuco</v>
          </cell>
          <cell r="N64">
            <v>870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>
            <v>11449180000290</v>
          </cell>
          <cell r="G65" t="str">
            <v>DPROSMED DIST DE PRODUTOS MEDICOS LTDA</v>
          </cell>
          <cell r="H65" t="str">
            <v>B</v>
          </cell>
          <cell r="I65" t="str">
            <v>S</v>
          </cell>
          <cell r="J65" t="str">
            <v>00008377</v>
          </cell>
          <cell r="K65">
            <v>44942</v>
          </cell>
          <cell r="L65" t="str">
            <v>26230111449180000290550010000083771000166479</v>
          </cell>
          <cell r="M65" t="str">
            <v>26 -  Pernambuco</v>
          </cell>
          <cell r="N65">
            <v>274.39999999999998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22006201000139</v>
          </cell>
          <cell r="G66" t="str">
            <v>FORTPEL COM DE DESCARTAVEIS LTDA - PE</v>
          </cell>
          <cell r="H66" t="str">
            <v>B</v>
          </cell>
          <cell r="I66" t="str">
            <v>S</v>
          </cell>
          <cell r="J66" t="str">
            <v>165379</v>
          </cell>
          <cell r="K66">
            <v>44943</v>
          </cell>
          <cell r="L66" t="str">
            <v>26230122006201000139550000001653791101653794</v>
          </cell>
          <cell r="M66" t="str">
            <v>26 -  Pernambuco</v>
          </cell>
          <cell r="N66">
            <v>2980.1</v>
          </cell>
        </row>
        <row r="67">
          <cell r="C67" t="str">
            <v>UPA BARRA DE JANGADA - C.G 005/2022</v>
          </cell>
          <cell r="E67" t="str">
            <v>3.6 - Material de Expediente</v>
          </cell>
          <cell r="F67">
            <v>15610582000103</v>
          </cell>
          <cell r="G67" t="str">
            <v>M DE F M FRAGOSO - ETIQUETAS</v>
          </cell>
          <cell r="H67" t="str">
            <v>B</v>
          </cell>
          <cell r="I67" t="str">
            <v>S</v>
          </cell>
          <cell r="J67" t="str">
            <v>000636</v>
          </cell>
          <cell r="K67">
            <v>44956</v>
          </cell>
          <cell r="L67" t="str">
            <v>26230115610582000103550010000006361592544488</v>
          </cell>
          <cell r="M67" t="str">
            <v>26 -  Pernambuco</v>
          </cell>
          <cell r="N67">
            <v>5444.7</v>
          </cell>
        </row>
        <row r="68">
          <cell r="C68" t="str">
            <v>UPA BARRA DE JANGADA - C.G 005/2022</v>
          </cell>
          <cell r="E68" t="str">
            <v>3.1 - Combustíveis e Lubrificantes Automotivos</v>
          </cell>
          <cell r="F68">
            <v>2331341000175</v>
          </cell>
          <cell r="G68" t="str">
            <v>POSTO ATENAS</v>
          </cell>
          <cell r="H68" t="str">
            <v>B</v>
          </cell>
          <cell r="I68" t="str">
            <v>S</v>
          </cell>
          <cell r="J68" t="str">
            <v>1281</v>
          </cell>
          <cell r="K68">
            <v>44928</v>
          </cell>
          <cell r="L68" t="str">
            <v>26230102331341000175550120000012811001252531</v>
          </cell>
          <cell r="M68" t="str">
            <v>26 -  Pernambuco</v>
          </cell>
          <cell r="N68">
            <v>333.17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1912250000322</v>
          </cell>
          <cell r="G69" t="str">
            <v>POSTO CANCUN LTDA</v>
          </cell>
          <cell r="H69" t="str">
            <v>B</v>
          </cell>
          <cell r="I69" t="str">
            <v>S</v>
          </cell>
          <cell r="J69" t="str">
            <v>2025</v>
          </cell>
          <cell r="K69">
            <v>44929</v>
          </cell>
          <cell r="L69" t="str">
            <v>26230101912250000160550120000020251001255531</v>
          </cell>
          <cell r="M69" t="str">
            <v>26 -  Pernambuco</v>
          </cell>
          <cell r="N69">
            <v>2155.4699999999998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1912250000322</v>
          </cell>
          <cell r="G70" t="str">
            <v>POSTO CANCUN LTDA</v>
          </cell>
          <cell r="H70" t="str">
            <v>B</v>
          </cell>
          <cell r="I70" t="str">
            <v>S</v>
          </cell>
          <cell r="J70" t="str">
            <v>3155</v>
          </cell>
          <cell r="K70">
            <v>44929</v>
          </cell>
          <cell r="L70" t="str">
            <v>26230101912250000322550120000031551001257342</v>
          </cell>
          <cell r="M70" t="str">
            <v>26 -  Pernambuco</v>
          </cell>
          <cell r="N70">
            <v>481.39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11681483000153</v>
          </cell>
          <cell r="G71" t="str">
            <v>POSTO SÃO CRISTOVAO</v>
          </cell>
          <cell r="H71" t="str">
            <v>B</v>
          </cell>
          <cell r="I71" t="str">
            <v>S</v>
          </cell>
          <cell r="J71" t="str">
            <v>3437</v>
          </cell>
          <cell r="K71">
            <v>44929</v>
          </cell>
          <cell r="L71" t="str">
            <v>26230111681483000153550120000034371001253135</v>
          </cell>
          <cell r="M71" t="str">
            <v>26 -  Pernambuco</v>
          </cell>
          <cell r="N71">
            <v>1725.38</v>
          </cell>
        </row>
        <row r="72">
          <cell r="C72" t="str">
            <v>UPA BARRA DE JANGADA - C.G 005/2022</v>
          </cell>
          <cell r="E72" t="str">
            <v>3.1 - Combustíveis e Lubrificantes Automotivos</v>
          </cell>
          <cell r="F72">
            <v>11251195000169</v>
          </cell>
          <cell r="G72" t="str">
            <v>POSTO FIJI</v>
          </cell>
          <cell r="H72" t="str">
            <v>B</v>
          </cell>
          <cell r="I72" t="str">
            <v>S</v>
          </cell>
          <cell r="J72" t="str">
            <v>7339</v>
          </cell>
          <cell r="K72">
            <v>44930</v>
          </cell>
          <cell r="L72" t="str">
            <v>26230111251195000169550120000073391001258564</v>
          </cell>
          <cell r="M72" t="str">
            <v>26 -  Pernambuco</v>
          </cell>
          <cell r="N72">
            <v>4837.6400000000003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>
            <v>4940640000302</v>
          </cell>
          <cell r="G73" t="str">
            <v>VIA DA CONSTRUCAO LTDA</v>
          </cell>
          <cell r="H73" t="str">
            <v>B</v>
          </cell>
          <cell r="I73" t="str">
            <v>S</v>
          </cell>
          <cell r="J73" t="str">
            <v>000018894</v>
          </cell>
          <cell r="K73">
            <v>44938</v>
          </cell>
          <cell r="L73" t="str">
            <v>26230104940640000302550010000188941008954996</v>
          </cell>
          <cell r="M73" t="str">
            <v>26 -  Pernambuco</v>
          </cell>
          <cell r="N73">
            <v>18.350000000000001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4940640000302</v>
          </cell>
          <cell r="G74" t="str">
            <v>VIA DA CONSTRUCAO LTDA</v>
          </cell>
          <cell r="H74" t="str">
            <v>B</v>
          </cell>
          <cell r="I74" t="str">
            <v>S</v>
          </cell>
          <cell r="J74" t="str">
            <v>000018901</v>
          </cell>
          <cell r="K74">
            <v>44939</v>
          </cell>
          <cell r="L74" t="str">
            <v>26230104940640000302550010000189011002393042</v>
          </cell>
          <cell r="M74" t="str">
            <v>26 -  Pernambuco</v>
          </cell>
          <cell r="N74">
            <v>47.83</v>
          </cell>
        </row>
        <row r="75">
          <cell r="C75" t="str">
            <v>UPA BARRA DE JANGADA - C.G 005/2022</v>
          </cell>
          <cell r="E75" t="str">
            <v xml:space="preserve">3.9 - Material para Manutenção de Bens Imóveis </v>
          </cell>
          <cell r="F75">
            <v>4940640000302</v>
          </cell>
          <cell r="G75" t="str">
            <v>VIA DA CONSTRUCAO LTDA</v>
          </cell>
          <cell r="H75" t="str">
            <v>B</v>
          </cell>
          <cell r="I75" t="str">
            <v>S</v>
          </cell>
          <cell r="J75" t="str">
            <v>000018961</v>
          </cell>
          <cell r="K75">
            <v>44945</v>
          </cell>
          <cell r="L75" t="str">
            <v>26230104940640000302550010000189611005466308</v>
          </cell>
          <cell r="M75" t="str">
            <v>26 -  Pernambuco</v>
          </cell>
          <cell r="N75">
            <v>65</v>
          </cell>
        </row>
        <row r="76">
          <cell r="C76" t="str">
            <v>UPA BARRA DE JANGADA - C.G 005/2022</v>
          </cell>
          <cell r="E76" t="str">
            <v xml:space="preserve">3.9 - Material para Manutenção de Bens Imóveis </v>
          </cell>
          <cell r="F76">
            <v>361938000137</v>
          </cell>
          <cell r="G76" t="str">
            <v>COMERCIAL MATECONS LTDA</v>
          </cell>
          <cell r="H76" t="str">
            <v>B</v>
          </cell>
          <cell r="I76" t="str">
            <v>S</v>
          </cell>
          <cell r="J76" t="str">
            <v>64955</v>
          </cell>
          <cell r="K76">
            <v>44945</v>
          </cell>
          <cell r="L76" t="str">
            <v>26230100361938000137650010000649551390708620</v>
          </cell>
          <cell r="M76" t="str">
            <v>26 -  Pernambuco</v>
          </cell>
          <cell r="N76">
            <v>105.48</v>
          </cell>
        </row>
        <row r="77">
          <cell r="C77" t="str">
            <v>UPA BARRA DE JANGADA - C.G 005/2022</v>
          </cell>
          <cell r="E77" t="str">
            <v xml:space="preserve">3.9 - Material para Manutenção de Bens Imóveis </v>
          </cell>
          <cell r="F77">
            <v>4940640000302</v>
          </cell>
          <cell r="G77" t="str">
            <v>VIA DA CONSTRUCAO LTDA</v>
          </cell>
          <cell r="H77" t="str">
            <v>S</v>
          </cell>
          <cell r="I77" t="str">
            <v>S</v>
          </cell>
          <cell r="J77" t="str">
            <v>000018978</v>
          </cell>
          <cell r="K77">
            <v>44946</v>
          </cell>
          <cell r="L77" t="str">
            <v>26230104940640000302550010000189781000649436</v>
          </cell>
          <cell r="M77" t="str">
            <v>26 -  Pernambuco</v>
          </cell>
          <cell r="N77">
            <v>33.99</v>
          </cell>
        </row>
        <row r="78">
          <cell r="C78" t="str">
            <v>UPA BARRA DE JANGADA - C.G 005/2022</v>
          </cell>
          <cell r="E78" t="str">
            <v xml:space="preserve">3.9 - Material para Manutenção de Bens Imóveis </v>
          </cell>
          <cell r="F78">
            <v>35519545000193</v>
          </cell>
          <cell r="G78" t="str">
            <v>ATACADO DA CONSTRUCAO LTDA</v>
          </cell>
          <cell r="H78" t="str">
            <v>S</v>
          </cell>
          <cell r="I78" t="str">
            <v>N</v>
          </cell>
          <cell r="J78" t="str">
            <v>000022644</v>
          </cell>
          <cell r="K78">
            <v>44946</v>
          </cell>
          <cell r="L78" t="str">
            <v>26230135519545000193550010000226441000226459</v>
          </cell>
          <cell r="M78" t="str">
            <v>26 -  Pernambuco</v>
          </cell>
          <cell r="N78">
            <v>35.85</v>
          </cell>
        </row>
        <row r="79">
          <cell r="C79" t="str">
            <v>UPA BARRA DE JANGADA - C.G 005/2022</v>
          </cell>
          <cell r="E79" t="str">
            <v xml:space="preserve">3.9 - Material para Manutenção de Bens Imóveis </v>
          </cell>
          <cell r="F79">
            <v>4940640000302</v>
          </cell>
          <cell r="G79" t="str">
            <v>VIA DA CONSTRUCAO LTDA</v>
          </cell>
          <cell r="H79" t="str">
            <v>S</v>
          </cell>
          <cell r="I79" t="str">
            <v>N</v>
          </cell>
          <cell r="J79" t="str">
            <v>000019024</v>
          </cell>
          <cell r="K79">
            <v>44951</v>
          </cell>
          <cell r="L79" t="str">
            <v>26230104940640000302550010000190241006274412</v>
          </cell>
          <cell r="M79" t="str">
            <v>26 -  Pernambuco</v>
          </cell>
          <cell r="N79">
            <v>20.75</v>
          </cell>
        </row>
        <row r="80">
          <cell r="C80" t="str">
            <v>UPA BARRA DE JANGADA - C.G 005/2022</v>
          </cell>
          <cell r="E80" t="str">
            <v xml:space="preserve">3.10 - Material para Manutenção de Bens Móveis </v>
          </cell>
          <cell r="F80">
            <v>9515628000528</v>
          </cell>
          <cell r="G80" t="str">
            <v>ATACADO DOS PRESENTES LTDA</v>
          </cell>
          <cell r="H80" t="str">
            <v>S</v>
          </cell>
          <cell r="I80" t="str">
            <v>N</v>
          </cell>
          <cell r="J80" t="str">
            <v>116731</v>
          </cell>
          <cell r="K80">
            <v>44942</v>
          </cell>
          <cell r="L80" t="str">
            <v>26230109515628000528650200001167311332574917</v>
          </cell>
          <cell r="M80" t="str">
            <v>26 -  Pernambuco</v>
          </cell>
          <cell r="N80">
            <v>14.7</v>
          </cell>
        </row>
        <row r="81">
          <cell r="C81" t="str">
            <v>UPA BARRA DE JANGADA - C.G 005/2022</v>
          </cell>
          <cell r="E81" t="str">
            <v>3.99 - Outras despesas com Material de Consumo</v>
          </cell>
          <cell r="F81">
            <v>4940640000302</v>
          </cell>
          <cell r="G81" t="str">
            <v>VIA DA CONSTRUCAO LTDA</v>
          </cell>
          <cell r="H81" t="str">
            <v>S</v>
          </cell>
          <cell r="I81" t="str">
            <v>N</v>
          </cell>
          <cell r="J81" t="str">
            <v>000019024</v>
          </cell>
          <cell r="K81">
            <v>44951</v>
          </cell>
          <cell r="L81" t="str">
            <v>26230104940640000302550010000190241006274412</v>
          </cell>
          <cell r="M81" t="str">
            <v>26 -  Pernambuco</v>
          </cell>
          <cell r="N81">
            <v>145.24</v>
          </cell>
        </row>
        <row r="82">
          <cell r="C82" t="str">
            <v>UPA BARRA DE JANGADA - C.G 005/2022</v>
          </cell>
          <cell r="E82" t="str">
            <v xml:space="preserve">3.8 - Uniformes, Tecidos e Aviamentos </v>
          </cell>
          <cell r="F82">
            <v>35519545000193</v>
          </cell>
          <cell r="G82" t="str">
            <v>ATACADO DA CONSTRUCAO LTDA</v>
          </cell>
          <cell r="H82" t="str">
            <v>S</v>
          </cell>
          <cell r="I82" t="str">
            <v>N</v>
          </cell>
          <cell r="J82" t="str">
            <v>000022705</v>
          </cell>
          <cell r="K82">
            <v>44950</v>
          </cell>
          <cell r="L82" t="str">
            <v>26230135519545000193550010000227051000227061</v>
          </cell>
          <cell r="M82" t="str">
            <v>26 -  Pernambuco</v>
          </cell>
          <cell r="N82">
            <v>149.97</v>
          </cell>
        </row>
        <row r="83">
          <cell r="C83" t="str">
            <v>UPA BARRA DE JANGADA - C.G 005/2022</v>
          </cell>
          <cell r="E83" t="str">
            <v xml:space="preserve">5.21 - Seguros em geral </v>
          </cell>
          <cell r="F83" t="str">
            <v>61.198.164/0001-60</v>
          </cell>
          <cell r="G83" t="str">
            <v>PORTO SEGURO SEGUROS GERAIS LTDA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822.7</v>
          </cell>
        </row>
        <row r="84">
          <cell r="C84" t="str">
            <v>UPA BARRA DE JANGADA - C.G 005/2022</v>
          </cell>
          <cell r="E84" t="str">
            <v xml:space="preserve">5.21 - Seguros em geral </v>
          </cell>
          <cell r="F84">
            <v>90400888000142</v>
          </cell>
          <cell r="G84" t="str">
            <v>ZURICH SANTANDER BRASIL SEGUROS S.A.</v>
          </cell>
          <cell r="H84" t="str">
            <v>S</v>
          </cell>
          <cell r="I84" t="str">
            <v>N</v>
          </cell>
          <cell r="M84" t="str">
            <v>26 -  Pernambuco</v>
          </cell>
          <cell r="N84">
            <v>601.54</v>
          </cell>
        </row>
        <row r="85">
          <cell r="C85" t="str">
            <v>UPA BARRA DE JANGADA - C.G 005/2022</v>
          </cell>
          <cell r="E85" t="str">
            <v xml:space="preserve">5.25 - Serviços Bancários </v>
          </cell>
          <cell r="F85">
            <v>60097</v>
          </cell>
          <cell r="G85" t="str">
            <v>BANCO DO BRASIL SA CONTA CORRENTE Nº 31203-7</v>
          </cell>
          <cell r="H85" t="str">
            <v>S</v>
          </cell>
          <cell r="I85" t="str">
            <v>N</v>
          </cell>
          <cell r="M85" t="str">
            <v>26 -  Pernambuco</v>
          </cell>
          <cell r="N85">
            <v>160</v>
          </cell>
        </row>
        <row r="86">
          <cell r="C86" t="str">
            <v>UPA BARRA DE JANGADA - C.G 005/2022</v>
          </cell>
          <cell r="E86" t="str">
            <v xml:space="preserve">5.25 - Serviços Bancários </v>
          </cell>
          <cell r="F86">
            <v>60097</v>
          </cell>
          <cell r="G86" t="str">
            <v>BANCO DO BRASIL SA CONTA CORRENTE Nº 31213-4</v>
          </cell>
          <cell r="H86" t="str">
            <v>S</v>
          </cell>
          <cell r="I86" t="str">
            <v>N</v>
          </cell>
          <cell r="M86" t="str">
            <v>26 -  Pernambuco</v>
          </cell>
          <cell r="N86">
            <v>59.95</v>
          </cell>
        </row>
        <row r="87">
          <cell r="C87" t="str">
            <v>UPA BARRA DE JANGADA - C.G 005/2022</v>
          </cell>
          <cell r="E87" t="str">
            <v xml:space="preserve">5.25 - Serviços Bancários </v>
          </cell>
          <cell r="F87">
            <v>60097</v>
          </cell>
          <cell r="G87" t="str">
            <v>BANCO DO BRASIL SA CONTA CORRENTE Nº 31203-7</v>
          </cell>
          <cell r="H87" t="str">
            <v>S</v>
          </cell>
          <cell r="I87" t="str">
            <v>N</v>
          </cell>
          <cell r="M87" t="str">
            <v>26 -  Pernambuco</v>
          </cell>
          <cell r="N87">
            <v>765.5</v>
          </cell>
        </row>
        <row r="88">
          <cell r="C88" t="str">
            <v>UPA BARRA DE JANGADA - C.G 005/2022</v>
          </cell>
          <cell r="E88" t="str">
            <v xml:space="preserve">5.25 - Serviços Bancários </v>
          </cell>
          <cell r="F88">
            <v>60097</v>
          </cell>
          <cell r="G88" t="str">
            <v>BANCO DO BRASIL SA CONTA CORRENTE Nº 31213-4</v>
          </cell>
          <cell r="H88" t="str">
            <v>S</v>
          </cell>
          <cell r="I88" t="str">
            <v>N</v>
          </cell>
          <cell r="M88" t="str">
            <v>26 -  Pernambuco</v>
          </cell>
          <cell r="N88">
            <v>1.4</v>
          </cell>
        </row>
        <row r="89">
          <cell r="C89" t="str">
            <v>UPA BARRA DE JANGADA - C.G 005/2022</v>
          </cell>
          <cell r="E89" t="str">
            <v xml:space="preserve">5.25 - Serviços Bancários </v>
          </cell>
          <cell r="F89">
            <v>360305000104</v>
          </cell>
          <cell r="G89" t="str">
            <v>CAIXA ECONOMICA FEDERAL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15</v>
          </cell>
        </row>
        <row r="90">
          <cell r="C90" t="str">
            <v>UPA BARRA DE JANGADA - C.G 005/2022</v>
          </cell>
          <cell r="E90" t="str">
            <v>5.18 - Teledonia Fixa</v>
          </cell>
          <cell r="F90">
            <v>3423730000193</v>
          </cell>
          <cell r="G90" t="str">
            <v>ALGAR TELECOM</v>
          </cell>
          <cell r="H90" t="str">
            <v>S</v>
          </cell>
          <cell r="I90" t="str">
            <v>N</v>
          </cell>
          <cell r="J90" t="str">
            <v>413623568</v>
          </cell>
          <cell r="K90">
            <v>44970</v>
          </cell>
          <cell r="M90" t="str">
            <v>26 -  Pernambuco</v>
          </cell>
          <cell r="N90">
            <v>807</v>
          </cell>
        </row>
        <row r="91">
          <cell r="C91" t="str">
            <v>UPA BARRA DE JANGADA - C.G 005/2022</v>
          </cell>
          <cell r="E91" t="str">
            <v>5.13 - Água e Esgoto</v>
          </cell>
          <cell r="F91">
            <v>9769035000164</v>
          </cell>
          <cell r="G91" t="str">
            <v>COMPESA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12735.39</v>
          </cell>
        </row>
        <row r="92">
          <cell r="C92" t="str">
            <v>UPA BARRA DE JANGADA - C.G 005/2022</v>
          </cell>
          <cell r="E92" t="str">
            <v>5.12 - Energia Elétrica</v>
          </cell>
          <cell r="F92">
            <v>10835932000108</v>
          </cell>
          <cell r="G92" t="str">
            <v>COMPANHIA ENERGETICA DE PERNAMBUCO</v>
          </cell>
          <cell r="H92" t="str">
            <v>S</v>
          </cell>
          <cell r="I92" t="str">
            <v>S</v>
          </cell>
          <cell r="J92" t="str">
            <v>242862700</v>
          </cell>
          <cell r="K92">
            <v>44958</v>
          </cell>
          <cell r="M92" t="str">
            <v>26 -  Pernambuco</v>
          </cell>
          <cell r="N92">
            <v>19063.54</v>
          </cell>
        </row>
        <row r="93">
          <cell r="C93" t="str">
            <v>UPA BARRA DE JANGADA - C.G 005/2022</v>
          </cell>
          <cell r="E93" t="str">
            <v>5.3 - Locação de Máquinas e Equipamentos</v>
          </cell>
          <cell r="F93">
            <v>26081685000131</v>
          </cell>
          <cell r="G93" t="str">
            <v>CG REFRIGERACOES EIRELI</v>
          </cell>
          <cell r="H93" t="str">
            <v>S</v>
          </cell>
          <cell r="I93" t="str">
            <v>S</v>
          </cell>
          <cell r="J93" t="str">
            <v>8984</v>
          </cell>
          <cell r="K93">
            <v>44897</v>
          </cell>
          <cell r="M93" t="str">
            <v>26 -  Pernambuco</v>
          </cell>
          <cell r="N93">
            <v>2780</v>
          </cell>
        </row>
        <row r="94">
          <cell r="C94" t="str">
            <v>UPA BARRA DE JANGADA - C.G 005/2022</v>
          </cell>
          <cell r="E94" t="str">
            <v>5.3 - Locação de Máquinas e Equipamentos</v>
          </cell>
          <cell r="F94">
            <v>24801362000140</v>
          </cell>
          <cell r="G94" t="str">
            <v>AMD TECNOLOGIA DA INFORMACAO E SISTEMAS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3592</v>
          </cell>
        </row>
        <row r="95">
          <cell r="C95" t="str">
            <v>UPA BARRA DE JANGADA - C.G 005/2022</v>
          </cell>
          <cell r="E95" t="str">
            <v>5.3 - Locação de Máquinas e Equipamentos</v>
          </cell>
          <cell r="F95">
            <v>44283333000574</v>
          </cell>
          <cell r="G95" t="str">
            <v>SCM PARTICIPACOES S.A.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440</v>
          </cell>
        </row>
        <row r="96">
          <cell r="C96" t="str">
            <v>UPA BARRA DE JANGADA - C.G 005/2022</v>
          </cell>
          <cell r="E96" t="str">
            <v>5.3 - Locação de Máquinas e Equipamentos</v>
          </cell>
          <cell r="F96">
            <v>36405607000107</v>
          </cell>
          <cell r="G96" t="str">
            <v>HELSON CARLOS LIMA DE SOUZA</v>
          </cell>
          <cell r="H96" t="str">
            <v>S</v>
          </cell>
          <cell r="I96" t="str">
            <v>S</v>
          </cell>
          <cell r="J96" t="str">
            <v>00000750</v>
          </cell>
          <cell r="K96">
            <v>44935</v>
          </cell>
          <cell r="M96" t="str">
            <v>26 -  Pernambuco</v>
          </cell>
          <cell r="N96">
            <v>850</v>
          </cell>
        </row>
        <row r="97">
          <cell r="C97" t="str">
            <v>UPA BARRA DE JANGADA - C.G 005/2022</v>
          </cell>
          <cell r="E97" t="str">
            <v>5.3 - Locação de Máquinas e Equipamentos</v>
          </cell>
          <cell r="F97">
            <v>10279299000119</v>
          </cell>
          <cell r="G97" t="str">
            <v>RGRAPH LOC. COM. E SERV. LTDA</v>
          </cell>
          <cell r="H97" t="str">
            <v>S</v>
          </cell>
          <cell r="I97" t="str">
            <v>N</v>
          </cell>
          <cell r="M97" t="str">
            <v>26 -  Pernambuco</v>
          </cell>
          <cell r="N97">
            <v>858.72</v>
          </cell>
        </row>
        <row r="98">
          <cell r="C98" t="str">
            <v>UPA BARRA DE JANGADA - C.G 005/2022</v>
          </cell>
          <cell r="E98" t="str">
            <v>5.1 - Locação de Equipamentos Médicos-Hospitalares</v>
          </cell>
          <cell r="F98">
            <v>24380578002041</v>
          </cell>
          <cell r="G98" t="str">
            <v>WHITE MARTINS GASES INDUSTRIAIS NE LTDA</v>
          </cell>
          <cell r="H98" t="str">
            <v>S</v>
          </cell>
          <cell r="I98" t="str">
            <v>N</v>
          </cell>
          <cell r="M98" t="str">
            <v>26 -  Pernambuco</v>
          </cell>
          <cell r="N98">
            <v>2082.6</v>
          </cell>
        </row>
        <row r="99">
          <cell r="C99" t="str">
            <v>UPA BARRA DE JANGADA - C.G 005/2022</v>
          </cell>
          <cell r="E99" t="str">
            <v>5.8 - Locação de Veículos Automotores</v>
          </cell>
          <cell r="F99">
            <v>33174692000143</v>
          </cell>
          <cell r="G99" t="str">
            <v>JG LOCACAO DE VEICULOS EIRELI</v>
          </cell>
          <cell r="H99" t="str">
            <v>S</v>
          </cell>
          <cell r="I99" t="str">
            <v>N</v>
          </cell>
          <cell r="M99" t="str">
            <v>26 -  Pernambuco</v>
          </cell>
          <cell r="N99">
            <v>1980</v>
          </cell>
        </row>
        <row r="100">
          <cell r="C100" t="str">
            <v>UPA BARRA DE JANGADA - C.G 005/2022</v>
          </cell>
          <cell r="E100" t="str">
            <v>5.19 - Serviços Gráficos, de Encadernação e de Emolduração</v>
          </cell>
          <cell r="F100">
            <v>10473437000104</v>
          </cell>
          <cell r="G100" t="str">
            <v>FOTO BELEZA ARTES COMERCIO LTDA</v>
          </cell>
          <cell r="H100" t="str">
            <v>S</v>
          </cell>
          <cell r="I100" t="str">
            <v>S</v>
          </cell>
          <cell r="J100" t="str">
            <v>00023616</v>
          </cell>
          <cell r="K100">
            <v>44930</v>
          </cell>
          <cell r="M100" t="str">
            <v>26 -  Pernambuco</v>
          </cell>
          <cell r="N100">
            <v>24</v>
          </cell>
        </row>
        <row r="101">
          <cell r="C101" t="str">
            <v>UPA BARRA DE JANGADA - C.G 005/2022</v>
          </cell>
          <cell r="E101" t="str">
            <v>5.99 - Outros Serviços de Terceiros Pessoa Jurídica</v>
          </cell>
          <cell r="F101">
            <v>4281885000103</v>
          </cell>
          <cell r="G101" t="str">
            <v>EMPRESA BRASILEIRA DE CORREIOS E TELÉGRAFOS</v>
          </cell>
          <cell r="H101" t="str">
            <v>S</v>
          </cell>
          <cell r="I101" t="str">
            <v>N</v>
          </cell>
          <cell r="M101" t="str">
            <v>26 -  Pernambuco</v>
          </cell>
          <cell r="N101">
            <v>54.4</v>
          </cell>
        </row>
        <row r="102">
          <cell r="C102" t="str">
            <v>UPA BARRA DE JANGADA - C.G 005/2022</v>
          </cell>
          <cell r="E102" t="str">
            <v>5.99 - Outros Serviços de Terceiros Pessoa Jurídica</v>
          </cell>
          <cell r="F102">
            <v>60097</v>
          </cell>
          <cell r="G102" t="str">
            <v>BANCO DO BRASIL SA CONTA CORRENTE Nº 31213-4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13.31</v>
          </cell>
        </row>
        <row r="103">
          <cell r="C103" t="str">
            <v>UPA BARRA DE JANGADA - C.G 005/2022</v>
          </cell>
          <cell r="E103" t="str">
            <v>5.99 - Outros Serviços de Terceiros Pessoa Jurídica</v>
          </cell>
          <cell r="F103">
            <v>90400888244440</v>
          </cell>
          <cell r="G103" t="str">
            <v>BANCO SANTANDER CONTA Nº 13.001546-8</v>
          </cell>
          <cell r="H103" t="str">
            <v>S</v>
          </cell>
          <cell r="I103" t="str">
            <v>N</v>
          </cell>
          <cell r="M103" t="str">
            <v>26 -  Pernambuco</v>
          </cell>
          <cell r="N103">
            <v>0.04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48977319000106</v>
          </cell>
          <cell r="G104" t="str">
            <v>MAIRA SOUZA SERVICOS MEDICOS LTDA</v>
          </cell>
          <cell r="H104" t="str">
            <v>S</v>
          </cell>
          <cell r="I104" t="str">
            <v>S</v>
          </cell>
          <cell r="J104" t="str">
            <v>2</v>
          </cell>
          <cell r="K104">
            <v>44964</v>
          </cell>
          <cell r="M104" t="str">
            <v>26 -  Pernambuco</v>
          </cell>
          <cell r="N104">
            <v>4500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47055060000175</v>
          </cell>
          <cell r="G105" t="str">
            <v>EBOLI SERVICOS MEDICOS LTDA</v>
          </cell>
          <cell r="H105" t="str">
            <v>S</v>
          </cell>
          <cell r="I105" t="str">
            <v>S</v>
          </cell>
          <cell r="J105" t="str">
            <v>00000019</v>
          </cell>
          <cell r="K105">
            <v>44960</v>
          </cell>
          <cell r="M105" t="str">
            <v>26 -  Pernambuco</v>
          </cell>
          <cell r="N105">
            <v>11175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45969705000150</v>
          </cell>
          <cell r="G106" t="str">
            <v>MEDMAIS ATIVIDADES MEDICAS LTDA</v>
          </cell>
          <cell r="H106" t="str">
            <v>S</v>
          </cell>
          <cell r="I106" t="str">
            <v>S</v>
          </cell>
          <cell r="J106" t="str">
            <v>000000402</v>
          </cell>
          <cell r="K106">
            <v>44960</v>
          </cell>
          <cell r="M106" t="str">
            <v>26 -  Pernambuco</v>
          </cell>
          <cell r="N106">
            <v>8425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48979582000126</v>
          </cell>
          <cell r="G107" t="str">
            <v>TSA SERVICOS MEDICOS LTDA</v>
          </cell>
          <cell r="H107" t="str">
            <v>S</v>
          </cell>
          <cell r="I107" t="str">
            <v>S</v>
          </cell>
          <cell r="J107" t="str">
            <v>2</v>
          </cell>
          <cell r="K107">
            <v>44958</v>
          </cell>
          <cell r="M107" t="str">
            <v>26 -  Pernambuco</v>
          </cell>
          <cell r="N107">
            <v>14100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23946323000178</v>
          </cell>
          <cell r="G108" t="str">
            <v>INFANTE ROCHA SERVIÇOS DIAGNOSTICOS LTDA ME</v>
          </cell>
          <cell r="H108" t="str">
            <v>S</v>
          </cell>
          <cell r="I108" t="str">
            <v>S</v>
          </cell>
          <cell r="J108" t="str">
            <v>00000579</v>
          </cell>
          <cell r="K108">
            <v>44965</v>
          </cell>
          <cell r="M108" t="str">
            <v>26 -  Pernambuco</v>
          </cell>
          <cell r="N108">
            <v>6600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28859477000146</v>
          </cell>
          <cell r="G109" t="str">
            <v>CLINICA NEW MEDIC LTDA EPP</v>
          </cell>
          <cell r="H109" t="str">
            <v>S</v>
          </cell>
          <cell r="I109" t="str">
            <v>S</v>
          </cell>
          <cell r="J109" t="str">
            <v>00000900</v>
          </cell>
          <cell r="K109">
            <v>44960</v>
          </cell>
          <cell r="M109" t="str">
            <v>26 -  Pernambuco</v>
          </cell>
          <cell r="N109">
            <v>4625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35395370000150</v>
          </cell>
          <cell r="G110" t="str">
            <v>BRUNO MAIA CORREIA DE ARAUJO FILHO</v>
          </cell>
          <cell r="H110" t="str">
            <v>S</v>
          </cell>
          <cell r="I110" t="str">
            <v>S</v>
          </cell>
          <cell r="J110" t="str">
            <v>00000052</v>
          </cell>
          <cell r="K110">
            <v>44960</v>
          </cell>
          <cell r="M110" t="str">
            <v>26 -  Pernambuco</v>
          </cell>
          <cell r="N110">
            <v>4200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45682890000105</v>
          </cell>
          <cell r="G111" t="str">
            <v>EDNALDO VALENCA BATISTA JUNIOR LTDA</v>
          </cell>
          <cell r="H111" t="str">
            <v>S</v>
          </cell>
          <cell r="I111" t="str">
            <v>S</v>
          </cell>
          <cell r="J111" t="str">
            <v>27</v>
          </cell>
          <cell r="K111">
            <v>44959</v>
          </cell>
          <cell r="M111" t="str">
            <v>26 -  Pernambuco</v>
          </cell>
          <cell r="N111">
            <v>5000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48906722000136</v>
          </cell>
          <cell r="G112" t="str">
            <v>CN FARIAS COELHO SERVIÇOS MEDICOS LTDA</v>
          </cell>
          <cell r="H112" t="str">
            <v>S</v>
          </cell>
          <cell r="I112" t="str">
            <v>S</v>
          </cell>
          <cell r="J112" t="str">
            <v>00000005</v>
          </cell>
          <cell r="K112">
            <v>44960</v>
          </cell>
          <cell r="M112" t="str">
            <v>26 -  Pernambuco</v>
          </cell>
          <cell r="N112">
            <v>5400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45237924000144</v>
          </cell>
          <cell r="G113" t="str">
            <v>MEDCENTER ATIVIDADES MEDICAS LTDA</v>
          </cell>
          <cell r="H113" t="str">
            <v>S</v>
          </cell>
          <cell r="I113" t="str">
            <v>S</v>
          </cell>
          <cell r="J113" t="str">
            <v>0000000027</v>
          </cell>
          <cell r="K113">
            <v>44966</v>
          </cell>
          <cell r="M113" t="str">
            <v>26 -  Pernambuco</v>
          </cell>
          <cell r="N113">
            <v>4200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48817601000118</v>
          </cell>
          <cell r="G114" t="str">
            <v>MARIA EDUARDA DELGADO XAVIER SERVIÇOS MEDICOS LTDA</v>
          </cell>
          <cell r="H114" t="str">
            <v>S</v>
          </cell>
          <cell r="I114" t="str">
            <v>S</v>
          </cell>
          <cell r="J114" t="str">
            <v>6</v>
          </cell>
          <cell r="K114">
            <v>44959</v>
          </cell>
          <cell r="M114" t="str">
            <v>26 -  Pernambuco</v>
          </cell>
          <cell r="N114">
            <v>3150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48867397000140</v>
          </cell>
          <cell r="G115" t="str">
            <v>ANA LUISA GALDINO DE CARVALHO SERVIÇOS MEDICOS LTDA</v>
          </cell>
          <cell r="H115" t="str">
            <v>S</v>
          </cell>
          <cell r="I115" t="str">
            <v>S</v>
          </cell>
          <cell r="J115" t="str">
            <v>1</v>
          </cell>
          <cell r="K115">
            <v>44938</v>
          </cell>
          <cell r="M115" t="str">
            <v>26 -  Pernambuco</v>
          </cell>
          <cell r="N115">
            <v>1350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45969705000150</v>
          </cell>
          <cell r="G116" t="str">
            <v>MEDMAIS ATIVIDADES MEDICAS LTDA</v>
          </cell>
          <cell r="H116" t="str">
            <v>S</v>
          </cell>
          <cell r="I116" t="str">
            <v>S</v>
          </cell>
          <cell r="J116" t="str">
            <v>0000000438</v>
          </cell>
          <cell r="K116">
            <v>44970</v>
          </cell>
          <cell r="M116" t="str">
            <v>26 -  Pernambuco</v>
          </cell>
          <cell r="N116">
            <v>3150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45935690000109</v>
          </cell>
          <cell r="G117" t="str">
            <v>CAROLINA CARLSSON DELAMBERT BERENSTEIN</v>
          </cell>
          <cell r="H117" t="str">
            <v>S</v>
          </cell>
          <cell r="I117" t="str">
            <v>S</v>
          </cell>
          <cell r="J117" t="str">
            <v>0000027</v>
          </cell>
          <cell r="K117">
            <v>44960</v>
          </cell>
          <cell r="M117" t="str">
            <v>26 -  Pernambuco</v>
          </cell>
          <cell r="N117">
            <v>4200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46801357000170</v>
          </cell>
          <cell r="G118" t="str">
            <v>GABRIELA PACHECO ATENDIMENTO MEDICO LTDA</v>
          </cell>
          <cell r="H118" t="str">
            <v>S</v>
          </cell>
          <cell r="I118" t="str">
            <v>S</v>
          </cell>
          <cell r="J118" t="str">
            <v>00000028</v>
          </cell>
          <cell r="K118">
            <v>44960</v>
          </cell>
          <cell r="M118" t="str">
            <v>26 -  Pernambuco</v>
          </cell>
          <cell r="N118">
            <v>4200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48114051000170</v>
          </cell>
          <cell r="G119" t="str">
            <v>VICTOR A PEREIRA</v>
          </cell>
          <cell r="H119" t="str">
            <v>S</v>
          </cell>
          <cell r="I119" t="str">
            <v>S</v>
          </cell>
          <cell r="J119" t="str">
            <v>00000013</v>
          </cell>
          <cell r="K119">
            <v>44971</v>
          </cell>
          <cell r="M119" t="str">
            <v>26 -  Pernambuco</v>
          </cell>
          <cell r="N119">
            <v>6986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41569715000147</v>
          </cell>
          <cell r="G120" t="str">
            <v>JOAO HEBERT CRUZ MACEDO CONSULTORIO</v>
          </cell>
          <cell r="H120" t="str">
            <v>S</v>
          </cell>
          <cell r="I120" t="str">
            <v>S</v>
          </cell>
          <cell r="J120" t="str">
            <v>0000000048</v>
          </cell>
          <cell r="K120">
            <v>44959</v>
          </cell>
          <cell r="M120" t="str">
            <v>26 -  Pernambuco</v>
          </cell>
          <cell r="N120">
            <v>2175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48707320000102</v>
          </cell>
          <cell r="G121" t="str">
            <v>DEBORA REGUEIRA FIOR SERVICOS MEDICOS LTDA</v>
          </cell>
          <cell r="H121" t="str">
            <v>S</v>
          </cell>
          <cell r="I121" t="str">
            <v>S</v>
          </cell>
          <cell r="J121" t="str">
            <v>8</v>
          </cell>
          <cell r="K121">
            <v>44961</v>
          </cell>
          <cell r="M121" t="str">
            <v>26 -  Pernambuco</v>
          </cell>
          <cell r="N121">
            <v>5250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41129365000106</v>
          </cell>
          <cell r="G122" t="str">
            <v>FED SERVICOS MEDICOS LTDA</v>
          </cell>
          <cell r="H122" t="str">
            <v>S</v>
          </cell>
          <cell r="I122" t="str">
            <v>S</v>
          </cell>
          <cell r="J122" t="str">
            <v>94</v>
          </cell>
          <cell r="K122">
            <v>44958</v>
          </cell>
          <cell r="M122" t="str">
            <v>26 -  Pernambuco</v>
          </cell>
          <cell r="N122">
            <v>10050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26245293000160</v>
          </cell>
          <cell r="G123" t="str">
            <v>LS PERNAMBUCO ASSISTENCIA MEDICA LTDA</v>
          </cell>
          <cell r="H123" t="str">
            <v>S</v>
          </cell>
          <cell r="I123" t="str">
            <v>S</v>
          </cell>
          <cell r="J123" t="str">
            <v>000000081</v>
          </cell>
          <cell r="K123">
            <v>44966</v>
          </cell>
          <cell r="M123" t="str">
            <v>26 -  Pernambuco</v>
          </cell>
          <cell r="N123">
            <v>4950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45637249000140</v>
          </cell>
          <cell r="G124" t="str">
            <v>STARMED ATIVIDADES MEDICAS LTDA</v>
          </cell>
          <cell r="H124" t="str">
            <v>S</v>
          </cell>
          <cell r="I124" t="str">
            <v>S</v>
          </cell>
          <cell r="J124" t="str">
            <v>00000044</v>
          </cell>
          <cell r="K124">
            <v>44960</v>
          </cell>
          <cell r="M124" t="str">
            <v>26 -  Pernambuco</v>
          </cell>
          <cell r="N124">
            <v>1050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48966558000152</v>
          </cell>
          <cell r="G125" t="str">
            <v>48.966.558 LTDA</v>
          </cell>
          <cell r="H125" t="str">
            <v>S</v>
          </cell>
          <cell r="I125" t="str">
            <v>S</v>
          </cell>
          <cell r="J125" t="str">
            <v>000000004</v>
          </cell>
          <cell r="K125">
            <v>44959</v>
          </cell>
          <cell r="M125" t="str">
            <v>26 -  Pernambuco</v>
          </cell>
          <cell r="N125">
            <v>6000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43843356000108</v>
          </cell>
          <cell r="G126" t="str">
            <v>SAUDEMED ATIVIDADES MEDICAS LTDA</v>
          </cell>
          <cell r="H126" t="str">
            <v>S</v>
          </cell>
          <cell r="I126" t="str">
            <v>S</v>
          </cell>
          <cell r="J126" t="str">
            <v>000001623</v>
          </cell>
          <cell r="K126">
            <v>44960</v>
          </cell>
          <cell r="M126" t="str">
            <v>26 -  Pernambuco</v>
          </cell>
          <cell r="N126">
            <v>6300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45969705000150</v>
          </cell>
          <cell r="G127" t="str">
            <v>MEDMAIS ATIVIDADES MEDICAS LTDA</v>
          </cell>
          <cell r="H127" t="str">
            <v>S</v>
          </cell>
          <cell r="I127" t="str">
            <v>S</v>
          </cell>
          <cell r="J127" t="str">
            <v>000000410</v>
          </cell>
          <cell r="K127">
            <v>44960</v>
          </cell>
          <cell r="M127" t="str">
            <v>26 -  Pernambuco</v>
          </cell>
          <cell r="N127">
            <v>4500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48656723000170</v>
          </cell>
          <cell r="G128" t="str">
            <v>RC &amp; TP SERVICOS MEDICOS LTDA</v>
          </cell>
          <cell r="H128" t="str">
            <v>S</v>
          </cell>
          <cell r="I128" t="str">
            <v>S</v>
          </cell>
          <cell r="J128" t="str">
            <v>00000025</v>
          </cell>
          <cell r="K128">
            <v>44966</v>
          </cell>
          <cell r="M128" t="str">
            <v>26 -  Pernambuco</v>
          </cell>
          <cell r="N128">
            <v>12750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46966732000131</v>
          </cell>
          <cell r="G129" t="str">
            <v>MARIA CLARA SOUZA DE ANDRADE LTDA</v>
          </cell>
          <cell r="H129" t="str">
            <v>S</v>
          </cell>
          <cell r="I129" t="str">
            <v>S</v>
          </cell>
          <cell r="J129" t="str">
            <v>00000021</v>
          </cell>
          <cell r="K129">
            <v>44959</v>
          </cell>
          <cell r="M129" t="str">
            <v>26 -  Pernambuco</v>
          </cell>
          <cell r="N129">
            <v>4200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28428267000101</v>
          </cell>
          <cell r="G130" t="str">
            <v>MEDPALM SERVIÇOS EM SAUDE LTDA</v>
          </cell>
          <cell r="H130" t="str">
            <v>S</v>
          </cell>
          <cell r="I130" t="str">
            <v>S</v>
          </cell>
          <cell r="J130" t="str">
            <v>1435</v>
          </cell>
          <cell r="K130">
            <v>44960</v>
          </cell>
          <cell r="M130" t="str">
            <v>26 -  Pernambuco</v>
          </cell>
          <cell r="N130">
            <v>8775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43853893000120</v>
          </cell>
          <cell r="G131" t="str">
            <v>MAISMED ATIVIDADES MEDICAS LTDA</v>
          </cell>
          <cell r="H131" t="str">
            <v>S</v>
          </cell>
          <cell r="I131" t="str">
            <v>S</v>
          </cell>
          <cell r="J131" t="str">
            <v>000000262</v>
          </cell>
          <cell r="K131">
            <v>44965</v>
          </cell>
          <cell r="M131" t="str">
            <v>26 -  Pernambuco</v>
          </cell>
          <cell r="N131">
            <v>3700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47200199000165</v>
          </cell>
          <cell r="G132" t="str">
            <v>ASAUDE SERVICOS MEDICOS LTDA</v>
          </cell>
          <cell r="H132" t="str">
            <v>S</v>
          </cell>
          <cell r="I132" t="str">
            <v>S</v>
          </cell>
          <cell r="J132" t="str">
            <v>0000000022</v>
          </cell>
          <cell r="K132">
            <v>44965</v>
          </cell>
          <cell r="M132" t="str">
            <v>26 -  Pernambuco</v>
          </cell>
          <cell r="N132">
            <v>4200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48656723000170</v>
          </cell>
          <cell r="G133" t="str">
            <v>RC &amp; TP SERVICOS MEDICOS LTDA</v>
          </cell>
          <cell r="H133" t="str">
            <v>S</v>
          </cell>
          <cell r="I133" t="str">
            <v>S</v>
          </cell>
          <cell r="J133" t="str">
            <v>00000024</v>
          </cell>
          <cell r="K133">
            <v>44965</v>
          </cell>
          <cell r="M133" t="str">
            <v>26 -  Pernambuco</v>
          </cell>
          <cell r="N133">
            <v>1200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26245293000160</v>
          </cell>
          <cell r="G134" t="str">
            <v>LS PERNAMBUCO ASSISTENCIA MEDICA LTDA</v>
          </cell>
          <cell r="H134" t="str">
            <v>S</v>
          </cell>
          <cell r="I134" t="str">
            <v>S</v>
          </cell>
          <cell r="J134" t="str">
            <v>000000067</v>
          </cell>
          <cell r="K134">
            <v>44963</v>
          </cell>
          <cell r="M134" t="str">
            <v>26 -  Pernambuco</v>
          </cell>
          <cell r="N134">
            <v>4050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48929710000127</v>
          </cell>
          <cell r="G135" t="str">
            <v>DR DIOGENES SERVICOS EM SAUDE LTDA</v>
          </cell>
          <cell r="H135" t="str">
            <v>S</v>
          </cell>
          <cell r="I135" t="str">
            <v>S</v>
          </cell>
          <cell r="J135" t="str">
            <v>00000002</v>
          </cell>
          <cell r="K135">
            <v>44958</v>
          </cell>
          <cell r="M135" t="str">
            <v>26 -  Pernambuco</v>
          </cell>
          <cell r="N135">
            <v>2700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45637249000140</v>
          </cell>
          <cell r="G136" t="str">
            <v>STARMED ATIVIDADES MEDICAS LTDA</v>
          </cell>
          <cell r="H136" t="str">
            <v>S</v>
          </cell>
          <cell r="I136" t="str">
            <v>S</v>
          </cell>
          <cell r="J136" t="str">
            <v>00000045</v>
          </cell>
          <cell r="K136">
            <v>44960</v>
          </cell>
          <cell r="M136" t="str">
            <v>26 -  Pernambuco</v>
          </cell>
          <cell r="N136">
            <v>1050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45735127000197</v>
          </cell>
          <cell r="G137" t="str">
            <v>GLOBALMED ATIVIDADES MEDICAS LTDA</v>
          </cell>
          <cell r="H137" t="str">
            <v>S</v>
          </cell>
          <cell r="I137" t="str">
            <v>S</v>
          </cell>
          <cell r="J137" t="str">
            <v>000000013</v>
          </cell>
          <cell r="K137">
            <v>44959</v>
          </cell>
          <cell r="M137" t="str">
            <v>26 -  Pernambuco</v>
          </cell>
          <cell r="N137">
            <v>3150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45735127000197</v>
          </cell>
          <cell r="G138" t="str">
            <v>GLOBALMED ATIVIDADES MEDICAS LTDA</v>
          </cell>
          <cell r="H138" t="str">
            <v>S</v>
          </cell>
          <cell r="I138" t="str">
            <v>S</v>
          </cell>
          <cell r="J138" t="str">
            <v>000000012</v>
          </cell>
          <cell r="K138">
            <v>44959</v>
          </cell>
          <cell r="M138" t="str">
            <v>26 -  Pernambuco</v>
          </cell>
          <cell r="N138">
            <v>4200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26245293000160</v>
          </cell>
          <cell r="G139" t="str">
            <v>LS PERNAMBUCO ASSISTENCIA MEDICA LTDA</v>
          </cell>
          <cell r="H139" t="str">
            <v>S</v>
          </cell>
          <cell r="I139" t="str">
            <v>S</v>
          </cell>
          <cell r="J139" t="str">
            <v>000000047</v>
          </cell>
          <cell r="K139">
            <v>44958</v>
          </cell>
          <cell r="M139" t="str">
            <v>26 -  Pernambuco</v>
          </cell>
          <cell r="N139">
            <v>4200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48809466000169</v>
          </cell>
          <cell r="G140" t="str">
            <v>GUILHERMY OLIVEIRA DE FREITAS SERVICOS MEDICOS LTDA</v>
          </cell>
          <cell r="H140" t="str">
            <v>S</v>
          </cell>
          <cell r="I140" t="str">
            <v>S</v>
          </cell>
          <cell r="J140" t="str">
            <v>00000007</v>
          </cell>
          <cell r="K140">
            <v>44962</v>
          </cell>
          <cell r="M140" t="str">
            <v>26 -  Pernambuco</v>
          </cell>
          <cell r="N140">
            <v>2700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43379147000147</v>
          </cell>
          <cell r="G141" t="str">
            <v>JGOF SERV MEDICOS AMBUATORIAIS LTDA</v>
          </cell>
          <cell r="H141" t="str">
            <v>S</v>
          </cell>
          <cell r="I141" t="str">
            <v>S</v>
          </cell>
          <cell r="J141" t="str">
            <v>000000046</v>
          </cell>
          <cell r="K141">
            <v>44958</v>
          </cell>
          <cell r="M141" t="str">
            <v>26 -  Pernambuco</v>
          </cell>
          <cell r="N141">
            <v>2400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46560147000137</v>
          </cell>
          <cell r="G142" t="str">
            <v>MEDICALMED ATIVIDADES MEDICAS LTDA</v>
          </cell>
          <cell r="H142" t="str">
            <v>S</v>
          </cell>
          <cell r="I142" t="str">
            <v>S</v>
          </cell>
          <cell r="J142" t="str">
            <v>0000000308</v>
          </cell>
          <cell r="K142">
            <v>44960</v>
          </cell>
          <cell r="M142" t="str">
            <v>26 -  Pernambuco</v>
          </cell>
          <cell r="N142">
            <v>9975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45637249000140</v>
          </cell>
          <cell r="G143" t="str">
            <v>STARMED ATIVIDADES MEDICAS LTDA</v>
          </cell>
          <cell r="H143" t="str">
            <v>S</v>
          </cell>
          <cell r="I143" t="str">
            <v>S</v>
          </cell>
          <cell r="J143" t="str">
            <v>000000053</v>
          </cell>
          <cell r="K143">
            <v>44963</v>
          </cell>
          <cell r="M143" t="str">
            <v>26 -  Pernambuco</v>
          </cell>
          <cell r="N143">
            <v>5850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46476486000130</v>
          </cell>
          <cell r="G144" t="str">
            <v>G5MED SOLUCOES EM SAUDE LTDA.</v>
          </cell>
          <cell r="H144" t="str">
            <v>S</v>
          </cell>
          <cell r="I144" t="str">
            <v>S</v>
          </cell>
          <cell r="J144" t="str">
            <v>00000214</v>
          </cell>
          <cell r="K144">
            <v>44952</v>
          </cell>
          <cell r="M144" t="str">
            <v>26 -  Pernambuco</v>
          </cell>
          <cell r="N144">
            <v>4500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49223380000112</v>
          </cell>
          <cell r="G145" t="str">
            <v>SOUTO MAIOR MEDICINA E PSICOLOGIA LTDA</v>
          </cell>
          <cell r="H145" t="str">
            <v>S</v>
          </cell>
          <cell r="I145" t="str">
            <v>S</v>
          </cell>
          <cell r="J145" t="str">
            <v>000000096</v>
          </cell>
          <cell r="K145">
            <v>44959</v>
          </cell>
          <cell r="M145" t="str">
            <v>26 -  Pernambuco</v>
          </cell>
          <cell r="N145">
            <v>6450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45969705000150</v>
          </cell>
          <cell r="G146" t="str">
            <v>MEDMAIS ATIVIDADES MEDICAS LTDA</v>
          </cell>
          <cell r="H146" t="str">
            <v>S</v>
          </cell>
          <cell r="I146" t="str">
            <v>S</v>
          </cell>
          <cell r="J146" t="str">
            <v>0000000414</v>
          </cell>
          <cell r="K146">
            <v>44963</v>
          </cell>
          <cell r="M146" t="str">
            <v>26 -  Pernambuco</v>
          </cell>
          <cell r="N146">
            <v>5400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36933717000133</v>
          </cell>
          <cell r="G147" t="str">
            <v>PP SERVICOS MEDICOS LTDA</v>
          </cell>
          <cell r="H147" t="str">
            <v>S</v>
          </cell>
          <cell r="I147" t="str">
            <v>S</v>
          </cell>
          <cell r="J147" t="str">
            <v>000000098</v>
          </cell>
          <cell r="K147">
            <v>44958</v>
          </cell>
          <cell r="M147" t="str">
            <v>26 -  Pernambuco</v>
          </cell>
          <cell r="N147">
            <v>8925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45237924000144</v>
          </cell>
          <cell r="G148" t="str">
            <v>MEDCENTER ATIVIDADES MEDICAS LTDA</v>
          </cell>
          <cell r="H148" t="str">
            <v>S</v>
          </cell>
          <cell r="I148" t="str">
            <v>S</v>
          </cell>
          <cell r="J148" t="str">
            <v>000000008</v>
          </cell>
          <cell r="K148">
            <v>44959</v>
          </cell>
          <cell r="M148" t="str">
            <v>26 -  Pernambuco</v>
          </cell>
          <cell r="N148">
            <v>1200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48764481000138</v>
          </cell>
          <cell r="G149" t="str">
            <v>RICARDO MARINHO COUTINHO FALCAO SERVICOS MEDICOS LTDA</v>
          </cell>
          <cell r="H149" t="str">
            <v>S</v>
          </cell>
          <cell r="I149" t="str">
            <v>S</v>
          </cell>
          <cell r="J149" t="str">
            <v>000000003</v>
          </cell>
          <cell r="K149">
            <v>44964</v>
          </cell>
          <cell r="M149" t="str">
            <v>26 -  Pernambuco</v>
          </cell>
          <cell r="N149">
            <v>1350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31145185000156</v>
          </cell>
          <cell r="G150" t="str">
            <v>CONSULT LAB LABORATORIO DE ANALISES CLINICAS LTDA</v>
          </cell>
          <cell r="H150" t="str">
            <v>S</v>
          </cell>
          <cell r="I150" t="str">
            <v>S</v>
          </cell>
          <cell r="J150" t="str">
            <v>0000000714</v>
          </cell>
          <cell r="K150">
            <v>44959</v>
          </cell>
          <cell r="M150" t="str">
            <v>26 -  Pernambuco</v>
          </cell>
          <cell r="N150">
            <v>41853.18</v>
          </cell>
        </row>
        <row r="151">
          <cell r="C151" t="str">
            <v>UPA BARRA DE JANGADA - C.G 005/2022</v>
          </cell>
          <cell r="E151" t="str">
            <v>5.8 - Locação de Veículos Automotores</v>
          </cell>
          <cell r="F151">
            <v>29932922000119</v>
          </cell>
          <cell r="G151" t="str">
            <v>MEDLIFE LOCAÇÃO DE MAQUINAS E EQUIPAMENTOS</v>
          </cell>
          <cell r="H151" t="str">
            <v>S</v>
          </cell>
          <cell r="I151" t="str">
            <v>S</v>
          </cell>
          <cell r="J151" t="str">
            <v>543</v>
          </cell>
          <cell r="K151">
            <v>44967</v>
          </cell>
          <cell r="M151" t="str">
            <v>26 -  Pernambuco</v>
          </cell>
          <cell r="N151">
            <v>22000</v>
          </cell>
        </row>
        <row r="152">
          <cell r="C152" t="str">
            <v>UPA BARRA DE JANGADA - C.G 005/2022</v>
          </cell>
          <cell r="E152" t="str">
            <v>5.15 - Serviços Domésticos</v>
          </cell>
          <cell r="F152">
            <v>6272575004803</v>
          </cell>
          <cell r="G152" t="str">
            <v>LAVEBRAS GESTÃO DE TEXTEIS S.A.</v>
          </cell>
          <cell r="H152" t="str">
            <v>S</v>
          </cell>
          <cell r="I152" t="str">
            <v>S</v>
          </cell>
          <cell r="J152" t="str">
            <v>002999</v>
          </cell>
          <cell r="K152">
            <v>44965</v>
          </cell>
          <cell r="M152" t="str">
            <v>26 -  Pernambuco</v>
          </cell>
          <cell r="N152">
            <v>3357.6</v>
          </cell>
        </row>
        <row r="153">
          <cell r="C153" t="str">
            <v>UPA BARRA DE JANGADA - C.G 005/2022</v>
          </cell>
          <cell r="E153" t="str">
            <v>5.10 - Detetização/Tratamento de Resíduos e Afins</v>
          </cell>
          <cell r="F153">
            <v>11863530000180</v>
          </cell>
          <cell r="G153" t="str">
            <v>BRASCON GESTAO AMBIENTAL LTDA</v>
          </cell>
          <cell r="H153" t="str">
            <v>S</v>
          </cell>
          <cell r="I153" t="str">
            <v>S</v>
          </cell>
          <cell r="J153" t="str">
            <v>00140449</v>
          </cell>
          <cell r="K153">
            <v>44958</v>
          </cell>
          <cell r="M153" t="str">
            <v>26 -  Pernambuco</v>
          </cell>
          <cell r="N153">
            <v>1927</v>
          </cell>
        </row>
        <row r="154">
          <cell r="C154" t="str">
            <v>UPA BARRA DE JANGADA - C.G 005/2022</v>
          </cell>
          <cell r="E154" t="str">
            <v>5.17 - Manutenção de Software, Certificação Digital e Microfilmagem</v>
          </cell>
          <cell r="F154">
            <v>5662773000238</v>
          </cell>
          <cell r="G154" t="str">
            <v>PIXEON MEDICAL SYSTEMS S.A. COM E DESEN DE SOFTWARE</v>
          </cell>
          <cell r="H154" t="str">
            <v>S</v>
          </cell>
          <cell r="I154" t="str">
            <v>S</v>
          </cell>
          <cell r="J154" t="str">
            <v>52983</v>
          </cell>
          <cell r="K154">
            <v>44929</v>
          </cell>
          <cell r="M154" t="str">
            <v>26 -  Pernambuco</v>
          </cell>
          <cell r="N154">
            <v>4444.25</v>
          </cell>
        </row>
        <row r="155">
          <cell r="C155" t="str">
            <v>UPA BARRA DE JANGADA - C.G 005/2022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LICENCIAMENTO DE PROGRAMA PARA COMPUTADORES</v>
          </cell>
          <cell r="H155" t="str">
            <v>S</v>
          </cell>
          <cell r="I155" t="str">
            <v>S</v>
          </cell>
          <cell r="J155" t="str">
            <v>00024524</v>
          </cell>
          <cell r="K155">
            <v>44958</v>
          </cell>
          <cell r="M155" t="str">
            <v>26 -  Pernambuco</v>
          </cell>
          <cell r="N155">
            <v>1500</v>
          </cell>
        </row>
        <row r="156">
          <cell r="C156" t="str">
            <v>UPA BARRA DE JANGADA - C.G 005/2022</v>
          </cell>
          <cell r="E156" t="str">
            <v>5.17 - Manutenção de Software, Certificação Digital e Microfilmagem</v>
          </cell>
          <cell r="F156">
            <v>69920213000138</v>
          </cell>
          <cell r="G156" t="str">
            <v>PALAS INFORMATICA LTDA</v>
          </cell>
          <cell r="H156" t="str">
            <v>S</v>
          </cell>
          <cell r="I156" t="str">
            <v>S</v>
          </cell>
          <cell r="J156" t="str">
            <v>23105</v>
          </cell>
          <cell r="K156">
            <v>44958</v>
          </cell>
          <cell r="M156" t="str">
            <v>26 -  Pernambuco</v>
          </cell>
          <cell r="N156">
            <v>534.89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3313161000123</v>
          </cell>
          <cell r="G157" t="str">
            <v>CENTRAL DE ATENDIMENTO MEDICO SANTO EXPEDITO LTDA</v>
          </cell>
          <cell r="H157" t="str">
            <v>S</v>
          </cell>
          <cell r="I157" t="str">
            <v>S</v>
          </cell>
          <cell r="J157" t="str">
            <v>000017773</v>
          </cell>
          <cell r="K157">
            <v>44970</v>
          </cell>
          <cell r="M157" t="str">
            <v>26 -  Pernambuco</v>
          </cell>
          <cell r="N157">
            <v>7067.5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23107889000106</v>
          </cell>
          <cell r="G158" t="str">
            <v>COELHO PEDROSA ADVOGADOS ASSOCIADOS</v>
          </cell>
          <cell r="H158" t="str">
            <v>S</v>
          </cell>
          <cell r="I158" t="str">
            <v>S</v>
          </cell>
          <cell r="J158" t="str">
            <v>00000452</v>
          </cell>
          <cell r="K158">
            <v>44963</v>
          </cell>
          <cell r="M158" t="str">
            <v>26 -  Pernambuco</v>
          </cell>
          <cell r="N158">
            <v>6510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>
            <v>87389086000174</v>
          </cell>
          <cell r="G159" t="str">
            <v>PRO RAD CONSULTORES EM RADIOPROTECAO S/S LTDA</v>
          </cell>
          <cell r="H159" t="str">
            <v>S</v>
          </cell>
          <cell r="I159" t="str">
            <v>S</v>
          </cell>
          <cell r="J159" t="str">
            <v>151745</v>
          </cell>
          <cell r="K159">
            <v>44958</v>
          </cell>
          <cell r="M159" t="str">
            <v>26 -  Pernambuco</v>
          </cell>
          <cell r="N159">
            <v>290</v>
          </cell>
        </row>
        <row r="160">
          <cell r="C160" t="str">
            <v>UPA BARRA DE JANGADA - C.G 005/2022</v>
          </cell>
          <cell r="E160" t="str">
            <v>5.2 - Serviços Técnicos Profissionais</v>
          </cell>
          <cell r="F160">
            <v>30431933000102</v>
          </cell>
          <cell r="G160" t="str">
            <v>DASCONT DIGITAL ASSESSORIA CONTABIL</v>
          </cell>
          <cell r="H160" t="str">
            <v>S</v>
          </cell>
          <cell r="I160" t="str">
            <v>S</v>
          </cell>
          <cell r="J160" t="str">
            <v>00000097</v>
          </cell>
          <cell r="K160">
            <v>44963</v>
          </cell>
          <cell r="M160" t="str">
            <v>26 -  Pernambuco</v>
          </cell>
          <cell r="N160">
            <v>2500</v>
          </cell>
        </row>
        <row r="161">
          <cell r="C161" t="str">
            <v>UPA BARRA DE JANGADA - C.G 005/2022</v>
          </cell>
          <cell r="E161" t="str">
            <v>5.2 - Serviços Técnicos Profissionais</v>
          </cell>
          <cell r="F161">
            <v>1545203000126</v>
          </cell>
          <cell r="G161" t="str">
            <v>ENAE EMPPRESA NACIONAL DE ESTERILIZACAO EIRELI</v>
          </cell>
          <cell r="H161" t="str">
            <v>S</v>
          </cell>
          <cell r="I161" t="str">
            <v>S</v>
          </cell>
          <cell r="J161" t="str">
            <v>00013707</v>
          </cell>
          <cell r="K161">
            <v>44958</v>
          </cell>
          <cell r="M161" t="str">
            <v>26 -  Pernambuco</v>
          </cell>
          <cell r="N161">
            <v>10622.53</v>
          </cell>
        </row>
        <row r="162">
          <cell r="C162" t="str">
            <v>UPA BARRA DE JANGADA - C.G 005/2022</v>
          </cell>
          <cell r="E162" t="str">
            <v>5.2 - Serviços Técnicos Profissionais</v>
          </cell>
          <cell r="F162">
            <v>36710076000158</v>
          </cell>
          <cell r="G162" t="str">
            <v>APS APOIO ADMINISTRATIVO LTDA</v>
          </cell>
          <cell r="H162" t="str">
            <v>S</v>
          </cell>
          <cell r="I162" t="str">
            <v>S</v>
          </cell>
          <cell r="J162" t="str">
            <v>00000148</v>
          </cell>
          <cell r="K162">
            <v>44957</v>
          </cell>
          <cell r="M162" t="str">
            <v>26 -  Pernambuco</v>
          </cell>
          <cell r="N162">
            <v>5000</v>
          </cell>
        </row>
        <row r="163">
          <cell r="C163" t="str">
            <v>UPA BARRA DE JANGADA - C.G 005/2022</v>
          </cell>
          <cell r="E163" t="str">
            <v>5.2 - Serviços Técnicos Profissionais</v>
          </cell>
          <cell r="F163">
            <v>32085944000103</v>
          </cell>
          <cell r="G163" t="str">
            <v>JF TECNOLOGIA E SOLUCOES ADMINISTRATIVAS LTDA</v>
          </cell>
          <cell r="H163" t="str">
            <v>S</v>
          </cell>
          <cell r="I163" t="str">
            <v>S</v>
          </cell>
          <cell r="J163" t="str">
            <v>00000173</v>
          </cell>
          <cell r="K163">
            <v>44958</v>
          </cell>
          <cell r="M163" t="str">
            <v>26 -  Pernambuco</v>
          </cell>
          <cell r="N163">
            <v>2500</v>
          </cell>
        </row>
        <row r="164">
          <cell r="C164" t="str">
            <v>UPA BARRA DE JANGADA - C.G 005/2022</v>
          </cell>
          <cell r="E164" t="str">
            <v>5.2 - Serviços Técnicos Profissionais</v>
          </cell>
          <cell r="F164">
            <v>1699696000159</v>
          </cell>
          <cell r="G164" t="str">
            <v>QUALIAGUA LABORATORIO E CONSULTORIA LTDA</v>
          </cell>
          <cell r="H164" t="str">
            <v>S</v>
          </cell>
          <cell r="I164" t="str">
            <v>S</v>
          </cell>
          <cell r="J164" t="str">
            <v>00062347</v>
          </cell>
          <cell r="K164">
            <v>44928</v>
          </cell>
          <cell r="M164" t="str">
            <v>26 -  Pernambuco</v>
          </cell>
          <cell r="N164">
            <v>205</v>
          </cell>
        </row>
        <row r="165">
          <cell r="C165" t="str">
            <v>UPA BARRA DE JANGADA - C.G 005/2022</v>
          </cell>
          <cell r="E165" t="str">
            <v>5.2 - Serviços Técnicos Profissionais</v>
          </cell>
          <cell r="F165">
            <v>24127434000115</v>
          </cell>
          <cell r="G165" t="str">
            <v xml:space="preserve">RODRIGO ALMENDRA E ADVOGADOS ASSOCIADOS </v>
          </cell>
          <cell r="H165" t="str">
            <v>S</v>
          </cell>
          <cell r="I165" t="str">
            <v>S</v>
          </cell>
          <cell r="J165" t="str">
            <v>000000618</v>
          </cell>
          <cell r="K165">
            <v>44956</v>
          </cell>
          <cell r="M165" t="str">
            <v>26 -  Pernambuco</v>
          </cell>
          <cell r="N165">
            <v>4400</v>
          </cell>
        </row>
        <row r="166">
          <cell r="C166" t="str">
            <v>UPA BARRA DE JANGADA - C.G 005/2022</v>
          </cell>
          <cell r="E166" t="str">
            <v>5.2 - Serviços Técnicos Profissionais</v>
          </cell>
          <cell r="F166">
            <v>8190737000126</v>
          </cell>
          <cell r="G166" t="str">
            <v>PH CONTABILIDADE SOCIEDADE SIMPLES LTDA -ME</v>
          </cell>
          <cell r="H166" t="str">
            <v>S</v>
          </cell>
          <cell r="I166" t="str">
            <v>S</v>
          </cell>
          <cell r="J166" t="str">
            <v>00001518</v>
          </cell>
          <cell r="K166">
            <v>44946</v>
          </cell>
          <cell r="M166" t="str">
            <v>26 -  Pernambuco</v>
          </cell>
          <cell r="N166">
            <v>6060</v>
          </cell>
        </row>
        <row r="167">
          <cell r="C167" t="str">
            <v>UPA BARRA DE JANGADA - C.G 005/2022</v>
          </cell>
          <cell r="E167" t="str">
            <v>5.2 - Serviços Técnicos Profissionais</v>
          </cell>
          <cell r="F167">
            <v>13638492000197</v>
          </cell>
          <cell r="G167" t="str">
            <v>CARDIOMAIS CARDIOLOGIA DIAGNOSTICA E TERAPEUTICA</v>
          </cell>
          <cell r="H167" t="str">
            <v>S</v>
          </cell>
          <cell r="I167" t="str">
            <v>S</v>
          </cell>
          <cell r="J167" t="str">
            <v>000001300</v>
          </cell>
          <cell r="K167">
            <v>44960</v>
          </cell>
          <cell r="M167" t="str">
            <v>26 -  Pernambuco</v>
          </cell>
          <cell r="N167">
            <v>10000</v>
          </cell>
        </row>
        <row r="168">
          <cell r="C168" t="str">
            <v>UPA BARRA DE JANGADA - C.G 005/2022</v>
          </cell>
          <cell r="E168" t="str">
            <v>5.2 - Serviços Técnicos Profissionais</v>
          </cell>
          <cell r="F168">
            <v>26081685000131</v>
          </cell>
          <cell r="G168" t="str">
            <v>CG REFRIGERACOES LTDA</v>
          </cell>
          <cell r="H168" t="str">
            <v>S</v>
          </cell>
          <cell r="I168" t="str">
            <v>S</v>
          </cell>
          <cell r="J168" t="str">
            <v>00001191</v>
          </cell>
          <cell r="K168">
            <v>44956</v>
          </cell>
          <cell r="M168" t="str">
            <v>26 -  Pernambuco</v>
          </cell>
          <cell r="N168">
            <v>700</v>
          </cell>
        </row>
        <row r="169">
          <cell r="C169" t="str">
            <v>UPA BARRA DE JANGADA - C.G 005/2022</v>
          </cell>
          <cell r="E169" t="str">
            <v>5.2 - Serviços Técnicos Profissionais</v>
          </cell>
          <cell r="F169">
            <v>26081685000131</v>
          </cell>
          <cell r="G169" t="str">
            <v>CG REFRIGERACOES LTDA</v>
          </cell>
          <cell r="H169" t="str">
            <v>S</v>
          </cell>
          <cell r="I169" t="str">
            <v>S</v>
          </cell>
          <cell r="J169" t="str">
            <v>00001193</v>
          </cell>
          <cell r="K169">
            <v>44956</v>
          </cell>
          <cell r="M169" t="str">
            <v>26 -  Pernambuco</v>
          </cell>
          <cell r="N169">
            <v>480</v>
          </cell>
        </row>
        <row r="170">
          <cell r="C170" t="str">
            <v>UPA BARRA DE JANGADA - C.G 005/2022</v>
          </cell>
          <cell r="E170" t="str">
            <v>5.10 - Detetização/Tratamento de Resíduos e Afins</v>
          </cell>
          <cell r="F170">
            <v>10333266000100</v>
          </cell>
          <cell r="G170" t="str">
            <v>CARLOS ANTONIO DE OLIVEIRA MILET JUNIOR - ME</v>
          </cell>
          <cell r="H170" t="str">
            <v>S</v>
          </cell>
          <cell r="I170" t="str">
            <v>S</v>
          </cell>
          <cell r="J170" t="str">
            <v>00009957</v>
          </cell>
          <cell r="K170">
            <v>44943</v>
          </cell>
          <cell r="M170" t="str">
            <v>26 -  Pernambuco</v>
          </cell>
          <cell r="N170">
            <v>180</v>
          </cell>
        </row>
        <row r="171">
          <cell r="C171" t="str">
            <v>UPA BARRA DE JANGADA - C.G 005/2022</v>
          </cell>
          <cell r="E171" t="str">
            <v>5.23 - Limpeza e Conservação</v>
          </cell>
          <cell r="F171">
            <v>10229013000190</v>
          </cell>
          <cell r="G171" t="str">
            <v>INTERCLEAN ADMINISTRAÇÃO LTDA</v>
          </cell>
          <cell r="H171" t="str">
            <v>S</v>
          </cell>
          <cell r="I171" t="str">
            <v>S</v>
          </cell>
          <cell r="J171" t="str">
            <v>00000828</v>
          </cell>
          <cell r="K171">
            <v>44958</v>
          </cell>
          <cell r="M171" t="str">
            <v>26 -  Pernambuco</v>
          </cell>
          <cell r="N171">
            <v>49187</v>
          </cell>
        </row>
        <row r="172">
          <cell r="C172" t="str">
            <v>UPA BARRA DE JANGADA - C.G 005/2022</v>
          </cell>
          <cell r="E172" t="str">
            <v>5.99 - Outros Serviços de Terceiros Pessoa Jurídica</v>
          </cell>
          <cell r="F172">
            <v>14543772000184</v>
          </cell>
          <cell r="G172" t="str">
            <v>BRAVO LOCAÇÃO DE MAQUINAS E EQUIPAMENTOS LTDA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1500</v>
          </cell>
        </row>
        <row r="173">
          <cell r="C173" t="str">
            <v>UPA BARRA DE JANGADA - C.G 005/2022</v>
          </cell>
          <cell r="E173" t="str">
            <v>5.5 - Reparo e Manutenção de Máquinas e Equipamentos</v>
          </cell>
          <cell r="F173">
            <v>1141468000169</v>
          </cell>
          <cell r="G173" t="str">
            <v>MEDCALL COMERCIO E SERIÇOS DE EQUIPAMENTOS MEDICOS LTDA</v>
          </cell>
          <cell r="H173" t="str">
            <v>S</v>
          </cell>
          <cell r="I173" t="str">
            <v>S</v>
          </cell>
          <cell r="J173" t="str">
            <v>00003507</v>
          </cell>
          <cell r="K173">
            <v>44958</v>
          </cell>
          <cell r="M173" t="str">
            <v>26 -  Pernambuco</v>
          </cell>
          <cell r="N173">
            <v>3200</v>
          </cell>
        </row>
        <row r="174">
          <cell r="C174" t="str">
            <v>UPA BARRA DE JANGADA - C.G 005/2022</v>
          </cell>
          <cell r="E174" t="str">
            <v>5.5 - Reparo e Manutenção de Máquinas e Equipamentos</v>
          </cell>
          <cell r="F174">
            <v>24380578002041</v>
          </cell>
          <cell r="G174" t="str">
            <v>WHITE MARTINS GASES INDUSTRIAIS NE LTDA</v>
          </cell>
          <cell r="H174" t="str">
            <v>S</v>
          </cell>
          <cell r="I174" t="str">
            <v>S</v>
          </cell>
          <cell r="J174" t="str">
            <v>14093</v>
          </cell>
          <cell r="K174">
            <v>44943</v>
          </cell>
          <cell r="M174" t="str">
            <v>26 -  Pernambuco</v>
          </cell>
          <cell r="N174">
            <v>334.89</v>
          </cell>
        </row>
        <row r="175">
          <cell r="C175" t="str">
            <v>UPA BARRA DE JANGADA - C.G 005/2022</v>
          </cell>
          <cell r="E175" t="str">
            <v>5.5 - Reparo e Manutenção de Máquinas e Equipamentos</v>
          </cell>
          <cell r="F175">
            <v>20278964000103</v>
          </cell>
          <cell r="G175" t="str">
            <v>JOSE PAULO C DA SILVA ME</v>
          </cell>
          <cell r="H175" t="str">
            <v>S</v>
          </cell>
          <cell r="I175" t="str">
            <v>S</v>
          </cell>
          <cell r="J175" t="str">
            <v>00001181</v>
          </cell>
          <cell r="K175">
            <v>44958</v>
          </cell>
          <cell r="M175" t="str">
            <v>26 -  Pernambuco</v>
          </cell>
          <cell r="N175">
            <v>1000</v>
          </cell>
        </row>
        <row r="176">
          <cell r="C176" t="str">
            <v>UPA BARRA DE JANGADA - C.G 005/2022</v>
          </cell>
          <cell r="E176" t="str">
            <v>5.5 - Reparo e Manutenção de Máquinas e Equipamentos</v>
          </cell>
          <cell r="F176">
            <v>38406337000176</v>
          </cell>
          <cell r="G176" t="str">
            <v>MVS COM E SERV HOSPITALAR LTDA</v>
          </cell>
          <cell r="H176" t="str">
            <v>S</v>
          </cell>
          <cell r="I176" t="str">
            <v>S</v>
          </cell>
          <cell r="J176" t="str">
            <v>905</v>
          </cell>
          <cell r="K176">
            <v>44959</v>
          </cell>
          <cell r="M176" t="str">
            <v>26 -  Pernambuco</v>
          </cell>
          <cell r="N176">
            <v>5000</v>
          </cell>
        </row>
        <row r="177">
          <cell r="C177" t="str">
            <v>UPA BARRA DE JANGADA - C.G 005/2022</v>
          </cell>
          <cell r="E177" t="str">
            <v>5.5 - Reparo e Manutenção de Máquinas e Equipamentos</v>
          </cell>
          <cell r="F177">
            <v>11343756000150</v>
          </cell>
          <cell r="G177" t="str">
            <v>J L GRUPOS GERADORES LTDA</v>
          </cell>
          <cell r="H177" t="str">
            <v>S</v>
          </cell>
          <cell r="I177" t="str">
            <v>S</v>
          </cell>
          <cell r="J177" t="str">
            <v>000003593</v>
          </cell>
          <cell r="K177">
            <v>44958</v>
          </cell>
          <cell r="M177" t="str">
            <v>26 -  Pernambuco</v>
          </cell>
          <cell r="N177">
            <v>350</v>
          </cell>
        </row>
        <row r="178">
          <cell r="C178" t="str">
            <v>UPA BARRA DE JANGADA - C.G 005/2022</v>
          </cell>
          <cell r="E178" t="str">
            <v>5.5 - Reparo e Manutenção de Máquinas e Equipamentos</v>
          </cell>
          <cell r="F178">
            <v>13490233000161</v>
          </cell>
          <cell r="G178" t="str">
            <v>ALONETEC IMP E SERV DE EQUIPAMENTOS DE INFORMATICA</v>
          </cell>
          <cell r="H178" t="str">
            <v>S</v>
          </cell>
          <cell r="I178" t="str">
            <v>S</v>
          </cell>
          <cell r="J178" t="str">
            <v>3780</v>
          </cell>
          <cell r="K178">
            <v>44945</v>
          </cell>
          <cell r="M178" t="str">
            <v>26 -  Pernambuco</v>
          </cell>
          <cell r="N178">
            <v>1500</v>
          </cell>
        </row>
        <row r="179">
          <cell r="C179" t="str">
            <v>UPA BARRA DE JANGADA - C.G 005/2022</v>
          </cell>
          <cell r="E179" t="str">
            <v>5.5 - Reparo e Manutenção de Máquinas e Equipamentos</v>
          </cell>
          <cell r="F179">
            <v>8845988000100</v>
          </cell>
          <cell r="G179" t="str">
            <v>ACESSPLUS MANUTENÇÃO LTDA ME</v>
          </cell>
          <cell r="H179" t="str">
            <v>S</v>
          </cell>
          <cell r="I179" t="str">
            <v>S</v>
          </cell>
          <cell r="J179" t="str">
            <v>000002623</v>
          </cell>
          <cell r="K179">
            <v>44563</v>
          </cell>
          <cell r="M179" t="str">
            <v>26 -  Pernambuco</v>
          </cell>
          <cell r="N179">
            <v>379.5</v>
          </cell>
        </row>
        <row r="180">
          <cell r="C180" t="str">
            <v>UPA BARRA DE JANGADA - C.G 005/2022</v>
          </cell>
          <cell r="E180" t="str">
            <v>5.4 - Reparo e Manutenção de Bens Imóveis</v>
          </cell>
          <cell r="F180">
            <v>12682965000190</v>
          </cell>
          <cell r="G180" t="str">
            <v>CARDOSO SERVICOS DE JARDINAGENS LTDA ME</v>
          </cell>
          <cell r="H180" t="str">
            <v>S</v>
          </cell>
          <cell r="I180" t="str">
            <v>S</v>
          </cell>
          <cell r="J180" t="str">
            <v>000002623</v>
          </cell>
          <cell r="K180">
            <v>44958</v>
          </cell>
          <cell r="M180" t="str">
            <v>26 -  Pernambuco</v>
          </cell>
          <cell r="N180">
            <v>750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CED7-F087-49D4-B28E-996187262BFE}">
  <sheetPr>
    <tabColor rgb="FF92D050"/>
  </sheetPr>
  <dimension ref="A1:L1992"/>
  <sheetViews>
    <sheetView showGridLines="0" tabSelected="1" topLeftCell="B126" zoomScale="90" zoomScaleNormal="90" workbookViewId="0">
      <selection activeCell="C141" sqref="C141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324</v>
      </c>
      <c r="I2" s="6">
        <f>IF('[1]TCE - ANEXO IV - Preencher'!K11="","",'[1]TCE - ANEXO IV - Preencher'!K11)</f>
        <v>44957</v>
      </c>
      <c r="J2" s="5" t="str">
        <f>'[1]TCE - ANEXO IV - Preencher'!L11</f>
        <v>262301384461620001205500100000032410200003596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34830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16737.599999999999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1212.52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 xml:space="preserve">PRUDENCIAL DO BRASIL VIDA EM GRUPO S.A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280.8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24425720000167</v>
      </c>
      <c r="E6" s="5" t="str">
        <f>'[1]TCE - ANEXO IV - Preencher'!G15</f>
        <v>ORIGINAL SUP. E EQUIPAMENTOS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007929</v>
      </c>
      <c r="I6" s="6">
        <f>IF('[1]TCE - ANEXO IV - Preencher'!K15="","",'[1]TCE - ANEXO IV - Preencher'!K15)</f>
        <v>44924</v>
      </c>
      <c r="J6" s="5" t="str">
        <f>'[1]TCE - ANEXO IV - Preencher'!L15</f>
        <v>26221224425720000167550010000079291290022224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3000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21216468000198</v>
      </c>
      <c r="E7" s="5" t="str">
        <f>'[1]TCE - ANEXO IV - Preencher'!G16</f>
        <v>SANMED DIST DE PRODUTOS MEDICO HOSPITALARES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000007688</v>
      </c>
      <c r="I7" s="6">
        <f>IF('[1]TCE - ANEXO IV - Preencher'!K16="","",'[1]TCE - ANEXO IV - Preencher'!K16)</f>
        <v>44937</v>
      </c>
      <c r="J7" s="5" t="str">
        <f>'[1]TCE - ANEXO IV - Preencher'!L16</f>
        <v>26230121216468000198550010000076881102023011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3144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00019237</v>
      </c>
      <c r="I8" s="6">
        <f>IF('[1]TCE - ANEXO IV - Preencher'!K17="","",'[1]TCE - ANEXO IV - Preencher'!K17)</f>
        <v>44937</v>
      </c>
      <c r="J8" s="5" t="str">
        <f>'[1]TCE - ANEXO IV - Preencher'!L17</f>
        <v>26230108674752000301550010000192371138066007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1356.98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11463963000148</v>
      </c>
      <c r="E9" s="5" t="str">
        <f>'[1]TCE - ANEXO IV - Preencher'!G18</f>
        <v>BCI BRASIL CHINA IMPORTADORA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000035801</v>
      </c>
      <c r="I9" s="6">
        <f>IF('[1]TCE - ANEXO IV - Preencher'!K18="","",'[1]TCE - ANEXO IV - Preencher'!K18)</f>
        <v>44937</v>
      </c>
      <c r="J9" s="5" t="str">
        <f>'[1]TCE - ANEXO IV - Preencher'!L18</f>
        <v>26230111463963000148550010000358011505040802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5276.84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0041417</v>
      </c>
      <c r="I10" s="6">
        <f>IF('[1]TCE - ANEXO IV - Preencher'!K19="","",'[1]TCE - ANEXO IV - Preencher'!K19)</f>
        <v>44936</v>
      </c>
      <c r="J10" s="5" t="str">
        <f>'[1]TCE - ANEXO IV - Preencher'!L19</f>
        <v>26230167729178000653550010000414171655383250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3314.4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DISTRIBUIDORA DE PRODUTOS MEDICOS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00056759</v>
      </c>
      <c r="I11" s="6">
        <f>IF('[1]TCE - ANEXO IV - Preencher'!K20="","",'[1]TCE - ANEXO IV - Preencher'!K20)</f>
        <v>44937</v>
      </c>
      <c r="J11" s="5" t="str">
        <f>'[1]TCE - ANEXO IV - Preencher'!L20</f>
        <v>26230111449180000100550010000567591000164540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1120.32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9441460000120</v>
      </c>
      <c r="E12" s="5" t="str">
        <f>'[1]TCE - ANEXO IV - Preencher'!G21</f>
        <v>PADRAO DIST DE PROD E EQUIP HOSP PADRE CALLOU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000306788</v>
      </c>
      <c r="I12" s="6">
        <f>IF('[1]TCE - ANEXO IV - Preencher'!K21="","",'[1]TCE - ANEXO IV - Preencher'!K21)</f>
        <v>44936</v>
      </c>
      <c r="J12" s="5" t="str">
        <f>'[1]TCE - ANEXO IV - Preencher'!L21</f>
        <v>26230109441460000120550010003067881017970199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287.72000000000003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000567892</v>
      </c>
      <c r="I13" s="6">
        <f>IF('[1]TCE - ANEXO IV - Preencher'!K22="","",'[1]TCE - ANEXO IV - Preencher'!K22)</f>
        <v>44936</v>
      </c>
      <c r="J13" s="5" t="str">
        <f>'[1]TCE - ANEXO IV - Preencher'!L22</f>
        <v>26230110779833000156550010005678921569915004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2967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 DE PRODUTOS MEDICOS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00008300</v>
      </c>
      <c r="I14" s="6">
        <f>IF('[1]TCE - ANEXO IV - Preencher'!K23="","",'[1]TCE - ANEXO IV - Preencher'!K23)</f>
        <v>44937</v>
      </c>
      <c r="J14" s="5" t="str">
        <f>'[1]TCE - ANEXO IV - Preencher'!L23</f>
        <v>26230111449180000290550010000083001000164616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1498.53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000152401</v>
      </c>
      <c r="I15" s="6">
        <f>IF('[1]TCE - ANEXO IV - Preencher'!K24="","",'[1]TCE - ANEXO IV - Preencher'!K24)</f>
        <v>44938</v>
      </c>
      <c r="J15" s="5" t="str">
        <f>'[1]TCE - ANEXO IV - Preencher'!L24</f>
        <v>26230108674752000140550010001524011827436757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2198.63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000399248</v>
      </c>
      <c r="I16" s="6">
        <f>IF('[1]TCE - ANEXO IV - Preencher'!K25="","",'[1]TCE - ANEXO IV - Preencher'!K25)</f>
        <v>44936</v>
      </c>
      <c r="J16" s="5" t="str">
        <f>'[1]TCE - ANEXO IV - Preencher'!L25</f>
        <v>26230108778201000126550010003992481518313612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2316.4899999999998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000568259</v>
      </c>
      <c r="I17" s="6">
        <f>IF('[1]TCE - ANEXO IV - Preencher'!K26="","",'[1]TCE - ANEXO IV - Preencher'!K26)</f>
        <v>44942</v>
      </c>
      <c r="J17" s="5" t="str">
        <f>'[1]TCE - ANEXO IV - Preencher'!L26</f>
        <v>26230110779833000156550010005682591570282009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850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000019606</v>
      </c>
      <c r="I18" s="6">
        <f>IF('[1]TCE - ANEXO IV - Preencher'!K27="","",'[1]TCE - ANEXO IV - Preencher'!K27)</f>
        <v>44951</v>
      </c>
      <c r="J18" s="5" t="str">
        <f>'[1]TCE - ANEXO IV - Preencher'!L27</f>
        <v>26230108674752000301550010000196061009771109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258.39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000568729</v>
      </c>
      <c r="I19" s="6">
        <f>IF('[1]TCE - ANEXO IV - Preencher'!K28="","",'[1]TCE - ANEXO IV - Preencher'!K28)</f>
        <v>44950</v>
      </c>
      <c r="J19" s="5" t="str">
        <f>'[1]TCE - ANEXO IV - Preencher'!L28</f>
        <v>26230110779833000156550010005687291570752003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2500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000019581</v>
      </c>
      <c r="I20" s="6">
        <f>IF('[1]TCE - ANEXO IV - Preencher'!K29="","",'[1]TCE - ANEXO IV - Preencher'!K29)</f>
        <v>44951</v>
      </c>
      <c r="J20" s="5" t="str">
        <f>'[1]TCE - ANEXO IV - Preencher'!L29</f>
        <v>26230108674752000301550010000195811722200545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554.54999999999995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000019748</v>
      </c>
      <c r="I21" s="6">
        <f>IF('[1]TCE - ANEXO IV - Preencher'!K30="","",'[1]TCE - ANEXO IV - Preencher'!K30)</f>
        <v>44951</v>
      </c>
      <c r="J21" s="5" t="str">
        <f>'[1]TCE - ANEXO IV - Preencher'!L30</f>
        <v>26230105932624000160550010000197481788701244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1369.8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9441460000120</v>
      </c>
      <c r="E22" s="5" t="str">
        <f>'[1]TCE - ANEXO IV - Preencher'!G31</f>
        <v>PADRAO DIST DE PROD E EQUIP HOSP PADRE CALLOU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000306788</v>
      </c>
      <c r="I22" s="6">
        <f>IF('[1]TCE - ANEXO IV - Preencher'!K31="","",'[1]TCE - ANEXO IV - Preencher'!K31)</f>
        <v>44936</v>
      </c>
      <c r="J22" s="5" t="str">
        <f>'[1]TCE - ANEXO IV - Preencher'!L31</f>
        <v>26230109441460000120550010003067881017970199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583.44000000000005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21381761000100</v>
      </c>
      <c r="E23" s="5" t="str">
        <f>'[1]TCE - ANEXO IV - Preencher'!G32</f>
        <v>SIX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000053592</v>
      </c>
      <c r="I23" s="6">
        <f>IF('[1]TCE - ANEXO IV - Preencher'!K32="","",'[1]TCE - ANEXO IV - Preencher'!K32)</f>
        <v>44936</v>
      </c>
      <c r="J23" s="5" t="str">
        <f>'[1]TCE - ANEXO IV - Preencher'!L32</f>
        <v>26230121381761000100550010000535921226643092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2865.36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0041410</v>
      </c>
      <c r="I24" s="6">
        <f>IF('[1]TCE - ANEXO IV - Preencher'!K33="","",'[1]TCE - ANEXO IV - Preencher'!K33)</f>
        <v>44936</v>
      </c>
      <c r="J24" s="5" t="str">
        <f>'[1]TCE - ANEXO IV - Preencher'!L33</f>
        <v>26230167729178000653550010000414101222978159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11560.62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11449180000100</v>
      </c>
      <c r="E25" s="5" t="str">
        <f>'[1]TCE - ANEXO IV - Preencher'!G34</f>
        <v>DPROSMED DISTRIBUIDORA DE PRODUTOS MEDICOS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00056762</v>
      </c>
      <c r="I25" s="6">
        <f>IF('[1]TCE - ANEXO IV - Preencher'!K34="","",'[1]TCE - ANEXO IV - Preencher'!K34)</f>
        <v>44937</v>
      </c>
      <c r="J25" s="5" t="str">
        <f>'[1]TCE - ANEXO IV - Preencher'!L34</f>
        <v>26230111449180000100550010000567621000164570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1096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8719794000150</v>
      </c>
      <c r="E26" s="5" t="str">
        <f>'[1]TCE - ANEXO IV - Preencher'!G35</f>
        <v>CENTRAL DISTRIBUIDORA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000111908</v>
      </c>
      <c r="I26" s="6">
        <f>IF('[1]TCE - ANEXO IV - Preencher'!K35="","",'[1]TCE - ANEXO IV - Preencher'!K35)</f>
        <v>44936</v>
      </c>
      <c r="J26" s="5" t="str">
        <f>'[1]TCE - ANEXO IV - Preencher'!L35</f>
        <v>26230108719794000150550010001119081687405080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2770.8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000152368</v>
      </c>
      <c r="I27" s="6">
        <f>IF('[1]TCE - ANEXO IV - Preencher'!K36="","",'[1]TCE - ANEXO IV - Preencher'!K36)</f>
        <v>44938</v>
      </c>
      <c r="J27" s="5" t="str">
        <f>'[1]TCE - ANEXO IV - Preencher'!L36</f>
        <v>26230108674752000140550010001523681663039622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7315.25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>EXOMED COMERCIO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169887</v>
      </c>
      <c r="I28" s="6">
        <f>IF('[1]TCE - ANEXO IV - Preencher'!K37="","",'[1]TCE - ANEXO IV - Preencher'!K37)</f>
        <v>44937</v>
      </c>
      <c r="J28" s="5" t="str">
        <f>'[1]TCE - ANEXO IV - Preencher'!L37</f>
        <v>26230112882932000194550010001698871085989851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5182.95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21596736000144</v>
      </c>
      <c r="E29" s="5" t="str">
        <f>'[1]TCE - ANEXO IV - Preencher'!G38</f>
        <v>ULTRAMEGA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00174250</v>
      </c>
      <c r="I29" s="6">
        <f>IF('[1]TCE - ANEXO IV - Preencher'!K38="","",'[1]TCE - ANEXO IV - Preencher'!K38)</f>
        <v>44936</v>
      </c>
      <c r="J29" s="5" t="str">
        <f>'[1]TCE - ANEXO IV - Preencher'!L38</f>
        <v>26230121596736000144550010001742501001812759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798.86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9441460000120</v>
      </c>
      <c r="E30" s="5" t="str">
        <f>'[1]TCE - ANEXO IV - Preencher'!G39</f>
        <v>PADRAO DIST DE PROD E EQUIP HOSP PADRE CALLOU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000306788</v>
      </c>
      <c r="I30" s="6">
        <f>IF('[1]TCE - ANEXO IV - Preencher'!K39="","",'[1]TCE - ANEXO IV - Preencher'!K39)</f>
        <v>44936</v>
      </c>
      <c r="J30" s="5" t="str">
        <f>'[1]TCE - ANEXO IV - Preencher'!L39</f>
        <v>26230109441460000120550010003067881017970199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220.68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25211499000379</v>
      </c>
      <c r="E31" s="5" t="str">
        <f>'[1]TCE - ANEXO IV - Preencher'!G40</f>
        <v>MEDCOM COMERCIO DE MEDICAMENTOS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000140383</v>
      </c>
      <c r="I31" s="6">
        <f>IF('[1]TCE - ANEXO IV - Preencher'!K40="","",'[1]TCE - ANEXO IV - Preencher'!K40)</f>
        <v>44937</v>
      </c>
      <c r="J31" s="5" t="str">
        <f>'[1]TCE - ANEXO IV - Preencher'!L40</f>
        <v>53230125211499000379550010001403831929719464</v>
      </c>
      <c r="K31" s="5" t="str">
        <f>IF(F31="B",LEFT('[1]TCE - ANEXO IV - Preencher'!M40,2),IF(F31="S",LEFT('[1]TCE - ANEXO IV - Preencher'!M40,7),IF('[1]TCE - ANEXO IV - Preencher'!H40="","")))</f>
        <v>53</v>
      </c>
      <c r="L31" s="7">
        <f>'[1]TCE - ANEXO IV - Preencher'!N40</f>
        <v>640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18269125000187</v>
      </c>
      <c r="E32" s="5" t="str">
        <f>'[1]TCE - ANEXO IV - Preencher'!G41</f>
        <v>BIOHOSP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000561345</v>
      </c>
      <c r="I32" s="6">
        <f>IF('[1]TCE - ANEXO IV - Preencher'!K41="","",'[1]TCE - ANEXO IV - Preencher'!K41)</f>
        <v>44937</v>
      </c>
      <c r="J32" s="5" t="str">
        <f>'[1]TCE - ANEXO IV - Preencher'!L41</f>
        <v>31230118269125000187550010005613451219776143</v>
      </c>
      <c r="K32" s="5" t="str">
        <f>IF(F32="B",LEFT('[1]TCE - ANEXO IV - Preencher'!M41,2),IF(F32="S",LEFT('[1]TCE - ANEXO IV - Preencher'!M41,7),IF('[1]TCE - ANEXO IV - Preencher'!H41="","")))</f>
        <v>31</v>
      </c>
      <c r="L32" s="7">
        <f>'[1]TCE - ANEXO IV - Preencher'!N41</f>
        <v>548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1431</v>
      </c>
      <c r="I33" s="6">
        <f>IF('[1]TCE - ANEXO IV - Preencher'!K42="","",'[1]TCE - ANEXO IV - Preencher'!K42)</f>
        <v>44928</v>
      </c>
      <c r="J33" s="5" t="str">
        <f>'[1]TCE - ANEXO IV - Preencher'!L42</f>
        <v>26230124380578002041556080000014311865423348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139.88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143</v>
      </c>
      <c r="I34" s="6">
        <f>IF('[1]TCE - ANEXO IV - Preencher'!K43="","",'[1]TCE - ANEXO IV - Preencher'!K43)</f>
        <v>44934</v>
      </c>
      <c r="J34" s="5" t="str">
        <f>'[1]TCE - ANEXO IV - Preencher'!L43</f>
        <v>26230124380578002203556240000001431123752937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3463.3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1546</v>
      </c>
      <c r="I35" s="6">
        <f>IF('[1]TCE - ANEXO IV - Preencher'!K44="","",'[1]TCE - ANEXO IV - Preencher'!K44)</f>
        <v>44944</v>
      </c>
      <c r="J35" s="5" t="str">
        <f>'[1]TCE - ANEXO IV - Preencher'!L44</f>
        <v>26230124380578002041556080000015461845919184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34.979999999999997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1560</v>
      </c>
      <c r="I36" s="6">
        <f>IF('[1]TCE - ANEXO IV - Preencher'!K45="","",'[1]TCE - ANEXO IV - Preencher'!K45)</f>
        <v>44945</v>
      </c>
      <c r="J36" s="5" t="str">
        <f>'[1]TCE - ANEXO IV - Preencher'!L45</f>
        <v>26230124380578002041556080000015601193491977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139.88999999999999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1561</v>
      </c>
      <c r="I37" s="6">
        <f>IF('[1]TCE - ANEXO IV - Preencher'!K46="","",'[1]TCE - ANEXO IV - Preencher'!K46)</f>
        <v>44945</v>
      </c>
      <c r="J37" s="5" t="str">
        <f>'[1]TCE - ANEXO IV - Preencher'!L46</f>
        <v>26230124380578002041556080000015611139779388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34.979999999999997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1588</v>
      </c>
      <c r="I38" s="6">
        <f>IF('[1]TCE - ANEXO IV - Preencher'!K47="","",'[1]TCE - ANEXO IV - Preencher'!K47)</f>
        <v>44949</v>
      </c>
      <c r="J38" s="5" t="str">
        <f>'[1]TCE - ANEXO IV - Preencher'!L47</f>
        <v>26230124380578002041556080000015881517853195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34.979999999999997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159</v>
      </c>
      <c r="I39" s="6">
        <f>IF('[1]TCE - ANEXO IV - Preencher'!K48="","",'[1]TCE - ANEXO IV - Preencher'!K48)</f>
        <v>44952</v>
      </c>
      <c r="J39" s="5" t="str">
        <f>'[1]TCE - ANEXO IV - Preencher'!L48</f>
        <v>26230124380578002203556240000001591905756858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3519.01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1611</v>
      </c>
      <c r="I40" s="6">
        <f>IF('[1]TCE - ANEXO IV - Preencher'!K49="","",'[1]TCE - ANEXO IV - Preencher'!K49)</f>
        <v>44952</v>
      </c>
      <c r="J40" s="5" t="str">
        <f>'[1]TCE - ANEXO IV - Preencher'!L49</f>
        <v>26230124380578002041556080000016111190990990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34.979999999999997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318731</v>
      </c>
      <c r="I41" s="6">
        <f>IF('[1]TCE - ANEXO IV - Preencher'!K50="","",'[1]TCE - ANEXO IV - Preencher'!K50)</f>
        <v>44686</v>
      </c>
      <c r="J41" s="5" t="str">
        <f>'[1]TCE - ANEXO IV - Preencher'!L50</f>
        <v>26220524380578002041552000003187311879897120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106.97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3.99 - Outras despesas com Material de Consumo</v>
      </c>
      <c r="D42" s="3">
        <f>'[1]TCE - ANEXO IV - Preencher'!F51</f>
        <v>5932624000160</v>
      </c>
      <c r="E42" s="5" t="str">
        <f>'[1]TCE - ANEXO IV - Preencher'!G51</f>
        <v>MEGAMED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000019650</v>
      </c>
      <c r="I42" s="6">
        <f>IF('[1]TCE - ANEXO IV - Preencher'!K51="","",'[1]TCE - ANEXO IV - Preencher'!K51)</f>
        <v>44937</v>
      </c>
      <c r="J42" s="5" t="str">
        <f>'[1]TCE - ANEXO IV - Preencher'!L51</f>
        <v>26230105932624000160550010000196501978805507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3386.4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3.99 - Outras despesas com Material de Consumo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000152353</v>
      </c>
      <c r="I43" s="6">
        <f>IF('[1]TCE - ANEXO IV - Preencher'!K52="","",'[1]TCE - ANEXO IV - Preencher'!K52)</f>
        <v>44937</v>
      </c>
      <c r="J43" s="5" t="str">
        <f>'[1]TCE - ANEXO IV - Preencher'!L52</f>
        <v>26230108674752000140550010001523531765610369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13025.48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3.7 - Material de Limpeza e Produtos de Hgienização</v>
      </c>
      <c r="D44" s="3">
        <f>'[1]TCE - ANEXO IV - Preencher'!F53</f>
        <v>11024546000107</v>
      </c>
      <c r="E44" s="5" t="str">
        <f>'[1]TCE - ANEXO IV - Preencher'!G53</f>
        <v>IRMAOS COSTA SUPERMERCADO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40992</v>
      </c>
      <c r="I44" s="6">
        <f>IF('[1]TCE - ANEXO IV - Preencher'!K53="","",'[1]TCE - ANEXO IV - Preencher'!K53)</f>
        <v>44947</v>
      </c>
      <c r="J44" s="5" t="str">
        <f>'[1]TCE - ANEXO IV - Preencher'!L53</f>
        <v>26230111024546000107550010000409921175080626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5.34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10891852000170</v>
      </c>
      <c r="E45" s="5" t="str">
        <f>'[1]TCE - ANEXO IV - Preencher'!G54</f>
        <v>SMART SUPORIMENTOS DIST PHL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000041095</v>
      </c>
      <c r="I45" s="6">
        <f>IF('[1]TCE - ANEXO IV - Preencher'!K54="","",'[1]TCE - ANEXO IV - Preencher'!K54)</f>
        <v>44923</v>
      </c>
      <c r="J45" s="5" t="str">
        <f>'[1]TCE - ANEXO IV - Preencher'!L54</f>
        <v>26221210891852000170550010000410951190410951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350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11449180000290</v>
      </c>
      <c r="E46" s="5" t="str">
        <f>'[1]TCE - ANEXO IV - Preencher'!G55</f>
        <v>DPROSMED DIST DE PRODUTOS MEDICOS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000008162</v>
      </c>
      <c r="I46" s="6">
        <f>IF('[1]TCE - ANEXO IV - Preencher'!K55="","",'[1]TCE - ANEXO IV - Preencher'!K55)</f>
        <v>44928</v>
      </c>
      <c r="J46" s="5" t="str">
        <f>'[1]TCE - ANEXO IV - Preencher'!L55</f>
        <v>262301114491800002905500100000816221000161180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4880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3.7 - Material de Limpeza e Produtos de Hgienização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53822</v>
      </c>
      <c r="I47" s="6">
        <f>IF('[1]TCE - ANEXO IV - Preencher'!K56="","",'[1]TCE - ANEXO IV - Preencher'!K56)</f>
        <v>44940</v>
      </c>
      <c r="J47" s="5" t="str">
        <f>'[1]TCE - ANEXO IV - Preencher'!L56</f>
        <v>26230103817043000152550010000538221137871828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1031.24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3.7 - Material de Limpeza e Produtos de Hgienização</v>
      </c>
      <c r="D48" s="3">
        <f>'[1]TCE - ANEXO IV - Preencher'!F57</f>
        <v>22006201000139</v>
      </c>
      <c r="E48" s="5" t="str">
        <f>'[1]TCE - ANEXO IV - Preencher'!G57</f>
        <v>FORTPEL COM DE DESCARTAVEIS LTDA - PE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165379</v>
      </c>
      <c r="I48" s="6">
        <f>IF('[1]TCE - ANEXO IV - Preencher'!K57="","",'[1]TCE - ANEXO IV - Preencher'!K57)</f>
        <v>44943</v>
      </c>
      <c r="J48" s="5" t="str">
        <f>'[1]TCE - ANEXO IV - Preencher'!L57</f>
        <v>26230122006201000139550000001653791101653794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3100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22006201000139</v>
      </c>
      <c r="E49" s="5" t="str">
        <f>'[1]TCE - ANEXO IV - Preencher'!G58</f>
        <v>FORTPEL COM DE DESCARTAVEIS LTDA - PE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165379</v>
      </c>
      <c r="I49" s="6">
        <f>IF('[1]TCE - ANEXO IV - Preencher'!K58="","",'[1]TCE - ANEXO IV - Preencher'!K58)</f>
        <v>44943</v>
      </c>
      <c r="J49" s="5" t="str">
        <f>'[1]TCE - ANEXO IV - Preencher'!L58</f>
        <v>26230122006201000139550000001653791101653794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260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1087587000180</v>
      </c>
      <c r="E50" s="5" t="str">
        <f>'[1]TCE - ANEXO IV - Preencher'!G59</f>
        <v>DEPOSITO PAULO BAHIA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000000670</v>
      </c>
      <c r="I50" s="6">
        <f>IF('[1]TCE - ANEXO IV - Preencher'!K59="","",'[1]TCE - ANEXO IV - Preencher'!K59)</f>
        <v>44929</v>
      </c>
      <c r="J50" s="5" t="str">
        <f>'[1]TCE - ANEXO IV - Preencher'!L59</f>
        <v>26230101087587000180550010000006701000003200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240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>
        <f>'[1]TCE - ANEXO IV - Preencher'!F60</f>
        <v>11024546000107</v>
      </c>
      <c r="E51" s="5" t="str">
        <f>'[1]TCE - ANEXO IV - Preencher'!G60</f>
        <v>IRMAOS COSTA SUPERMERCADO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40992</v>
      </c>
      <c r="I51" s="6">
        <f>IF('[1]TCE - ANEXO IV - Preencher'!K60="","",'[1]TCE - ANEXO IV - Preencher'!K60)</f>
        <v>44947</v>
      </c>
      <c r="J51" s="5" t="str">
        <f>'[1]TCE - ANEXO IV - Preencher'!L60</f>
        <v>26230111024546000107550010000409921175080626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1662.77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>
        <f>'[1]TCE - ANEXO IV - Preencher'!F61</f>
        <v>38446162000120</v>
      </c>
      <c r="E52" s="5" t="str">
        <f>'[1]TCE - ANEXO IV - Preencher'!G61</f>
        <v>R S SOLUCOES EM REFEICOES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324</v>
      </c>
      <c r="I52" s="6">
        <f>IF('[1]TCE - ANEXO IV - Preencher'!K61="","",'[1]TCE - ANEXO IV - Preencher'!K61)</f>
        <v>44957</v>
      </c>
      <c r="J52" s="5" t="str">
        <f>'[1]TCE - ANEXO IV - Preencher'!L61</f>
        <v>262301384461620001205500100000032410200003596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11997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>
        <f>'[1]TCE - ANEXO IV - Preencher'!F62</f>
        <v>10891852000170</v>
      </c>
      <c r="E53" s="5" t="str">
        <f>'[1]TCE - ANEXO IV - Preencher'!G62</f>
        <v>SMART SUPRIMENTOS DIST PHL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000041095</v>
      </c>
      <c r="I53" s="6">
        <f>IF('[1]TCE - ANEXO IV - Preencher'!K62="","",'[1]TCE - ANEXO IV - Preencher'!K62)</f>
        <v>44923</v>
      </c>
      <c r="J53" s="5" t="str">
        <f>'[1]TCE - ANEXO IV - Preencher'!L62</f>
        <v>26221210891852000170550010000410951190410951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330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3.14 - Alimentação Preparada</v>
      </c>
      <c r="D54" s="3">
        <f>'[1]TCE - ANEXO IV - Preencher'!F63</f>
        <v>22006201000139</v>
      </c>
      <c r="E54" s="5" t="str">
        <f>'[1]TCE - ANEXO IV - Preencher'!G63</f>
        <v>FORTPEL COM DE DESCARTAVEIS LTDA - PE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165379</v>
      </c>
      <c r="I54" s="6">
        <f>IF('[1]TCE - ANEXO IV - Preencher'!K63="","",'[1]TCE - ANEXO IV - Preencher'!K63)</f>
        <v>44943</v>
      </c>
      <c r="J54" s="5" t="str">
        <f>'[1]TCE - ANEXO IV - Preencher'!L63</f>
        <v>26230122006201000139550000001653791101653794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950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3.14 - Alimentação Preparada</v>
      </c>
      <c r="D55" s="3">
        <f>'[1]TCE - ANEXO IV - Preencher'!F64</f>
        <v>1087587000180</v>
      </c>
      <c r="E55" s="5" t="str">
        <f>'[1]TCE - ANEXO IV - Preencher'!G64</f>
        <v>DEPOSITO PAULO BAHIA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000000670</v>
      </c>
      <c r="I55" s="6">
        <f>IF('[1]TCE - ANEXO IV - Preencher'!K64="","",'[1]TCE - ANEXO IV - Preencher'!K64)</f>
        <v>44929</v>
      </c>
      <c r="J55" s="5" t="str">
        <f>'[1]TCE - ANEXO IV - Preencher'!L64</f>
        <v>26230101087587000180550010000006701000003200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870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3.6 - Material de Expediente</v>
      </c>
      <c r="D56" s="3">
        <f>'[1]TCE - ANEXO IV - Preencher'!F65</f>
        <v>11449180000290</v>
      </c>
      <c r="E56" s="5" t="str">
        <f>'[1]TCE - ANEXO IV - Preencher'!G65</f>
        <v>DPROSMED DIST DE PRODUTOS MEDICOS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00008377</v>
      </c>
      <c r="I56" s="6">
        <f>IF('[1]TCE - ANEXO IV - Preencher'!K65="","",'[1]TCE - ANEXO IV - Preencher'!K65)</f>
        <v>44942</v>
      </c>
      <c r="J56" s="5" t="str">
        <f>'[1]TCE - ANEXO IV - Preencher'!L65</f>
        <v>26230111449180000290550010000083771000166479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274.39999999999998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3.6 - Material de Expediente</v>
      </c>
      <c r="D57" s="3">
        <f>'[1]TCE - ANEXO IV - Preencher'!F66</f>
        <v>22006201000139</v>
      </c>
      <c r="E57" s="5" t="str">
        <f>'[1]TCE - ANEXO IV - Preencher'!G66</f>
        <v>FORTPEL COM DE DESCARTAVEIS LTDA - PE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165379</v>
      </c>
      <c r="I57" s="6">
        <f>IF('[1]TCE - ANEXO IV - Preencher'!K66="","",'[1]TCE - ANEXO IV - Preencher'!K66)</f>
        <v>44943</v>
      </c>
      <c r="J57" s="5" t="str">
        <f>'[1]TCE - ANEXO IV - Preencher'!L66</f>
        <v>26230122006201000139550000001653791101653794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2980.1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3.6 - Material de Expediente</v>
      </c>
      <c r="D58" s="3">
        <f>'[1]TCE - ANEXO IV - Preencher'!F67</f>
        <v>15610582000103</v>
      </c>
      <c r="E58" s="5" t="str">
        <f>'[1]TCE - ANEXO IV - Preencher'!G67</f>
        <v>M DE F M FRAGOSO - ETIQUETAS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000636</v>
      </c>
      <c r="I58" s="6">
        <f>IF('[1]TCE - ANEXO IV - Preencher'!K67="","",'[1]TCE - ANEXO IV - Preencher'!K67)</f>
        <v>44956</v>
      </c>
      <c r="J58" s="5" t="str">
        <f>'[1]TCE - ANEXO IV - Preencher'!L67</f>
        <v>26230115610582000103550010000006361592544488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5444.7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3.1 - Combustíveis e Lubrificantes Automotivos</v>
      </c>
      <c r="D59" s="3">
        <f>'[1]TCE - ANEXO IV - Preencher'!F68</f>
        <v>2331341000175</v>
      </c>
      <c r="E59" s="5" t="str">
        <f>'[1]TCE - ANEXO IV - Preencher'!G68</f>
        <v>POSTO ATENAS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1281</v>
      </c>
      <c r="I59" s="6">
        <f>IF('[1]TCE - ANEXO IV - Preencher'!K68="","",'[1]TCE - ANEXO IV - Preencher'!K68)</f>
        <v>44928</v>
      </c>
      <c r="J59" s="5" t="str">
        <f>'[1]TCE - ANEXO IV - Preencher'!L68</f>
        <v>26230102331341000175550120000012811001252531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333.17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3.1 - Combustíveis e Lubrificantes Automotivos</v>
      </c>
      <c r="D60" s="3">
        <f>'[1]TCE - ANEXO IV - Preencher'!F69</f>
        <v>1912250000322</v>
      </c>
      <c r="E60" s="5" t="str">
        <f>'[1]TCE - ANEXO IV - Preencher'!G69</f>
        <v>POSTO CANCUN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2025</v>
      </c>
      <c r="I60" s="6">
        <f>IF('[1]TCE - ANEXO IV - Preencher'!K69="","",'[1]TCE - ANEXO IV - Preencher'!K69)</f>
        <v>44929</v>
      </c>
      <c r="J60" s="5" t="str">
        <f>'[1]TCE - ANEXO IV - Preencher'!L69</f>
        <v>26230101912250000160550120000020251001255531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2155.4699999999998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3.1 - Combustíveis e Lubrificantes Automotivos</v>
      </c>
      <c r="D61" s="3">
        <f>'[1]TCE - ANEXO IV - Preencher'!F70</f>
        <v>1912250000322</v>
      </c>
      <c r="E61" s="5" t="str">
        <f>'[1]TCE - ANEXO IV - Preencher'!G70</f>
        <v>POSTO CANCUN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3155</v>
      </c>
      <c r="I61" s="6">
        <f>IF('[1]TCE - ANEXO IV - Preencher'!K70="","",'[1]TCE - ANEXO IV - Preencher'!K70)</f>
        <v>44929</v>
      </c>
      <c r="J61" s="5" t="str">
        <f>'[1]TCE - ANEXO IV - Preencher'!L70</f>
        <v>26230101912250000322550120000031551001257342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481.39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3.1 - Combustíveis e Lubrificantes Automotivos</v>
      </c>
      <c r="D62" s="3">
        <f>'[1]TCE - ANEXO IV - Preencher'!F71</f>
        <v>11681483000153</v>
      </c>
      <c r="E62" s="5" t="str">
        <f>'[1]TCE - ANEXO IV - Preencher'!G71</f>
        <v>POSTO SÃO CRISTOVAO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3437</v>
      </c>
      <c r="I62" s="6">
        <f>IF('[1]TCE - ANEXO IV - Preencher'!K71="","",'[1]TCE - ANEXO IV - Preencher'!K71)</f>
        <v>44929</v>
      </c>
      <c r="J62" s="5" t="str">
        <f>'[1]TCE - ANEXO IV - Preencher'!L71</f>
        <v>26230111681483000153550120000034371001253135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1725.38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3.1 - Combustíveis e Lubrificantes Automotivos</v>
      </c>
      <c r="D63" s="3">
        <f>'[1]TCE - ANEXO IV - Preencher'!F72</f>
        <v>11251195000169</v>
      </c>
      <c r="E63" s="5" t="str">
        <f>'[1]TCE - ANEXO IV - Preencher'!G72</f>
        <v>POSTO FIJI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7339</v>
      </c>
      <c r="I63" s="6">
        <f>IF('[1]TCE - ANEXO IV - Preencher'!K72="","",'[1]TCE - ANEXO IV - Preencher'!K72)</f>
        <v>44930</v>
      </c>
      <c r="J63" s="5" t="str">
        <f>'[1]TCE - ANEXO IV - Preencher'!L72</f>
        <v>26230111251195000169550120000073391001258564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4837.6400000000003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4940640000302</v>
      </c>
      <c r="E64" s="5" t="str">
        <f>'[1]TCE - ANEXO IV - Preencher'!G73</f>
        <v>VIA DA CONSTRUCAO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000018894</v>
      </c>
      <c r="I64" s="6">
        <f>IF('[1]TCE - ANEXO IV - Preencher'!K73="","",'[1]TCE - ANEXO IV - Preencher'!K73)</f>
        <v>44938</v>
      </c>
      <c r="J64" s="5" t="str">
        <f>'[1]TCE - ANEXO IV - Preencher'!L73</f>
        <v>26230104940640000302550010000188941008954996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18.350000000000001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4940640000302</v>
      </c>
      <c r="E65" s="5" t="str">
        <f>'[1]TCE - ANEXO IV - Preencher'!G74</f>
        <v>VIA DA CONSTRUCAO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000018901</v>
      </c>
      <c r="I65" s="6">
        <f>IF('[1]TCE - ANEXO IV - Preencher'!K74="","",'[1]TCE - ANEXO IV - Preencher'!K74)</f>
        <v>44939</v>
      </c>
      <c r="J65" s="5" t="str">
        <f>'[1]TCE - ANEXO IV - Preencher'!L74</f>
        <v>26230104940640000302550010000189011002393042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47.83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4940640000302</v>
      </c>
      <c r="E66" s="5" t="str">
        <f>'[1]TCE - ANEXO IV - Preencher'!G75</f>
        <v>VIA DA CONSTRUCAO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000018961</v>
      </c>
      <c r="I66" s="6">
        <f>IF('[1]TCE - ANEXO IV - Preencher'!K75="","",'[1]TCE - ANEXO IV - Preencher'!K75)</f>
        <v>44945</v>
      </c>
      <c r="J66" s="5" t="str">
        <f>'[1]TCE - ANEXO IV - Preencher'!L75</f>
        <v>26230104940640000302550010000189611005466308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65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361938000137</v>
      </c>
      <c r="E67" s="5" t="str">
        <f>'[1]TCE - ANEXO IV - Preencher'!G76</f>
        <v>COMERCIAL MATECONS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64955</v>
      </c>
      <c r="I67" s="6">
        <f>IF('[1]TCE - ANEXO IV - Preencher'!K76="","",'[1]TCE - ANEXO IV - Preencher'!K76)</f>
        <v>44945</v>
      </c>
      <c r="J67" s="5" t="str">
        <f>'[1]TCE - ANEXO IV - Preencher'!L76</f>
        <v>26230100361938000137650010000649551390708620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105.48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4940640000302</v>
      </c>
      <c r="E68" s="5" t="str">
        <f>'[1]TCE - ANEXO IV - Preencher'!G77</f>
        <v>VIA DA CONSTRUCAO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000018978</v>
      </c>
      <c r="I68" s="6">
        <f>IF('[1]TCE - ANEXO IV - Preencher'!K77="","",'[1]TCE - ANEXO IV - Preencher'!K77)</f>
        <v>44946</v>
      </c>
      <c r="J68" s="5" t="str">
        <f>'[1]TCE - ANEXO IV - Preencher'!L77</f>
        <v>26230104940640000302550010000189781000649436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33.99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35519545000193</v>
      </c>
      <c r="E69" s="5" t="str">
        <f>'[1]TCE - ANEXO IV - Preencher'!G78</f>
        <v>ATACADO DA CONSTRUCAO LTDA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000022644</v>
      </c>
      <c r="I69" s="6">
        <f>IF('[1]TCE - ANEXO IV - Preencher'!K78="","",'[1]TCE - ANEXO IV - Preencher'!K78)</f>
        <v>44946</v>
      </c>
      <c r="J69" s="5" t="str">
        <f>'[1]TCE - ANEXO IV - Preencher'!L78</f>
        <v>26230135519545000193550010000226441000226459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35.85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4940640000302</v>
      </c>
      <c r="E70" s="5" t="str">
        <f>'[1]TCE - ANEXO IV - Preencher'!G79</f>
        <v>VIA DA CONSTRUCAO LTDA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000019024</v>
      </c>
      <c r="I70" s="6">
        <f>IF('[1]TCE - ANEXO IV - Preencher'!K79="","",'[1]TCE - ANEXO IV - Preencher'!K79)</f>
        <v>44951</v>
      </c>
      <c r="J70" s="5" t="str">
        <f>'[1]TCE - ANEXO IV - Preencher'!L79</f>
        <v>26230104940640000302550010000190241006274412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20.75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3.10 - Material para Manutenção de Bens Móveis </v>
      </c>
      <c r="D71" s="3">
        <f>'[1]TCE - ANEXO IV - Preencher'!F80</f>
        <v>9515628000528</v>
      </c>
      <c r="E71" s="5" t="str">
        <f>'[1]TCE - ANEXO IV - Preencher'!G80</f>
        <v>ATACADO DOS PRESENTES LTDA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116731</v>
      </c>
      <c r="I71" s="6">
        <f>IF('[1]TCE - ANEXO IV - Preencher'!K80="","",'[1]TCE - ANEXO IV - Preencher'!K80)</f>
        <v>44942</v>
      </c>
      <c r="J71" s="5" t="str">
        <f>'[1]TCE - ANEXO IV - Preencher'!L80</f>
        <v>26230109515628000528650200001167311332574917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14.7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3.99 - Outras despesas com Material de Consumo</v>
      </c>
      <c r="D72" s="3">
        <f>'[1]TCE - ANEXO IV - Preencher'!F81</f>
        <v>4940640000302</v>
      </c>
      <c r="E72" s="5" t="str">
        <f>'[1]TCE - ANEXO IV - Preencher'!G81</f>
        <v>VIA DA CONSTRUCAO LTDA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000019024</v>
      </c>
      <c r="I72" s="6">
        <f>IF('[1]TCE - ANEXO IV - Preencher'!K81="","",'[1]TCE - ANEXO IV - Preencher'!K81)</f>
        <v>44951</v>
      </c>
      <c r="J72" s="5" t="str">
        <f>'[1]TCE - ANEXO IV - Preencher'!L81</f>
        <v>26230104940640000302550010000190241006274412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145.24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 xml:space="preserve">3.8 - Uniformes, Tecidos e Aviamentos </v>
      </c>
      <c r="D73" s="3">
        <f>'[1]TCE - ANEXO IV - Preencher'!F82</f>
        <v>35519545000193</v>
      </c>
      <c r="E73" s="5" t="str">
        <f>'[1]TCE - ANEXO IV - Preencher'!G82</f>
        <v>ATACADO DA CONSTRUCAO LTDA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000022705</v>
      </c>
      <c r="I73" s="6">
        <f>IF('[1]TCE - ANEXO IV - Preencher'!K82="","",'[1]TCE - ANEXO IV - Preencher'!K82)</f>
        <v>44950</v>
      </c>
      <c r="J73" s="5" t="str">
        <f>'[1]TCE - ANEXO IV - Preencher'!L82</f>
        <v>26230135519545000193550010000227051000227061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149.97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 xml:space="preserve">5.21 - Seguros em geral </v>
      </c>
      <c r="D74" s="3" t="str">
        <f>'[1]TCE - ANEXO IV - Preencher'!F83</f>
        <v>61.198.164/0001-60</v>
      </c>
      <c r="E74" s="5" t="str">
        <f>'[1]TCE - ANEXO IV - Preencher'!G83</f>
        <v>PORTO SEGURO SEGUROS GERAIS LTDA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822.7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 xml:space="preserve">5.21 - Seguros em geral </v>
      </c>
      <c r="D75" s="3">
        <f>'[1]TCE - ANEXO IV - Preencher'!F84</f>
        <v>90400888000142</v>
      </c>
      <c r="E75" s="5" t="str">
        <f>'[1]TCE - ANEXO IV - Preencher'!G84</f>
        <v>ZURICH SANTANDER BRASIL SEGUROS S.A.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601.54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 xml:space="preserve">5.25 - Serviços Bancários </v>
      </c>
      <c r="D76" s="3">
        <f>'[1]TCE - ANEXO IV - Preencher'!F85</f>
        <v>60097</v>
      </c>
      <c r="E76" s="5" t="str">
        <f>'[1]TCE - ANEXO IV - Preencher'!G85</f>
        <v>BANCO DO BRASIL SA CONTA CORRENTE Nº 31203-7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160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 xml:space="preserve">5.25 - Serviços Bancários </v>
      </c>
      <c r="D77" s="3">
        <f>'[1]TCE - ANEXO IV - Preencher'!F86</f>
        <v>60097</v>
      </c>
      <c r="E77" s="5" t="str">
        <f>'[1]TCE - ANEXO IV - Preencher'!G86</f>
        <v>BANCO DO BRASIL SA CONTA CORRENTE Nº 31213-4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59.95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 xml:space="preserve">5.25 - Serviços Bancários </v>
      </c>
      <c r="D78" s="3">
        <f>'[1]TCE - ANEXO IV - Preencher'!F87</f>
        <v>60097</v>
      </c>
      <c r="E78" s="5" t="str">
        <f>'[1]TCE - ANEXO IV - Preencher'!G87</f>
        <v>BANCO DO BRASIL SA CONTA CORRENTE Nº 31203-7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765.5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5.25 - Serviços Bancários </v>
      </c>
      <c r="D79" s="3">
        <f>'[1]TCE - ANEXO IV - Preencher'!F88</f>
        <v>60097</v>
      </c>
      <c r="E79" s="5" t="str">
        <f>'[1]TCE - ANEXO IV - Preencher'!G88</f>
        <v>BANCO DO BRASIL SA CONTA CORRENTE Nº 31213-4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1.4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5.25 - Serviços Bancários </v>
      </c>
      <c r="D80" s="3">
        <f>'[1]TCE - ANEXO IV - Preencher'!F89</f>
        <v>360305000104</v>
      </c>
      <c r="E80" s="5" t="str">
        <f>'[1]TCE - ANEXO IV - Preencher'!G89</f>
        <v>CAIXA ECONOMICA FEDERAL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15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5.18 - Teledonia Fixa</v>
      </c>
      <c r="D81" s="3">
        <f>'[1]TCE - ANEXO IV - Preencher'!F90</f>
        <v>3423730000193</v>
      </c>
      <c r="E81" s="5" t="str">
        <f>'[1]TCE - ANEXO IV - Preencher'!G90</f>
        <v>ALGAR TELECOM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413623568</v>
      </c>
      <c r="I81" s="6">
        <f>IF('[1]TCE - ANEXO IV - Preencher'!K90="","",'[1]TCE - ANEXO IV - Preencher'!K90)</f>
        <v>44970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807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5.13 - Água e Esgoto</v>
      </c>
      <c r="D82" s="3">
        <f>'[1]TCE - ANEXO IV - Preencher'!F91</f>
        <v>9769035000164</v>
      </c>
      <c r="E82" s="5" t="str">
        <f>'[1]TCE - ANEXO IV - Preencher'!G91</f>
        <v>COMPESA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12735.39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COMPANHIA ENERGETICA DE PERNAMBUCO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242862700</v>
      </c>
      <c r="I83" s="6">
        <f>IF('[1]TCE - ANEXO IV - Preencher'!K92="","",'[1]TCE - ANEXO IV - Preencher'!K92)</f>
        <v>44958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19063.54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5.3 - Locação de Máquinas e Equipamentos</v>
      </c>
      <c r="D84" s="3">
        <f>'[1]TCE - ANEXO IV - Preencher'!F93</f>
        <v>26081685000131</v>
      </c>
      <c r="E84" s="5" t="str">
        <f>'[1]TCE - ANEXO IV - Preencher'!G93</f>
        <v>CG REFRIGERACOES EIRELI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8984</v>
      </c>
      <c r="I84" s="6">
        <f>IF('[1]TCE - ANEXO IV - Preencher'!K93="","",'[1]TCE - ANEXO IV - Preencher'!K93)</f>
        <v>44897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2780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5.3 - Locação de Máquinas e Equipamentos</v>
      </c>
      <c r="D85" s="3">
        <f>'[1]TCE - ANEXO IV - Preencher'!F94</f>
        <v>24801362000140</v>
      </c>
      <c r="E85" s="5" t="str">
        <f>'[1]TCE - ANEXO IV - Preencher'!G94</f>
        <v>AMD TECNOLOGIA DA INFORMACAO E SISTEMAS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3592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5.3 - Locação de Máquinas e Equipamentos</v>
      </c>
      <c r="D86" s="3">
        <f>'[1]TCE - ANEXO IV - Preencher'!F95</f>
        <v>44283333000574</v>
      </c>
      <c r="E86" s="5" t="str">
        <f>'[1]TCE - ANEXO IV - Preencher'!G95</f>
        <v>SCM PARTICIPACOES S.A.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440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5.3 - Locação de Máquinas e Equipamentos</v>
      </c>
      <c r="D87" s="3">
        <f>'[1]TCE - ANEXO IV - Preencher'!F96</f>
        <v>36405607000107</v>
      </c>
      <c r="E87" s="5" t="str">
        <f>'[1]TCE - ANEXO IV - Preencher'!G96</f>
        <v>HELSON CARLOS LIMA DE SOUZA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00000750</v>
      </c>
      <c r="I87" s="6">
        <f>IF('[1]TCE - ANEXO IV - Preencher'!K96="","",'[1]TCE - ANEXO IV - Preencher'!K96)</f>
        <v>44935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850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5.3 - Locação de Máquinas e Equipamentos</v>
      </c>
      <c r="D88" s="3">
        <f>'[1]TCE - ANEXO IV - Preencher'!F97</f>
        <v>10279299000119</v>
      </c>
      <c r="E88" s="5" t="str">
        <f>'[1]TCE - ANEXO IV - Preencher'!G97</f>
        <v>RGRAPH LOC. COM. E SERV. LTDA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858.72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5.1 - Locação de Equipamentos Médicos-Hospitalares</v>
      </c>
      <c r="D89" s="3">
        <f>'[1]TCE - ANEXO IV - Preencher'!F98</f>
        <v>24380578002041</v>
      </c>
      <c r="E89" s="5" t="str">
        <f>'[1]TCE - ANEXO IV - Preencher'!G98</f>
        <v>WHITE MARTINS GASES INDUSTRIAIS NE LTDA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2082.6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5.8 - Locação de Veículos Automotores</v>
      </c>
      <c r="D90" s="3">
        <f>'[1]TCE - ANEXO IV - Preencher'!F99</f>
        <v>33174692000143</v>
      </c>
      <c r="E90" s="5" t="str">
        <f>'[1]TCE - ANEXO IV - Preencher'!G99</f>
        <v>JG LOCACAO DE VEICULOS EIRELI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1980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5.19 - Serviços Gráficos, de Encadernação e de Emolduração</v>
      </c>
      <c r="D91" s="3">
        <f>'[1]TCE - ANEXO IV - Preencher'!F100</f>
        <v>10473437000104</v>
      </c>
      <c r="E91" s="5" t="str">
        <f>'[1]TCE - ANEXO IV - Preencher'!G100</f>
        <v>FOTO BELEZA ARTES COMERCIO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00023616</v>
      </c>
      <c r="I91" s="6">
        <f>IF('[1]TCE - ANEXO IV - Preencher'!K100="","",'[1]TCE - ANEXO IV - Preencher'!K100)</f>
        <v>44930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24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5.99 - Outros Serviços de Terceiros Pessoa Jurídica</v>
      </c>
      <c r="D92" s="3">
        <f>'[1]TCE - ANEXO IV - Preencher'!F101</f>
        <v>4281885000103</v>
      </c>
      <c r="E92" s="5" t="str">
        <f>'[1]TCE - ANEXO IV - Preencher'!G101</f>
        <v>EMPRESA BRASILEIRA DE CORREIOS E TELÉGRAFOS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54.4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5.99 - Outros Serviços de Terceiros Pessoa Jurídica</v>
      </c>
      <c r="D93" s="3">
        <f>'[1]TCE - ANEXO IV - Preencher'!F102</f>
        <v>60097</v>
      </c>
      <c r="E93" s="5" t="str">
        <f>'[1]TCE - ANEXO IV - Preencher'!G102</f>
        <v>BANCO DO BRASIL SA CONTA CORRENTE Nº 31213-4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13.31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5.99 - Outros Serviços de Terceiros Pessoa Jurídica</v>
      </c>
      <c r="D94" s="3">
        <f>'[1]TCE - ANEXO IV - Preencher'!F103</f>
        <v>90400888244440</v>
      </c>
      <c r="E94" s="5" t="str">
        <f>'[1]TCE - ANEXO IV - Preencher'!G103</f>
        <v>BANCO SANTANDER CONTA Nº 13.001546-8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0.04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48977319000106</v>
      </c>
      <c r="E95" s="5" t="str">
        <f>'[1]TCE - ANEXO IV - Preencher'!G104</f>
        <v>MAIRA SOUZA SERVICOS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</v>
      </c>
      <c r="I95" s="6">
        <f>IF('[1]TCE - ANEXO IV - Preencher'!K104="","",'[1]TCE - ANEXO IV - Preencher'!K104)</f>
        <v>44964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4500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47055060000175</v>
      </c>
      <c r="E96" s="5" t="str">
        <f>'[1]TCE - ANEXO IV - Preencher'!G105</f>
        <v>EBOLI SERVICOS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00000019</v>
      </c>
      <c r="I96" s="6">
        <f>IF('[1]TCE - ANEXO IV - Preencher'!K105="","",'[1]TCE - ANEXO IV - Preencher'!K105)</f>
        <v>44960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11175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45969705000150</v>
      </c>
      <c r="E97" s="5" t="str">
        <f>'[1]TCE - ANEXO IV - Preencher'!G106</f>
        <v>MEDMAIS ATIVIDADES MEDICAS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000000402</v>
      </c>
      <c r="I97" s="6">
        <f>IF('[1]TCE - ANEXO IV - Preencher'!K106="","",'[1]TCE - ANEXO IV - Preencher'!K106)</f>
        <v>44960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8425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48979582000126</v>
      </c>
      <c r="E98" s="5" t="str">
        <f>'[1]TCE - ANEXO IV - Preencher'!G107</f>
        <v>TSA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</v>
      </c>
      <c r="I98" s="6">
        <f>IF('[1]TCE - ANEXO IV - Preencher'!K107="","",'[1]TCE - ANEXO IV - Preencher'!K107)</f>
        <v>44958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14100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23946323000178</v>
      </c>
      <c r="E99" s="5" t="str">
        <f>'[1]TCE - ANEXO IV - Preencher'!G108</f>
        <v>INFANTE ROCHA SERVIÇOS DIAGNOSTICOS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00000579</v>
      </c>
      <c r="I99" s="6">
        <f>IF('[1]TCE - ANEXO IV - Preencher'!K108="","",'[1]TCE - ANEXO IV - Preencher'!K108)</f>
        <v>44965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6600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28859477000146</v>
      </c>
      <c r="E100" s="5" t="str">
        <f>'[1]TCE - ANEXO IV - Preencher'!G109</f>
        <v>CLINICA NEW MEDIC LTDA EPP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00000900</v>
      </c>
      <c r="I100" s="6">
        <f>IF('[1]TCE - ANEXO IV - Preencher'!K109="","",'[1]TCE - ANEXO IV - Preencher'!K109)</f>
        <v>44960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4625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35395370000150</v>
      </c>
      <c r="E101" s="5" t="str">
        <f>'[1]TCE - ANEXO IV - Preencher'!G110</f>
        <v>BRUNO MAIA CORREIA DE ARAUJO FILHO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00000052</v>
      </c>
      <c r="I101" s="6">
        <f>IF('[1]TCE - ANEXO IV - Preencher'!K110="","",'[1]TCE - ANEXO IV - Preencher'!K110)</f>
        <v>44960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4200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45682890000105</v>
      </c>
      <c r="E102" s="5" t="str">
        <f>'[1]TCE - ANEXO IV - Preencher'!G111</f>
        <v>EDNALDO VALENCA BATISTA JUNIOR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27</v>
      </c>
      <c r="I102" s="6">
        <f>IF('[1]TCE - ANEXO IV - Preencher'!K111="","",'[1]TCE - ANEXO IV - Preencher'!K111)</f>
        <v>44959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5000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48906722000136</v>
      </c>
      <c r="E103" s="5" t="str">
        <f>'[1]TCE - ANEXO IV - Preencher'!G112</f>
        <v>CN FARIAS COELHO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00000005</v>
      </c>
      <c r="I103" s="6">
        <f>IF('[1]TCE - ANEXO IV - Preencher'!K112="","",'[1]TCE - ANEXO IV - Preencher'!K112)</f>
        <v>44960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5400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45237924000144</v>
      </c>
      <c r="E104" s="5" t="str">
        <f>'[1]TCE - ANEXO IV - Preencher'!G113</f>
        <v>MEDCENTER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0000000027</v>
      </c>
      <c r="I104" s="6">
        <f>IF('[1]TCE - ANEXO IV - Preencher'!K113="","",'[1]TCE - ANEXO IV - Preencher'!K113)</f>
        <v>44966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4200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48817601000118</v>
      </c>
      <c r="E105" s="5" t="str">
        <f>'[1]TCE - ANEXO IV - Preencher'!G114</f>
        <v>MARIA EDUARDA DELGADO XAVIER SERVIÇOS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6</v>
      </c>
      <c r="I105" s="6">
        <f>IF('[1]TCE - ANEXO IV - Preencher'!K114="","",'[1]TCE - ANEXO IV - Preencher'!K114)</f>
        <v>44959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3150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48867397000140</v>
      </c>
      <c r="E106" s="5" t="str">
        <f>'[1]TCE - ANEXO IV - Preencher'!G115</f>
        <v>ANA LUISA GALDINO DE CARVALHO SERVIÇOS MEDICOS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</v>
      </c>
      <c r="I106" s="6">
        <f>IF('[1]TCE - ANEXO IV - Preencher'!K115="","",'[1]TCE - ANEXO IV - Preencher'!K115)</f>
        <v>44938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1350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45969705000150</v>
      </c>
      <c r="E107" s="5" t="str">
        <f>'[1]TCE - ANEXO IV - Preencher'!G116</f>
        <v>MEDMAIS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0000000438</v>
      </c>
      <c r="I107" s="6">
        <f>IF('[1]TCE - ANEXO IV - Preencher'!K116="","",'[1]TCE - ANEXO IV - Preencher'!K116)</f>
        <v>44970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3150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45935690000109</v>
      </c>
      <c r="E108" s="5" t="str">
        <f>'[1]TCE - ANEXO IV - Preencher'!G117</f>
        <v>CAROLINA CARLSSON DELAMBERT BERENSTEIN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0000027</v>
      </c>
      <c r="I108" s="6">
        <f>IF('[1]TCE - ANEXO IV - Preencher'!K117="","",'[1]TCE - ANEXO IV - Preencher'!K117)</f>
        <v>44960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4200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46801357000170</v>
      </c>
      <c r="E109" s="5" t="str">
        <f>'[1]TCE - ANEXO IV - Preencher'!G118</f>
        <v>GABRIELA PACHECO ATENDIMENTO MEDICO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00000028</v>
      </c>
      <c r="I109" s="6">
        <f>IF('[1]TCE - ANEXO IV - Preencher'!K118="","",'[1]TCE - ANEXO IV - Preencher'!K118)</f>
        <v>44960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4200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48114051000170</v>
      </c>
      <c r="E110" s="5" t="str">
        <f>'[1]TCE - ANEXO IV - Preencher'!G119</f>
        <v>VICTOR A PEREIRA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00000013</v>
      </c>
      <c r="I110" s="6">
        <f>IF('[1]TCE - ANEXO IV - Preencher'!K119="","",'[1]TCE - ANEXO IV - Preencher'!K119)</f>
        <v>44971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6986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41569715000147</v>
      </c>
      <c r="E111" s="5" t="str">
        <f>'[1]TCE - ANEXO IV - Preencher'!G120</f>
        <v>JOAO HEBERT CRUZ MACEDO CONSULTORIO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0000000048</v>
      </c>
      <c r="I111" s="6">
        <f>IF('[1]TCE - ANEXO IV - Preencher'!K120="","",'[1]TCE - ANEXO IV - Preencher'!K120)</f>
        <v>44959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2175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48707320000102</v>
      </c>
      <c r="E112" s="5" t="str">
        <f>'[1]TCE - ANEXO IV - Preencher'!G121</f>
        <v>DEBORA REGUEIRA FIOR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8</v>
      </c>
      <c r="I112" s="6">
        <f>IF('[1]TCE - ANEXO IV - Preencher'!K121="","",'[1]TCE - ANEXO IV - Preencher'!K121)</f>
        <v>44961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5250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41129365000106</v>
      </c>
      <c r="E113" s="5" t="str">
        <f>'[1]TCE - ANEXO IV - Preencher'!G122</f>
        <v>FED SERVICOS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94</v>
      </c>
      <c r="I113" s="6">
        <f>IF('[1]TCE - ANEXO IV - Preencher'!K122="","",'[1]TCE - ANEXO IV - Preencher'!K122)</f>
        <v>44958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10050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26245293000160</v>
      </c>
      <c r="E114" s="5" t="str">
        <f>'[1]TCE - ANEXO IV - Preencher'!G123</f>
        <v>LS PERNAMBUCO ASSISTENCIA MEDICA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000000081</v>
      </c>
      <c r="I114" s="6">
        <f>IF('[1]TCE - ANEXO IV - Preencher'!K123="","",'[1]TCE - ANEXO IV - Preencher'!K123)</f>
        <v>44966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4950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45637249000140</v>
      </c>
      <c r="E115" s="5" t="str">
        <f>'[1]TCE - ANEXO IV - Preencher'!G124</f>
        <v>STARMED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00000044</v>
      </c>
      <c r="I115" s="6">
        <f>IF('[1]TCE - ANEXO IV - Preencher'!K124="","",'[1]TCE - ANEXO IV - Preencher'!K124)</f>
        <v>44960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1050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48966558000152</v>
      </c>
      <c r="E116" s="5" t="str">
        <f>'[1]TCE - ANEXO IV - Preencher'!G125</f>
        <v>48.966.558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000000004</v>
      </c>
      <c r="I116" s="6">
        <f>IF('[1]TCE - ANEXO IV - Preencher'!K125="","",'[1]TCE - ANEXO IV - Preencher'!K125)</f>
        <v>44959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6000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43843356000108</v>
      </c>
      <c r="E117" s="5" t="str">
        <f>'[1]TCE - ANEXO IV - Preencher'!G126</f>
        <v>SAUDEMED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000001623</v>
      </c>
      <c r="I117" s="6">
        <f>IF('[1]TCE - ANEXO IV - Preencher'!K126="","",'[1]TCE - ANEXO IV - Preencher'!K126)</f>
        <v>44960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6300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45969705000150</v>
      </c>
      <c r="E118" s="5" t="str">
        <f>'[1]TCE - ANEXO IV - Preencher'!G127</f>
        <v>MEDMAIS ATIVIDADES MEDICAS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000000410</v>
      </c>
      <c r="I118" s="6">
        <f>IF('[1]TCE - ANEXO IV - Preencher'!K127="","",'[1]TCE - ANEXO IV - Preencher'!K127)</f>
        <v>44960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4500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48656723000170</v>
      </c>
      <c r="E119" s="5" t="str">
        <f>'[1]TCE - ANEXO IV - Preencher'!G128</f>
        <v>RC &amp; TP SERVICOS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00000025</v>
      </c>
      <c r="I119" s="6">
        <f>IF('[1]TCE - ANEXO IV - Preencher'!K128="","",'[1]TCE - ANEXO IV - Preencher'!K128)</f>
        <v>44966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12750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46966732000131</v>
      </c>
      <c r="E120" s="5" t="str">
        <f>'[1]TCE - ANEXO IV - Preencher'!G129</f>
        <v>MARIA CLARA SOUZA DE ANDRADE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00000021</v>
      </c>
      <c r="I120" s="6">
        <f>IF('[1]TCE - ANEXO IV - Preencher'!K129="","",'[1]TCE - ANEXO IV - Preencher'!K129)</f>
        <v>44959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4200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28428267000101</v>
      </c>
      <c r="E121" s="5" t="str">
        <f>'[1]TCE - ANEXO IV - Preencher'!G130</f>
        <v>MEDPALM SERVIÇOS EM SAUDE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1435</v>
      </c>
      <c r="I121" s="6">
        <f>IF('[1]TCE - ANEXO IV - Preencher'!K130="","",'[1]TCE - ANEXO IV - Preencher'!K130)</f>
        <v>44960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8775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43853893000120</v>
      </c>
      <c r="E122" s="5" t="str">
        <f>'[1]TCE - ANEXO IV - Preencher'!G131</f>
        <v>MAISMED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000000262</v>
      </c>
      <c r="I122" s="6">
        <f>IF('[1]TCE - ANEXO IV - Preencher'!K131="","",'[1]TCE - ANEXO IV - Preencher'!K131)</f>
        <v>44965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3700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47200199000165</v>
      </c>
      <c r="E123" s="5" t="str">
        <f>'[1]TCE - ANEXO IV - Preencher'!G132</f>
        <v>ASAUDE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0000000022</v>
      </c>
      <c r="I123" s="6">
        <f>IF('[1]TCE - ANEXO IV - Preencher'!K132="","",'[1]TCE - ANEXO IV - Preencher'!K132)</f>
        <v>44965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4200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48656723000170</v>
      </c>
      <c r="E124" s="5" t="str">
        <f>'[1]TCE - ANEXO IV - Preencher'!G133</f>
        <v>RC &amp; TP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00000024</v>
      </c>
      <c r="I124" s="6">
        <f>IF('[1]TCE - ANEXO IV - Preencher'!K133="","",'[1]TCE - ANEXO IV - Preencher'!K133)</f>
        <v>44965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1200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26245293000160</v>
      </c>
      <c r="E125" s="5" t="str">
        <f>'[1]TCE - ANEXO IV - Preencher'!G134</f>
        <v>LS PERNAMBUCO ASSISTENCIA MEDICA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000000067</v>
      </c>
      <c r="I125" s="6">
        <f>IF('[1]TCE - ANEXO IV - Preencher'!K134="","",'[1]TCE - ANEXO IV - Preencher'!K134)</f>
        <v>44963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4050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48929710000127</v>
      </c>
      <c r="E126" s="5" t="str">
        <f>'[1]TCE - ANEXO IV - Preencher'!G135</f>
        <v>DR DIOGENES SERVICOS EM SAUDE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00000002</v>
      </c>
      <c r="I126" s="6">
        <f>IF('[1]TCE - ANEXO IV - Preencher'!K135="","",'[1]TCE - ANEXO IV - Preencher'!K135)</f>
        <v>44958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2700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45637249000140</v>
      </c>
      <c r="E127" s="5" t="str">
        <f>'[1]TCE - ANEXO IV - Preencher'!G136</f>
        <v>STARMED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00000045</v>
      </c>
      <c r="I127" s="6">
        <f>IF('[1]TCE - ANEXO IV - Preencher'!K136="","",'[1]TCE - ANEXO IV - Preencher'!K136)</f>
        <v>44960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1050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45735127000197</v>
      </c>
      <c r="E128" s="5" t="str">
        <f>'[1]TCE - ANEXO IV - Preencher'!G137</f>
        <v>GLOBALMED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000000013</v>
      </c>
      <c r="I128" s="6">
        <f>IF('[1]TCE - ANEXO IV - Preencher'!K137="","",'[1]TCE - ANEXO IV - Preencher'!K137)</f>
        <v>44959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3150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45735127000197</v>
      </c>
      <c r="E129" s="5" t="str">
        <f>'[1]TCE - ANEXO IV - Preencher'!G138</f>
        <v>GLOBALMED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000000012</v>
      </c>
      <c r="I129" s="6">
        <f>IF('[1]TCE - ANEXO IV - Preencher'!K138="","",'[1]TCE - ANEXO IV - Preencher'!K138)</f>
        <v>44959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4200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26245293000160</v>
      </c>
      <c r="E130" s="5" t="str">
        <f>'[1]TCE - ANEXO IV - Preencher'!G139</f>
        <v>LS PERNAMBUCO ASSISTENCIA MEDICA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000000047</v>
      </c>
      <c r="I130" s="6">
        <f>IF('[1]TCE - ANEXO IV - Preencher'!K139="","",'[1]TCE - ANEXO IV - Preencher'!K139)</f>
        <v>44958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4200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48809466000169</v>
      </c>
      <c r="E131" s="5" t="str">
        <f>'[1]TCE - ANEXO IV - Preencher'!G140</f>
        <v>GUILHERMY OLIVEIRA DE FREITAS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00000007</v>
      </c>
      <c r="I131" s="6">
        <f>IF('[1]TCE - ANEXO IV - Preencher'!K140="","",'[1]TCE - ANEXO IV - Preencher'!K140)</f>
        <v>44962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2700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43379147000147</v>
      </c>
      <c r="E132" s="5" t="str">
        <f>'[1]TCE - ANEXO IV - Preencher'!G141</f>
        <v>JGOF SERV MEDICOS AMBUATORIAIS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000000046</v>
      </c>
      <c r="I132" s="6">
        <f>IF('[1]TCE - ANEXO IV - Preencher'!K141="","",'[1]TCE - ANEXO IV - Preencher'!K141)</f>
        <v>44958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2400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46560147000137</v>
      </c>
      <c r="E133" s="5" t="str">
        <f>'[1]TCE - ANEXO IV - Preencher'!G142</f>
        <v>MEDICALMED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0000000308</v>
      </c>
      <c r="I133" s="6">
        <f>IF('[1]TCE - ANEXO IV - Preencher'!K142="","",'[1]TCE - ANEXO IV - Preencher'!K142)</f>
        <v>44960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9975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45637249000140</v>
      </c>
      <c r="E134" s="5" t="str">
        <f>'[1]TCE - ANEXO IV - Preencher'!G143</f>
        <v>STARMED ATIVIDADES MEDICAS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000000053</v>
      </c>
      <c r="I134" s="6">
        <f>IF('[1]TCE - ANEXO IV - Preencher'!K143="","",'[1]TCE - ANEXO IV - Preencher'!K143)</f>
        <v>44963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5850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46476486000130</v>
      </c>
      <c r="E135" s="5" t="str">
        <f>'[1]TCE - ANEXO IV - Preencher'!G144</f>
        <v>G5MED SOLUCOES EM SAUDE LTDA.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00000214</v>
      </c>
      <c r="I135" s="6">
        <f>IF('[1]TCE - ANEXO IV - Preencher'!K144="","",'[1]TCE - ANEXO IV - Preencher'!K144)</f>
        <v>44952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4500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49223380000112</v>
      </c>
      <c r="E136" s="5" t="str">
        <f>'[1]TCE - ANEXO IV - Preencher'!G145</f>
        <v>SOUTO MAIOR MEDICINA E PSICOLOGIA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000000096</v>
      </c>
      <c r="I136" s="6">
        <f>IF('[1]TCE - ANEXO IV - Preencher'!K145="","",'[1]TCE - ANEXO IV - Preencher'!K145)</f>
        <v>44959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6450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45969705000150</v>
      </c>
      <c r="E137" s="5" t="str">
        <f>'[1]TCE - ANEXO IV - Preencher'!G146</f>
        <v>MEDMAIS ATIVIDADES MEDICAS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0000000414</v>
      </c>
      <c r="I137" s="6">
        <f>IF('[1]TCE - ANEXO IV - Preencher'!K146="","",'[1]TCE - ANEXO IV - Preencher'!K146)</f>
        <v>44963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5400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36933717000133</v>
      </c>
      <c r="E138" s="5" t="str">
        <f>'[1]TCE - ANEXO IV - Preencher'!G147</f>
        <v>PP SERVICOS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000000098</v>
      </c>
      <c r="I138" s="6">
        <f>IF('[1]TCE - ANEXO IV - Preencher'!K147="","",'[1]TCE - ANEXO IV - Preencher'!K147)</f>
        <v>44958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8925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45237924000144</v>
      </c>
      <c r="E139" s="5" t="str">
        <f>'[1]TCE - ANEXO IV - Preencher'!G148</f>
        <v>MEDCENTER ATIVIDADES MEDICAS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000000008</v>
      </c>
      <c r="I139" s="6">
        <f>IF('[1]TCE - ANEXO IV - Preencher'!K148="","",'[1]TCE - ANEXO IV - Preencher'!K148)</f>
        <v>44959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1200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48764481000138</v>
      </c>
      <c r="E140" s="5" t="str">
        <f>'[1]TCE - ANEXO IV - Preencher'!G149</f>
        <v>RICARDO MARINHO COUTINHO FALCAO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000000003</v>
      </c>
      <c r="I140" s="6">
        <f>IF('[1]TCE - ANEXO IV - Preencher'!K149="","",'[1]TCE - ANEXO IV - Preencher'!K149)</f>
        <v>44964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1350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31145185000156</v>
      </c>
      <c r="E141" s="5" t="str">
        <f>'[1]TCE - ANEXO IV - Preencher'!G150</f>
        <v>CONSULT LAB LABORATORIO DE ANALISES CLINICAS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0000000714</v>
      </c>
      <c r="I141" s="6">
        <f>IF('[1]TCE - ANEXO IV - Preencher'!K150="","",'[1]TCE - ANEXO IV - Preencher'!K150)</f>
        <v>44959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41853.18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5.8 - Locação de Veículos Automotores</v>
      </c>
      <c r="D142" s="3">
        <f>'[1]TCE - ANEXO IV - Preencher'!F151</f>
        <v>29932922000119</v>
      </c>
      <c r="E142" s="5" t="str">
        <f>'[1]TCE - ANEXO IV - Preencher'!G151</f>
        <v>MEDLIFE LOCAÇÃO DE MAQUINAS E EQUIPAMENTOS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543</v>
      </c>
      <c r="I142" s="6">
        <f>IF('[1]TCE - ANEXO IV - Preencher'!K151="","",'[1]TCE - ANEXO IV - Preencher'!K151)</f>
        <v>44967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22000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5.15 - Serviços Domésticos</v>
      </c>
      <c r="D143" s="3">
        <f>'[1]TCE - ANEXO IV - Preencher'!F152</f>
        <v>6272575004803</v>
      </c>
      <c r="E143" s="5" t="str">
        <f>'[1]TCE - ANEXO IV - Preencher'!G152</f>
        <v>LAVEBRAS GESTÃO DE TEXTEIS S.A.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002999</v>
      </c>
      <c r="I143" s="6">
        <f>IF('[1]TCE - ANEXO IV - Preencher'!K152="","",'[1]TCE - ANEXO IV - Preencher'!K152)</f>
        <v>44965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3357.6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5.10 - Detetização/Tratamento de Resíduos e Afins</v>
      </c>
      <c r="D144" s="3">
        <f>'[1]TCE - ANEXO IV - Preencher'!F153</f>
        <v>11863530000180</v>
      </c>
      <c r="E144" s="5" t="str">
        <f>'[1]TCE - ANEXO IV - Preencher'!G153</f>
        <v>BRASCON GESTAO AMBIENTAL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00140449</v>
      </c>
      <c r="I144" s="6">
        <f>IF('[1]TCE - ANEXO IV - Preencher'!K153="","",'[1]TCE - ANEXO IV - Preencher'!K153)</f>
        <v>44958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1927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5662773000238</v>
      </c>
      <c r="E145" s="5" t="str">
        <f>'[1]TCE - ANEXO IV - Preencher'!G154</f>
        <v>PIXEON MEDICAL SYSTEMS S.A. COM E DESEN DE SOFTWARE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52983</v>
      </c>
      <c r="I145" s="6">
        <f>IF('[1]TCE - ANEXO IV - Preencher'!K154="","",'[1]TCE - ANEXO IV - Preencher'!K154)</f>
        <v>44929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4444.25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LICENCIAMENTO DE PROGRAMA PARA COMPUTADORES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00024524</v>
      </c>
      <c r="I146" s="6">
        <f>IF('[1]TCE - ANEXO IV - Preencher'!K155="","",'[1]TCE - ANEXO IV - Preencher'!K155)</f>
        <v>44958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1500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69920213000138</v>
      </c>
      <c r="E147" s="5" t="str">
        <f>'[1]TCE - ANEXO IV - Preencher'!G156</f>
        <v>PALAS INFORMATICA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23105</v>
      </c>
      <c r="I147" s="6">
        <f>IF('[1]TCE - ANEXO IV - Preencher'!K156="","",'[1]TCE - ANEXO IV - Preencher'!K156)</f>
        <v>44958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534.89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>
        <f>'[1]TCE - ANEXO IV - Preencher'!F157</f>
        <v>3313161000123</v>
      </c>
      <c r="E148" s="5" t="str">
        <f>'[1]TCE - ANEXO IV - Preencher'!G157</f>
        <v>CENTRAL DE ATENDIMENTO MEDICO SANTO EXPEDITO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000017773</v>
      </c>
      <c r="I148" s="6">
        <f>IF('[1]TCE - ANEXO IV - Preencher'!K157="","",'[1]TCE - ANEXO IV - Preencher'!K157)</f>
        <v>44970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7067.5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23107889000106</v>
      </c>
      <c r="E149" s="5" t="str">
        <f>'[1]TCE - ANEXO IV - Preencher'!G158</f>
        <v>COELHO PEDROSA ADVOGADOS ASSOCIADOS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00000452</v>
      </c>
      <c r="I149" s="6">
        <f>IF('[1]TCE - ANEXO IV - Preencher'!K158="","",'[1]TCE - ANEXO IV - Preencher'!K158)</f>
        <v>44963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6510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>
        <f>'[1]TCE - ANEXO IV - Preencher'!F159</f>
        <v>87389086000174</v>
      </c>
      <c r="E150" s="5" t="str">
        <f>'[1]TCE - ANEXO IV - Preencher'!G159</f>
        <v>PRO RAD CONSULTORES EM RADIOPROTECAO S/S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151745</v>
      </c>
      <c r="I150" s="6">
        <f>IF('[1]TCE - ANEXO IV - Preencher'!K159="","",'[1]TCE - ANEXO IV - Preencher'!K159)</f>
        <v>44958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290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5.2 - Serviços Técnicos Profissionais</v>
      </c>
      <c r="D151" s="3">
        <f>'[1]TCE - ANEXO IV - Preencher'!F160</f>
        <v>30431933000102</v>
      </c>
      <c r="E151" s="5" t="str">
        <f>'[1]TCE - ANEXO IV - Preencher'!G160</f>
        <v>DASCONT DIGITAL ASSESSORIA CONTABIL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00000097</v>
      </c>
      <c r="I151" s="6">
        <f>IF('[1]TCE - ANEXO IV - Preencher'!K160="","",'[1]TCE - ANEXO IV - Preencher'!K160)</f>
        <v>44963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2500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5.2 - Serviços Técnicos Profissionais</v>
      </c>
      <c r="D152" s="3">
        <f>'[1]TCE - ANEXO IV - Preencher'!F161</f>
        <v>1545203000126</v>
      </c>
      <c r="E152" s="5" t="str">
        <f>'[1]TCE - ANEXO IV - Preencher'!G161</f>
        <v>ENAE EMPPRESA NACIONAL DE ESTERILIZACAO EIRELI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00013707</v>
      </c>
      <c r="I152" s="6">
        <f>IF('[1]TCE - ANEXO IV - Preencher'!K161="","",'[1]TCE - ANEXO IV - Preencher'!K161)</f>
        <v>44958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10622.53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5.2 - Serviços Técnicos Profissionais</v>
      </c>
      <c r="D153" s="3">
        <f>'[1]TCE - ANEXO IV - Preencher'!F162</f>
        <v>36710076000158</v>
      </c>
      <c r="E153" s="5" t="str">
        <f>'[1]TCE - ANEXO IV - Preencher'!G162</f>
        <v>APS APOIO ADMINISTRATIVO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00000148</v>
      </c>
      <c r="I153" s="6">
        <f>IF('[1]TCE - ANEXO IV - Preencher'!K162="","",'[1]TCE - ANEXO IV - Preencher'!K162)</f>
        <v>44957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5000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5.2 - Serviços Técnicos Profissionais</v>
      </c>
      <c r="D154" s="3">
        <f>'[1]TCE - ANEXO IV - Preencher'!F163</f>
        <v>32085944000103</v>
      </c>
      <c r="E154" s="5" t="str">
        <f>'[1]TCE - ANEXO IV - Preencher'!G163</f>
        <v>JF TECNOLOGIA E SOLUCOES ADMINISTRATIVAS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00000173</v>
      </c>
      <c r="I154" s="6">
        <f>IF('[1]TCE - ANEXO IV - Preencher'!K163="","",'[1]TCE - ANEXO IV - Preencher'!K163)</f>
        <v>44958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2500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5.2 - Serviços Técnicos Profissionais</v>
      </c>
      <c r="D155" s="3">
        <f>'[1]TCE - ANEXO IV - Preencher'!F164</f>
        <v>1699696000159</v>
      </c>
      <c r="E155" s="5" t="str">
        <f>'[1]TCE - ANEXO IV - Preencher'!G164</f>
        <v>QUALIAGUA LABORATORIO E CONSULTORIA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00062347</v>
      </c>
      <c r="I155" s="6">
        <f>IF('[1]TCE - ANEXO IV - Preencher'!K164="","",'[1]TCE - ANEXO IV - Preencher'!K164)</f>
        <v>44928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205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5.2 - Serviços Técnicos Profissionais</v>
      </c>
      <c r="D156" s="3">
        <f>'[1]TCE - ANEXO IV - Preencher'!F165</f>
        <v>24127434000115</v>
      </c>
      <c r="E156" s="5" t="str">
        <f>'[1]TCE - ANEXO IV - Preencher'!G165</f>
        <v xml:space="preserve">RODRIGO ALMENDRA E ADVOGADOS ASSOCIADOS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000000618</v>
      </c>
      <c r="I156" s="6">
        <f>IF('[1]TCE - ANEXO IV - Preencher'!K165="","",'[1]TCE - ANEXO IV - Preencher'!K165)</f>
        <v>44956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4400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5.2 - Serviços Técnicos Profissionais</v>
      </c>
      <c r="D157" s="3">
        <f>'[1]TCE - ANEXO IV - Preencher'!F166</f>
        <v>8190737000126</v>
      </c>
      <c r="E157" s="5" t="str">
        <f>'[1]TCE - ANEXO IV - Preencher'!G166</f>
        <v>PH CONTABILIDADE SOCIEDADE SIMPLES LTDA -ME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00001518</v>
      </c>
      <c r="I157" s="6">
        <f>IF('[1]TCE - ANEXO IV - Preencher'!K166="","",'[1]TCE - ANEXO IV - Preencher'!K166)</f>
        <v>44946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6060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5.2 - Serviços Técnicos Profissionais</v>
      </c>
      <c r="D158" s="3">
        <f>'[1]TCE - ANEXO IV - Preencher'!F167</f>
        <v>13638492000197</v>
      </c>
      <c r="E158" s="5" t="str">
        <f>'[1]TCE - ANEXO IV - Preencher'!G167</f>
        <v>CARDIOMAIS CARDIOLOGIA DIAGNOSTICA E TERAPEUTICA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000001300</v>
      </c>
      <c r="I158" s="6">
        <f>IF('[1]TCE - ANEXO IV - Preencher'!K167="","",'[1]TCE - ANEXO IV - Preencher'!K167)</f>
        <v>44960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10000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5.2 - Serviços Técnicos Profissionais</v>
      </c>
      <c r="D159" s="3">
        <f>'[1]TCE - ANEXO IV - Preencher'!F168</f>
        <v>26081685000131</v>
      </c>
      <c r="E159" s="5" t="str">
        <f>'[1]TCE - ANEXO IV - Preencher'!G168</f>
        <v>CG REFRIGERACOES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00001191</v>
      </c>
      <c r="I159" s="6">
        <f>IF('[1]TCE - ANEXO IV - Preencher'!K168="","",'[1]TCE - ANEXO IV - Preencher'!K168)</f>
        <v>44956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700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5.2 - Serviços Técnicos Profissionais</v>
      </c>
      <c r="D160" s="3">
        <f>'[1]TCE - ANEXO IV - Preencher'!F169</f>
        <v>26081685000131</v>
      </c>
      <c r="E160" s="5" t="str">
        <f>'[1]TCE - ANEXO IV - Preencher'!G169</f>
        <v>CG REFRIGERACOES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00001193</v>
      </c>
      <c r="I160" s="6">
        <f>IF('[1]TCE - ANEXO IV - Preencher'!K169="","",'[1]TCE - ANEXO IV - Preencher'!K169)</f>
        <v>44956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480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5.10 - Detetização/Tratamento de Resíduos e Afins</v>
      </c>
      <c r="D161" s="3">
        <f>'[1]TCE - ANEXO IV - Preencher'!F170</f>
        <v>10333266000100</v>
      </c>
      <c r="E161" s="5" t="str">
        <f>'[1]TCE - ANEXO IV - Preencher'!G170</f>
        <v>CARLOS ANTONIO DE OLIVEIRA MILET JUNIOR -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00009957</v>
      </c>
      <c r="I161" s="6">
        <f>IF('[1]TCE - ANEXO IV - Preencher'!K170="","",'[1]TCE - ANEXO IV - Preencher'!K170)</f>
        <v>44943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180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5.23 - Limpeza e Conservação</v>
      </c>
      <c r="D162" s="3">
        <f>'[1]TCE - ANEXO IV - Preencher'!F171</f>
        <v>10229013000190</v>
      </c>
      <c r="E162" s="5" t="str">
        <f>'[1]TCE - ANEXO IV - Preencher'!G171</f>
        <v>INTERCLEAN ADMINISTRAÇÃO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00000828</v>
      </c>
      <c r="I162" s="6">
        <f>IF('[1]TCE - ANEXO IV - Preencher'!K171="","",'[1]TCE - ANEXO IV - Preencher'!K171)</f>
        <v>44958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49187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5.99 - Outros Serviços de Terceiros Pessoa Jurídica</v>
      </c>
      <c r="D163" s="3">
        <f>'[1]TCE - ANEXO IV - Preencher'!F172</f>
        <v>14543772000184</v>
      </c>
      <c r="E163" s="5" t="str">
        <f>'[1]TCE - ANEXO IV - Preencher'!G172</f>
        <v>BRAVO LOCAÇÃO DE MAQUINAS E EQUIPAMENTOS LTDA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1500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5.5 - Reparo e Manutenção de Máquinas e Equipamentos</v>
      </c>
      <c r="D164" s="3">
        <f>'[1]TCE - ANEXO IV - Preencher'!F173</f>
        <v>1141468000169</v>
      </c>
      <c r="E164" s="5" t="str">
        <f>'[1]TCE - ANEXO IV - Preencher'!G173</f>
        <v>MEDCALL COMERCIO E SERIÇOS DE EQUIPAMENTOS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00003507</v>
      </c>
      <c r="I164" s="6">
        <f>IF('[1]TCE - ANEXO IV - Preencher'!K173="","",'[1]TCE - ANEXO IV - Preencher'!K173)</f>
        <v>44958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3200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5.5 - Reparo e Manutenção de Máquinas e Equipamentos</v>
      </c>
      <c r="D165" s="3">
        <f>'[1]TCE - ANEXO IV - Preencher'!F174</f>
        <v>24380578002041</v>
      </c>
      <c r="E165" s="5" t="str">
        <f>'[1]TCE - ANEXO IV - Preencher'!G174</f>
        <v>WHITE MARTINS GASES INDUSTRIAIS NE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14093</v>
      </c>
      <c r="I165" s="6">
        <f>IF('[1]TCE - ANEXO IV - Preencher'!K174="","",'[1]TCE - ANEXO IV - Preencher'!K174)</f>
        <v>44943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334.89</v>
      </c>
    </row>
    <row r="166" spans="1:12" s="8" customFormat="1" ht="19.5" customHeight="1" x14ac:dyDescent="0.25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5.5 - Reparo e Manutenção de Máquinas e Equipamentos</v>
      </c>
      <c r="D166" s="3">
        <f>'[1]TCE - ANEXO IV - Preencher'!F175</f>
        <v>20278964000103</v>
      </c>
      <c r="E166" s="5" t="str">
        <f>'[1]TCE - ANEXO IV - Preencher'!G175</f>
        <v>JOSE PAULO C DA SILVA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00001181</v>
      </c>
      <c r="I166" s="6">
        <f>IF('[1]TCE - ANEXO IV - Preencher'!K175="","",'[1]TCE - ANEXO IV - Preencher'!K175)</f>
        <v>44958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1000</v>
      </c>
    </row>
    <row r="167" spans="1:12" s="8" customFormat="1" ht="19.5" customHeight="1" x14ac:dyDescent="0.25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5.5 - Reparo e Manutenção de Máquinas e Equipamentos</v>
      </c>
      <c r="D167" s="3">
        <f>'[1]TCE - ANEXO IV - Preencher'!F176</f>
        <v>38406337000176</v>
      </c>
      <c r="E167" s="5" t="str">
        <f>'[1]TCE - ANEXO IV - Preencher'!G176</f>
        <v>MVS COM E SERV HOSPITALAR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905</v>
      </c>
      <c r="I167" s="6">
        <f>IF('[1]TCE - ANEXO IV - Preencher'!K176="","",'[1]TCE - ANEXO IV - Preencher'!K176)</f>
        <v>44959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5000</v>
      </c>
    </row>
    <row r="168" spans="1:12" s="8" customFormat="1" ht="19.5" customHeight="1" x14ac:dyDescent="0.25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5.5 - Reparo e Manutenção de Máquinas e Equipamentos</v>
      </c>
      <c r="D168" s="3">
        <f>'[1]TCE - ANEXO IV - Preencher'!F177</f>
        <v>11343756000150</v>
      </c>
      <c r="E168" s="5" t="str">
        <f>'[1]TCE - ANEXO IV - Preencher'!G177</f>
        <v>J L GRUPOS GERADORES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000003593</v>
      </c>
      <c r="I168" s="6">
        <f>IF('[1]TCE - ANEXO IV - Preencher'!K177="","",'[1]TCE - ANEXO IV - Preencher'!K177)</f>
        <v>44958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350</v>
      </c>
    </row>
    <row r="169" spans="1:12" s="8" customFormat="1" ht="19.5" customHeight="1" x14ac:dyDescent="0.25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5.5 - Reparo e Manutenção de Máquinas e Equipamentos</v>
      </c>
      <c r="D169" s="3">
        <f>'[1]TCE - ANEXO IV - Preencher'!F178</f>
        <v>13490233000161</v>
      </c>
      <c r="E169" s="5" t="str">
        <f>'[1]TCE - ANEXO IV - Preencher'!G178</f>
        <v>ALONETEC IMP E SERV DE EQUIPAMENTOS DE INFORMATICA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3780</v>
      </c>
      <c r="I169" s="6">
        <f>IF('[1]TCE - ANEXO IV - Preencher'!K178="","",'[1]TCE - ANEXO IV - Preencher'!K178)</f>
        <v>44945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1500</v>
      </c>
    </row>
    <row r="170" spans="1:12" s="8" customFormat="1" ht="19.5" customHeight="1" x14ac:dyDescent="0.25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5.5 - Reparo e Manutenção de Máquinas e Equipamentos</v>
      </c>
      <c r="D170" s="3">
        <f>'[1]TCE - ANEXO IV - Preencher'!F179</f>
        <v>8845988000100</v>
      </c>
      <c r="E170" s="5" t="str">
        <f>'[1]TCE - ANEXO IV - Preencher'!G179</f>
        <v>ACESSPLUS MANUTENÇÃO LTDA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000002623</v>
      </c>
      <c r="I170" s="6">
        <f>IF('[1]TCE - ANEXO IV - Preencher'!K179="","",'[1]TCE - ANEXO IV - Preencher'!K179)</f>
        <v>44563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379.5</v>
      </c>
    </row>
    <row r="171" spans="1:12" s="8" customFormat="1" ht="19.5" customHeight="1" x14ac:dyDescent="0.25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5.4 - Reparo e Manutenção de Bens Imóveis</v>
      </c>
      <c r="D171" s="3">
        <f>'[1]TCE - ANEXO IV - Preencher'!F180</f>
        <v>12682965000190</v>
      </c>
      <c r="E171" s="5" t="str">
        <f>'[1]TCE - ANEXO IV - Preencher'!G180</f>
        <v>CARDOSO SERVICOS DE JARDINAGENS LTDA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000002623</v>
      </c>
      <c r="I171" s="6">
        <f>IF('[1]TCE - ANEXO IV - Preencher'!K180="","",'[1]TCE - ANEXO IV - Preencher'!K180)</f>
        <v>44958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750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2023-02-24T00:33:41Z</dcterms:created>
  <dcterms:modified xsi:type="dcterms:W3CDTF">2023-02-24T00:34:04Z</dcterms:modified>
</cp:coreProperties>
</file>