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<sst xmlns="http://schemas.openxmlformats.org/spreadsheetml/2006/main" count="8" uniqueCount="8">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</sst>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00000000000000"/>
  </numFmts>
  <fonts count="5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2" fontId="3" fillId="0" borderId="0" xfId="0" applyNumberFormat="1" applyFont="1"/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2.%20dezembro%202023%20&#218;LTIMA!!!!/BARRA/13.2%20PCF%20em%20Excel-Barra%2012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45170</v>
          </cell>
          <cell r="H10">
            <v>3207664.6</v>
          </cell>
          <cell r="I10" t="str">
            <v>2023OB061124</v>
          </cell>
          <cell r="J10">
            <v>45273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2023NE012531</v>
          </cell>
          <cell r="G11">
            <v>45170</v>
          </cell>
          <cell r="H11">
            <v>2000000</v>
          </cell>
          <cell r="I11" t="str">
            <v>2023OB063513</v>
          </cell>
          <cell r="J11">
            <v>45278</v>
          </cell>
          <cell r="N11">
            <v>500000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2023NE017360</v>
          </cell>
          <cell r="G12">
            <v>45231</v>
          </cell>
          <cell r="H12">
            <v>418902.81</v>
          </cell>
          <cell r="I12" t="str">
            <v>2023OB064513</v>
          </cell>
          <cell r="J12">
            <v>45281</v>
          </cell>
          <cell r="N12">
            <v>418902.81</v>
          </cell>
        </row>
        <row r="13">
          <cell r="B13">
            <v>10739225002242</v>
          </cell>
          <cell r="C13" t="str">
            <v>UPA BARRA DE JANGADA - C.G 005/2022</v>
          </cell>
          <cell r="F13" t="str">
            <v>2023NE018355</v>
          </cell>
          <cell r="G13">
            <v>45231</v>
          </cell>
          <cell r="H13">
            <v>145144.95000000001</v>
          </cell>
          <cell r="I13" t="str">
            <v>2023OB060255</v>
          </cell>
          <cell r="J13">
            <v>45265</v>
          </cell>
          <cell r="N13">
            <v>145144.95000000001</v>
          </cell>
        </row>
        <row r="14">
          <cell r="B14">
            <v>10739225002242</v>
          </cell>
          <cell r="C14" t="str">
            <v>UPA BARRA DE JANGADA - C.G 005/2022</v>
          </cell>
          <cell r="F14" t="str">
            <v>2023NE019174</v>
          </cell>
          <cell r="G14">
            <v>45283</v>
          </cell>
          <cell r="H14">
            <v>147604.1</v>
          </cell>
          <cell r="I14" t="str">
            <v>2023OB068641</v>
          </cell>
          <cell r="J14">
            <v>45288</v>
          </cell>
          <cell r="N14">
            <v>147604.1</v>
          </cell>
        </row>
        <row r="15">
          <cell r="B15">
            <v>10739225002242</v>
          </cell>
          <cell r="C15" t="str">
            <v>UPA BARRA DE JANGADA - C.G 005/2022</v>
          </cell>
          <cell r="F15" t="str">
            <v>2023NE019237</v>
          </cell>
          <cell r="G15">
            <v>45283</v>
          </cell>
          <cell r="H15">
            <v>148613.17000000001</v>
          </cell>
          <cell r="I15" t="str">
            <v>2023OB068546</v>
          </cell>
          <cell r="J15">
            <v>45288</v>
          </cell>
          <cell r="N15">
            <v>148613.17000000001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H1000"/>
  <sheetViews>
    <sheetView showGridLines="0" tabSelected="1" zoomScale="90" zoomScaleNormal="90" workbookViewId="0">
      <selection activeCell="F20" sqref="F20"/>
    </sheetView>
  </sheetViews>
  <sheetFormatPr defaultColWidth="12.7109375" defaultRowHeight="15" customHeight="1"/>
  <cols>
    <col min="1" max="1" width="29.28515625" style="2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2" customWidth="1"/>
    <col min="6" max="6" width="27.7109375" style="2" customWidth="1"/>
    <col min="7" max="7" width="26.7109375" style="2" customWidth="1"/>
    <col min="8" max="8" width="20.7109375" style="2" customWidth="1"/>
    <col min="9" max="26" width="12.7109375" style="2" customWidth="1"/>
    <col min="27" max="16384" width="12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10739225002242</v>
      </c>
      <c r="B2" s="4" t="str">
        <f>'[1]TCE - ANEXO V - REC. Preencher'!C10</f>
        <v>UPA BARRA DE JANGADA - C.G 005/2022</v>
      </c>
      <c r="C2" s="4" t="str">
        <f>'[1]TCE - ANEXO V - REC. Preencher'!F10</f>
        <v>2023NE000697</v>
      </c>
      <c r="D2" s="5">
        <f>IF('[1]TCE - ANEXO V - REC. Preencher'!G10="","",'[1]TCE - ANEXO V - REC. Preencher'!G10)</f>
        <v>45170</v>
      </c>
      <c r="E2" s="6">
        <f>'[1]TCE - ANEXO V - REC. Preencher'!H10</f>
        <v>3207664.6</v>
      </c>
      <c r="F2" s="4" t="str">
        <f>'[1]TCE - ANEXO V - REC. Preencher'!I10</f>
        <v>2023OB061124</v>
      </c>
      <c r="G2" s="5">
        <f>IF('[1]TCE - ANEXO V - REC. Preencher'!J10="","",'[1]TCE - ANEXO V - REC. Preencher'!J10)</f>
        <v>45273</v>
      </c>
      <c r="H2" s="7">
        <f>'[1]TCE - ANEXO V - REC. Preencher'!N10</f>
        <v>801916.15</v>
      </c>
    </row>
    <row r="3" spans="1:8" ht="24" customHeight="1">
      <c r="A3" s="3">
        <f>'[1]TCE - ANEXO V - REC. Preencher'!B11</f>
        <v>10739225002242</v>
      </c>
      <c r="B3" s="4" t="str">
        <f>'[1]TCE - ANEXO V - REC. Preencher'!C11</f>
        <v>UPA BARRA DE JANGADA - C.G 005/2022</v>
      </c>
      <c r="C3" s="4" t="str">
        <f>'[1]TCE - ANEXO V - REC. Preencher'!F11</f>
        <v>2023NE012531</v>
      </c>
      <c r="D3" s="5">
        <f>IF('[1]TCE - ANEXO V - REC. Preencher'!G11="","",'[1]TCE - ANEXO V - REC. Preencher'!G11)</f>
        <v>45170</v>
      </c>
      <c r="E3" s="6">
        <f>'[1]TCE - ANEXO V - REC. Preencher'!H11</f>
        <v>2000000</v>
      </c>
      <c r="F3" s="4" t="str">
        <f>'[1]TCE - ANEXO V - REC. Preencher'!I11</f>
        <v>2023OB063513</v>
      </c>
      <c r="G3" s="5">
        <f>IF('[1]TCE - ANEXO V - REC. Preencher'!J11="","",'[1]TCE - ANEXO V - REC. Preencher'!J11)</f>
        <v>45278</v>
      </c>
      <c r="H3" s="7">
        <f>'[1]TCE - ANEXO V - REC. Preencher'!N11</f>
        <v>500000</v>
      </c>
    </row>
    <row r="4" spans="1:8" ht="24" customHeight="1">
      <c r="A4" s="3">
        <f>'[1]TCE - ANEXO V - REC. Preencher'!B12</f>
        <v>10739225002242</v>
      </c>
      <c r="B4" s="4" t="str">
        <f>'[1]TCE - ANEXO V - REC. Preencher'!C12</f>
        <v>UPA BARRA DE JANGADA - C.G 005/2022</v>
      </c>
      <c r="C4" s="4" t="str">
        <f>'[1]TCE - ANEXO V - REC. Preencher'!F12</f>
        <v>2023NE017360</v>
      </c>
      <c r="D4" s="5">
        <f>IF('[1]TCE - ANEXO V - REC. Preencher'!G12="","",'[1]TCE - ANEXO V - REC. Preencher'!G12)</f>
        <v>45231</v>
      </c>
      <c r="E4" s="8">
        <f>'[1]TCE - ANEXO V - REC. Preencher'!H12</f>
        <v>418902.81</v>
      </c>
      <c r="F4" s="4" t="str">
        <f>'[1]TCE - ANEXO V - REC. Preencher'!I12</f>
        <v>2023OB064513</v>
      </c>
      <c r="G4" s="5">
        <f>IF('[1]TCE - ANEXO V - REC. Preencher'!J12="","",'[1]TCE - ANEXO V - REC. Preencher'!J12)</f>
        <v>45281</v>
      </c>
      <c r="H4" s="8">
        <f>'[1]TCE - ANEXO V - REC. Preencher'!N12</f>
        <v>418902.81</v>
      </c>
    </row>
    <row r="5" spans="1:8" ht="24" customHeight="1">
      <c r="A5" s="3">
        <f>'[1]TCE - ANEXO V - REC. Preencher'!B13</f>
        <v>10739225002242</v>
      </c>
      <c r="B5" s="4" t="str">
        <f>'[1]TCE - ANEXO V - REC. Preencher'!C13</f>
        <v>UPA BARRA DE JANGADA - C.G 005/2022</v>
      </c>
      <c r="C5" s="4" t="str">
        <f>'[1]TCE - ANEXO V - REC. Preencher'!F13</f>
        <v>2023NE018355</v>
      </c>
      <c r="D5" s="5">
        <f>IF('[1]TCE - ANEXO V - REC. Preencher'!G13="","",'[1]TCE - ANEXO V - REC. Preencher'!G13)</f>
        <v>45231</v>
      </c>
      <c r="E5" s="8">
        <f>'[1]TCE - ANEXO V - REC. Preencher'!H13</f>
        <v>145144.95000000001</v>
      </c>
      <c r="F5" s="4" t="str">
        <f>'[1]TCE - ANEXO V - REC. Preencher'!I13</f>
        <v>2023OB060255</v>
      </c>
      <c r="G5" s="5">
        <f>IF('[1]TCE - ANEXO V - REC. Preencher'!J13="","",'[1]TCE - ANEXO V - REC. Preencher'!J13)</f>
        <v>45265</v>
      </c>
      <c r="H5" s="8">
        <f>'[1]TCE - ANEXO V - REC. Preencher'!N13</f>
        <v>145144.95000000001</v>
      </c>
    </row>
    <row r="6" spans="1:8" ht="24" customHeight="1">
      <c r="A6" s="3">
        <f>'[1]TCE - ANEXO V - REC. Preencher'!B14</f>
        <v>10739225002242</v>
      </c>
      <c r="B6" s="4" t="str">
        <f>'[1]TCE - ANEXO V - REC. Preencher'!C14</f>
        <v>UPA BARRA DE JANGADA - C.G 005/2022</v>
      </c>
      <c r="C6" s="4" t="str">
        <f>'[1]TCE - ANEXO V - REC. Preencher'!F14</f>
        <v>2023NE019174</v>
      </c>
      <c r="D6" s="5">
        <f>IF('[1]TCE - ANEXO V - REC. Preencher'!G14="","",'[1]TCE - ANEXO V - REC. Preencher'!G14)</f>
        <v>45283</v>
      </c>
      <c r="E6" s="8">
        <f>'[1]TCE - ANEXO V - REC. Preencher'!H14</f>
        <v>147604.1</v>
      </c>
      <c r="F6" s="4" t="str">
        <f>'[1]TCE - ANEXO V - REC. Preencher'!I14</f>
        <v>2023OB068641</v>
      </c>
      <c r="G6" s="5">
        <f>IF('[1]TCE - ANEXO V - REC. Preencher'!J14="","",'[1]TCE - ANEXO V - REC. Preencher'!J14)</f>
        <v>45288</v>
      </c>
      <c r="H6" s="8">
        <f>'[1]TCE - ANEXO V - REC. Preencher'!N14</f>
        <v>147604.1</v>
      </c>
    </row>
    <row r="7" spans="1:8" ht="24" customHeight="1">
      <c r="A7" s="3">
        <f>'[1]TCE - ANEXO V - REC. Preencher'!B15</f>
        <v>10739225002242</v>
      </c>
      <c r="B7" s="4" t="str">
        <f>'[1]TCE - ANEXO V - REC. Preencher'!C15</f>
        <v>UPA BARRA DE JANGADA - C.G 005/2022</v>
      </c>
      <c r="C7" s="4" t="str">
        <f>'[1]TCE - ANEXO V - REC. Preencher'!F15</f>
        <v>2023NE019237</v>
      </c>
      <c r="D7" s="5">
        <f>IF('[1]TCE - ANEXO V - REC. Preencher'!G15="","",'[1]TCE - ANEXO V - REC. Preencher'!G15)</f>
        <v>45283</v>
      </c>
      <c r="E7" s="8">
        <f>'[1]TCE - ANEXO V - REC. Preencher'!H15</f>
        <v>148613.17000000001</v>
      </c>
      <c r="F7" s="4" t="str">
        <f>'[1]TCE - ANEXO V - REC. Preencher'!I15</f>
        <v>2023OB068546</v>
      </c>
      <c r="G7" s="5">
        <f>IF('[1]TCE - ANEXO V - REC. Preencher'!J15="","",'[1]TCE - ANEXO V - REC. Preencher'!J15)</f>
        <v>45288</v>
      </c>
      <c r="H7" s="8">
        <f>'[1]TCE - ANEXO V - REC. Preencher'!N15</f>
        <v>148613.17000000001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8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8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8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8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8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8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8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8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8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8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8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8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8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8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8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8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8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8">
        <f>'[1]TCE - ANEXO V - REC. Preencher'!N24</f>
        <v>0</v>
      </c>
    </row>
    <row r="17" spans="1:8" ht="12.75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8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8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8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8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8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8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8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8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8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8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8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8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8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8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8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8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8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8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8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8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8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8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8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8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8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8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8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8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8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8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8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8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8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8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8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8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8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8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8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8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8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8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8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8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8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8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8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8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8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8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8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8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8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8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8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8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8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8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8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8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8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8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8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8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8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8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8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8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8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8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8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8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8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8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8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8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8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8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8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8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8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8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8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8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8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8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8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8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8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8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8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8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8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8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8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8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8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8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8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8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8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8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8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8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8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8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8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8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8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8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8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8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8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8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8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8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8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8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8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8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8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8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8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8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8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8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8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8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8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8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8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8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8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8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8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8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8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8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8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8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8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8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8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8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8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8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8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8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8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8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8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8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8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8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8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8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8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8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8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8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8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8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8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8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8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8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8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8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8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8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8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8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8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8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8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8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8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8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8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8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8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8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8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8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8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8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8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8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8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8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8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8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8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8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8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8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8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8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8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8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8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8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8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8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8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8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8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8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8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8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8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8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8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8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8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8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8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8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8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8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8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8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8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8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8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8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8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8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8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8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8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8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8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8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8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8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8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8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8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8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8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8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8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8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8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8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8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8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8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8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8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8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8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8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8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8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8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8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8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8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8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8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8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8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8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8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8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8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8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8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8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8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8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8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8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8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8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8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8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8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8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8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8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8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8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8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8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8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8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8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8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8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8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8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8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8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8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8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8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8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8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8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8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8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8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8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8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8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8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8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8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8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8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8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8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8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8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8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8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8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8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8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8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8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8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8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8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8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8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8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8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8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8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8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8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8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8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8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8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8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8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8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8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8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8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8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8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8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8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8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8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8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8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8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8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8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8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8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8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8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8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8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8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8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8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8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8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8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8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8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8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8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8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8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8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8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8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8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8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8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8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8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8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8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8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8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8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8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8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8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8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8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8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8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8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8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8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8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8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8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8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8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8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8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8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8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8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8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8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8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8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8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8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8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8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8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8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8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8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8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8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8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8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8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8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8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8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8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8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8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8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8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8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8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8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8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8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8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8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8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8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8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8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8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8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8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8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8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8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8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8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8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8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8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8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8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8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8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8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8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8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8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8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8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8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8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8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8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8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8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8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8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8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8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8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8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8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8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8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8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8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8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8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8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8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8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8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8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8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8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8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8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8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8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8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8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8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8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8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8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8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8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8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8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8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8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8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8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8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8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8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8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8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8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8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8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8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8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8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8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8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8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8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8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8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8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8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8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8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8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8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8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8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8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8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8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8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8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8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8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8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8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8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8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8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8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8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8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8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8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8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8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8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8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8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8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8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8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8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8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8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8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8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8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8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8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8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8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8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8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8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8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8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8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8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8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8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8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8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8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8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8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8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8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8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8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8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8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8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8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8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8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8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8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8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8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8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8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8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8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8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8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8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8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8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8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8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8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8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8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8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8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8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8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8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8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8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8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8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8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8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8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8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8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8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8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8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8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8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8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8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8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8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8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8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8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8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8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8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8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8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8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8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8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8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8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8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8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8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8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8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8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8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8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8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8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8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8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8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8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8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8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8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8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8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8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8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8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8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8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8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8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8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8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8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8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8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8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8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8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8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8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8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8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8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8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8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8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8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8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8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8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8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8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8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8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8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8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8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8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8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8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8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8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8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8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8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8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8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8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8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8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8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8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8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8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8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8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8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8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8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8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8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8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8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8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8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8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8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8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8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8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8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8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8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8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8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8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8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8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8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8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8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8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8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8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8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8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8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8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8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8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8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8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8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8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8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8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8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8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8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8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8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8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8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8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8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8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8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8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8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8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8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8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8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8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8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8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8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8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8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8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8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8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8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8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8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8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8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8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8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8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8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8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8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8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8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8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8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8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8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8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8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8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8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8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8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8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8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8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8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8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8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8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8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8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8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8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8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8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8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8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8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8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8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8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8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8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8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8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8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8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8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8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8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8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8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8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8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8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8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8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8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8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8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8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8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8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8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8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8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8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8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8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8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8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8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8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8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8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8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8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8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8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8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8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8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8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8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8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8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8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8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8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8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8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8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8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8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8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8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8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8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8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8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8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8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8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8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8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8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8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8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8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8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8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8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8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8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8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8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8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8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8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8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8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8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8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8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8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8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8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8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8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8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8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8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8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8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8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8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8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8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8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8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8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8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8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8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8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8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8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8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8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8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8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8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8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8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8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8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8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8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8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8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8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8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8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8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8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8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8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8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8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8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8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8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8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8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8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8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8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8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8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8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8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8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8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8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8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8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8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8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8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8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8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8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8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8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8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8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8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8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8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8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8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8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8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8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8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8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8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8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8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8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8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8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8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8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8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8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8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8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8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8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8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8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8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8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8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8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8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8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8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8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8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8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8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8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8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8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8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8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8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8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8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8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8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8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8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8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8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8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8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8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8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8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8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8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8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8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8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8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8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8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8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8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8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8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8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8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8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8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8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8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8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8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8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8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8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8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8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8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8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8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8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8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8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8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8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8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8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8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8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8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8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8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8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8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8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8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8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8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8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8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8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8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8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8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8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8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8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8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8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8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8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8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8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8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8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8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8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8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8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8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8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8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8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8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8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8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8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8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8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8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8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8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8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8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8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8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8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8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8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8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8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8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8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8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8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8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8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8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8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8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8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8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8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8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8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8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8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8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8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8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8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8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8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8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8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8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8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8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8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8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8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8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8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8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8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8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8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8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8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8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8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8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8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8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8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8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8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8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8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8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8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8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8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8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8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8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8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8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8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8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8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8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8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8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8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8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8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8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8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8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8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8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8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8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8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8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8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8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8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8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8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8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8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8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8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8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8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8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8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8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8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8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8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8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8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8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8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8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8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8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8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8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8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8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8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8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8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8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8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8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8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8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8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8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8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8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8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8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8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8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8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8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8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8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8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8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8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8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8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8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8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8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8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8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8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8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8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8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8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8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8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8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8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8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8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8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8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8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8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8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8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8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8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8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8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8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8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8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8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8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8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8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8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8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8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8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8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8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8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8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8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8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8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8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8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8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8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8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8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8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8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8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8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8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8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8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8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8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8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8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8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8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8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8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8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8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8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8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8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8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8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8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8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8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8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8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8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8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8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8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8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8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8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8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8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8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8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8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8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8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8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8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8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8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8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8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8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8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8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8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8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8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8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8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8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8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8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8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8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8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8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8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8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8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8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8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8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8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8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8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8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8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8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8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8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8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8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8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8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8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8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8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8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8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8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8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8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8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8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8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8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8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8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8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8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8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8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8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8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8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8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8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8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8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8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8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8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8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8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8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8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8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8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8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8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8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8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8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8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8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8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8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8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8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8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8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8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8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8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8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8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8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8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8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8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8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8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8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8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8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8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8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8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8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8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8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8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8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8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8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8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8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8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8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8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8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8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8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8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8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8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8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8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8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8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8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8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8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8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8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8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8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8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8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8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8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8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8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8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8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8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8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8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8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8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8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8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8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8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8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8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8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8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8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8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8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8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8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8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8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8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8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8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8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8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8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8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8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8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8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8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8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8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8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8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8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8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8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8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8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8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8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8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8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8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8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8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8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8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8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8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8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8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8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8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8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8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8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8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8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8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8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8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8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8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8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8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8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8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8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8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8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8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8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8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8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8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8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8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8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8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8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8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8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8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8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8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8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8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8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8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8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8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8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8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8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8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8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8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8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8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8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8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8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8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8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8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8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8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8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8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8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8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8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8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8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8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8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8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8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8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8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8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8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8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8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8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8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8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8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8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8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8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8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8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8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8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8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8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8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8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8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8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8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8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8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8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8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8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8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8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8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8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8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8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8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8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8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8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8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8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8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8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8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8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8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8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8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8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8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8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8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8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8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8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8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8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8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8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8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8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8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8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8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8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8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8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8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8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8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8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8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8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8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8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8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8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8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8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8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8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8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8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8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8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8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8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8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8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8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8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8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8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8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8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8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8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8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8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8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8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8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8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8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8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8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8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8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8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8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8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8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8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8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8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8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8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8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8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8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8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8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8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8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8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8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8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8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8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8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8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8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8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8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8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8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8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8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8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8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8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8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8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8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8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8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8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8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8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8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8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8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8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8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8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8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8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8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8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8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8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8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8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8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8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8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8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8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8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8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8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8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8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8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8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8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8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8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8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8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8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8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8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8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8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8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8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8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8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8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8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8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8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8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8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8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8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8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8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8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8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8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8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8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8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8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8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8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8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8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8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8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8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8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8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8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8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8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8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8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8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8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8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8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8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8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8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8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8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8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8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8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8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8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8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8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8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8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8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8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8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8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8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8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8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8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8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8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8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8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8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8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8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8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8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8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8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8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8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8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8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8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8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8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8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8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8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8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8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8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8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8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8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8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8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8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8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8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8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8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8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8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8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8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8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8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8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8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8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8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8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8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8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8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8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8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8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8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8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8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8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8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8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8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8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8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8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8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8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8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8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8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8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8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8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8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8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8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8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8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8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8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8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8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8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8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8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8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8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8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8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8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8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8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8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8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8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8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8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8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8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8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8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8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8">
        <f>'[1]TCE - ANEXO V - REC. Preencher'!N999</f>
        <v>0</v>
      </c>
    </row>
    <row r="992" spans="1:8" ht="12.75" customHeight="1">
      <c r="A992" s="9"/>
      <c r="E992" s="10"/>
      <c r="H992" s="10"/>
    </row>
    <row r="993" spans="1:8" ht="12.75" customHeight="1">
      <c r="A993" s="9"/>
      <c r="E993" s="10"/>
      <c r="H993" s="10"/>
    </row>
    <row r="994" spans="1:8" ht="12.75" customHeight="1">
      <c r="A994" s="9"/>
      <c r="E994" s="10"/>
      <c r="H994" s="10"/>
    </row>
    <row r="995" spans="1:8" ht="12.75" customHeight="1">
      <c r="A995" s="9"/>
      <c r="E995" s="10"/>
      <c r="H995" s="10"/>
    </row>
    <row r="996" spans="1:8" ht="12.75" customHeight="1">
      <c r="A996" s="9"/>
      <c r="E996" s="10"/>
      <c r="H996" s="10"/>
    </row>
    <row r="997" spans="1:8" ht="12.75" customHeight="1">
      <c r="A997" s="9"/>
      <c r="E997" s="10"/>
      <c r="H997" s="10"/>
    </row>
    <row r="998" spans="1:8" ht="12.75" customHeight="1">
      <c r="A998" s="9"/>
      <c r="E998" s="10"/>
      <c r="H998" s="10"/>
    </row>
    <row r="999" spans="1:8" ht="12.75" customHeight="1">
      <c r="A999" s="9"/>
      <c r="E999" s="10"/>
      <c r="H999" s="10"/>
    </row>
    <row r="1000" spans="1:8" ht="12.75" customHeight="1">
      <c r="A1000" s="9"/>
      <c r="E1000" s="10"/>
      <c r="H1000" s="10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leaodonorte</dc:creator>
  <cp:lastModifiedBy>leaodonorte</cp:lastModifiedBy>
  <dcterms:created xsi:type="dcterms:W3CDTF">2024-01-25T16:51:48Z</dcterms:created>
  <dcterms:modified xsi:type="dcterms:W3CDTF">2024-01-25T16:52:09Z</dcterms:modified>
</cp:coreProperties>
</file>