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81FC1194-EFCA-4709-9038-F0A8F4F2D29E}" xr6:coauthVersionLast="47" xr6:coauthVersionMax="47" xr10:uidLastSave="{00000000-0000-0000-0000-000000000000}"/>
  <bookViews>
    <workbookView xWindow="-108" yWindow="-108" windowWidth="23256" windowHeight="12456" xr2:uid="{BC372A1D-D590-420A-9E39-EB7AECBAEC2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<sst xmlns="http://schemas.openxmlformats.org/spreadsheetml/2006/main" count="8" uniqueCount="8">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</sst>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2024NE000150</v>
          </cell>
          <cell r="G10">
            <v>45293</v>
          </cell>
          <cell r="H10">
            <v>3207664.6</v>
          </cell>
          <cell r="I10" t="str">
            <v>2024OB009475</v>
          </cell>
          <cell r="J10">
            <v>45359</v>
          </cell>
          <cell r="N10">
            <v>801916.14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2024NE001137</v>
          </cell>
          <cell r="G11">
            <v>45293</v>
          </cell>
          <cell r="H11">
            <v>88000</v>
          </cell>
          <cell r="I11" t="str">
            <v>2024OB009098</v>
          </cell>
          <cell r="J11">
            <v>45359</v>
          </cell>
          <cell r="N11">
            <v>21999.99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2024NE001137</v>
          </cell>
          <cell r="G12">
            <v>45293</v>
          </cell>
          <cell r="H12">
            <v>88000</v>
          </cell>
          <cell r="I12" t="str">
            <v>2024OB009191</v>
          </cell>
          <cell r="J12">
            <v>45359</v>
          </cell>
          <cell r="N12">
            <v>22000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2024NE001852</v>
          </cell>
          <cell r="G13">
            <v>45323</v>
          </cell>
          <cell r="H13">
            <v>8800</v>
          </cell>
          <cell r="I13" t="str">
            <v>2024OB009403</v>
          </cell>
          <cell r="J13">
            <v>45359</v>
          </cell>
          <cell r="N13">
            <v>8800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2024NE003119</v>
          </cell>
          <cell r="G14">
            <v>45323</v>
          </cell>
          <cell r="H14">
            <v>467217.96</v>
          </cell>
          <cell r="I14" t="str">
            <v>2024OB013926</v>
          </cell>
          <cell r="J14">
            <v>45378</v>
          </cell>
          <cell r="N14">
            <v>154816.37</v>
          </cell>
        </row>
        <row r="15">
          <cell r="B15">
            <v>10739225002242</v>
          </cell>
          <cell r="C15" t="str">
            <v>UPA BARRA DE JANGADA - C.G 005/2022</v>
          </cell>
          <cell r="F15" t="str">
            <v>2024NE003119</v>
          </cell>
          <cell r="G15">
            <v>45323</v>
          </cell>
          <cell r="H15">
            <v>467217.96</v>
          </cell>
          <cell r="I15" t="str">
            <v>2024OB014041</v>
          </cell>
          <cell r="J15">
            <v>45377</v>
          </cell>
          <cell r="N15">
            <v>157585.21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0DC9-B4D8-45C0-B72A-AF958F3D984E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2024NE000150</v>
      </c>
      <c r="D2" s="4">
        <f>IF('[1]TCE - ANEXO V - REC. Preencher'!G10="","",'[1]TCE - ANEXO V - REC. Preencher'!G10)</f>
        <v>45293</v>
      </c>
      <c r="E2" s="5">
        <f>'[1]TCE - ANEXO V - REC. Preencher'!H10</f>
        <v>3207664.6</v>
      </c>
      <c r="F2" s="3" t="str">
        <f>'[1]TCE - ANEXO V - REC. Preencher'!I10</f>
        <v>2024OB009475</v>
      </c>
      <c r="G2" s="4">
        <f>IF('[1]TCE - ANEXO V - REC. Preencher'!J10="","",'[1]TCE - ANEXO V - REC. Preencher'!J10)</f>
        <v>45359</v>
      </c>
      <c r="H2" s="5">
        <f>'[1]TCE - ANEXO V - REC. Preencher'!N10</f>
        <v>801916.14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2024NE001137</v>
      </c>
      <c r="D3" s="4">
        <f>IF('[1]TCE - ANEXO V - REC. Preencher'!G11="","",'[1]TCE - ANEXO V - REC. Preencher'!G11)</f>
        <v>45293</v>
      </c>
      <c r="E3" s="5">
        <f>'[1]TCE - ANEXO V - REC. Preencher'!H11</f>
        <v>88000</v>
      </c>
      <c r="F3" s="3" t="str">
        <f>'[1]TCE - ANEXO V - REC. Preencher'!I11</f>
        <v>2024OB009098</v>
      </c>
      <c r="G3" s="4">
        <f>IF('[1]TCE - ANEXO V - REC. Preencher'!J11="","",'[1]TCE - ANEXO V - REC. Preencher'!J11)</f>
        <v>45359</v>
      </c>
      <c r="H3" s="5">
        <f>'[1]TCE - ANEXO V - REC. Preencher'!N11</f>
        <v>21999.99</v>
      </c>
    </row>
    <row r="4" spans="1:8" ht="24" customHeight="1" x14ac:dyDescent="0.25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2024NE001137</v>
      </c>
      <c r="D4" s="4">
        <f>IF('[1]TCE - ANEXO V - REC. Preencher'!G12="","",'[1]TCE - ANEXO V - REC. Preencher'!G12)</f>
        <v>45293</v>
      </c>
      <c r="E4" s="5">
        <f>'[1]TCE - ANEXO V - REC. Preencher'!H12</f>
        <v>88000</v>
      </c>
      <c r="F4" s="3" t="str">
        <f>'[1]TCE - ANEXO V - REC. Preencher'!I12</f>
        <v>2024OB009191</v>
      </c>
      <c r="G4" s="4">
        <f>IF('[1]TCE - ANEXO V - REC. Preencher'!J12="","",'[1]TCE - ANEXO V - REC. Preencher'!J12)</f>
        <v>45359</v>
      </c>
      <c r="H4" s="5">
        <f>'[1]TCE - ANEXO V - REC. Preencher'!N12</f>
        <v>22000</v>
      </c>
    </row>
    <row r="5" spans="1:8" ht="24" customHeight="1" x14ac:dyDescent="0.25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2024NE001852</v>
      </c>
      <c r="D5" s="4">
        <f>IF('[1]TCE - ANEXO V - REC. Preencher'!G13="","",'[1]TCE - ANEXO V - REC. Preencher'!G13)</f>
        <v>45323</v>
      </c>
      <c r="E5" s="5">
        <f>'[1]TCE - ANEXO V - REC. Preencher'!H13</f>
        <v>8800</v>
      </c>
      <c r="F5" s="3" t="str">
        <f>'[1]TCE - ANEXO V - REC. Preencher'!I13</f>
        <v>2024OB009403</v>
      </c>
      <c r="G5" s="4">
        <f>IF('[1]TCE - ANEXO V - REC. Preencher'!J13="","",'[1]TCE - ANEXO V - REC. Preencher'!J13)</f>
        <v>45359</v>
      </c>
      <c r="H5" s="5">
        <f>'[1]TCE - ANEXO V - REC. Preencher'!N13</f>
        <v>8800</v>
      </c>
    </row>
    <row r="6" spans="1:8" ht="24" customHeight="1" x14ac:dyDescent="0.25">
      <c r="A6" s="2">
        <f>'[1]TCE - ANEXO V - REC. Preencher'!B14</f>
        <v>10739225002242</v>
      </c>
      <c r="B6" s="3" t="str">
        <f>'[1]TCE - ANEXO V - REC. Preencher'!C14</f>
        <v>UPA BARRA DE JANGADA - C.G 005/2022</v>
      </c>
      <c r="C6" s="3" t="str">
        <f>'[1]TCE - ANEXO V - REC. Preencher'!F14</f>
        <v>2024NE003119</v>
      </c>
      <c r="D6" s="4">
        <f>IF('[1]TCE - ANEXO V - REC. Preencher'!G14="","",'[1]TCE - ANEXO V - REC. Preencher'!G14)</f>
        <v>45323</v>
      </c>
      <c r="E6" s="5">
        <f>'[1]TCE - ANEXO V - REC. Preencher'!H14</f>
        <v>467217.96</v>
      </c>
      <c r="F6" s="3" t="str">
        <f>'[1]TCE - ANEXO V - REC. Preencher'!I14</f>
        <v>2024OB013926</v>
      </c>
      <c r="G6" s="4">
        <f>IF('[1]TCE - ANEXO V - REC. Preencher'!J14="","",'[1]TCE - ANEXO V - REC. Preencher'!J14)</f>
        <v>45378</v>
      </c>
      <c r="H6" s="5">
        <f>'[1]TCE - ANEXO V - REC. Preencher'!N14</f>
        <v>154816.37</v>
      </c>
    </row>
    <row r="7" spans="1:8" ht="24" customHeight="1" x14ac:dyDescent="0.25">
      <c r="A7" s="2">
        <f>'[1]TCE - ANEXO V - REC. Preencher'!B15</f>
        <v>10739225002242</v>
      </c>
      <c r="B7" s="3" t="str">
        <f>'[1]TCE - ANEXO V - REC. Preencher'!C15</f>
        <v>UPA BARRA DE JANGADA - C.G 005/2022</v>
      </c>
      <c r="C7" s="3" t="str">
        <f>'[1]TCE - ANEXO V - REC. Preencher'!F15</f>
        <v>2024NE003119</v>
      </c>
      <c r="D7" s="4">
        <f>IF('[1]TCE - ANEXO V - REC. Preencher'!G15="","",'[1]TCE - ANEXO V - REC. Preencher'!G15)</f>
        <v>45323</v>
      </c>
      <c r="E7" s="5">
        <f>'[1]TCE - ANEXO V - REC. Preencher'!H15</f>
        <v>467217.96</v>
      </c>
      <c r="F7" s="3" t="str">
        <f>'[1]TCE - ANEXO V - REC. Preencher'!I15</f>
        <v>2024OB014041</v>
      </c>
      <c r="G7" s="4">
        <f>IF('[1]TCE - ANEXO V - REC. Preencher'!J15="","",'[1]TCE - ANEXO V - REC. Preencher'!J15)</f>
        <v>45377</v>
      </c>
      <c r="H7" s="5">
        <f>'[1]TCE - ANEXO V - REC. Preencher'!N15</f>
        <v>157585.21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2024-04-25T22:46:15Z</dcterms:created>
  <dcterms:modified xsi:type="dcterms:W3CDTF">2024-04-25T22:46:36Z</dcterms:modified>
</cp:coreProperties>
</file>