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4 Abril\TCE\Arquivos Excel DGMMAS\"/>
    </mc:Choice>
  </mc:AlternateContent>
  <xr:revisionPtr revIDLastSave="0" documentId="8_{0A9C7455-BAE5-45B6-8FDA-DD1F6B7C4C66}" xr6:coauthVersionLast="47" xr6:coauthVersionMax="47" xr10:uidLastSave="{00000000-0000-0000-0000-000000000000}"/>
  <bookViews>
    <workbookView xWindow="-120" yWindow="-120" windowWidth="20730" windowHeight="11040" xr2:uid="{3CA2A70E-AA67-4DF0-9E06-30FBFD9E0A6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<sst xmlns="http://schemas.openxmlformats.org/spreadsheetml/2006/main" count="8" uniqueCount="8">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</sst>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4%20Abril\TCE\13.2%20PCF%20em%20Excel%20Cinthya.xlsx" TargetMode="External"/><Relationship Id="rId1" Type="http://schemas.openxmlformats.org/officeDocument/2006/relationships/externalLinkPath" Target="/PCF/1%20UPA%20Barra%20de%20Jangada/2024/4%20Abril/TCE/13.2%20PCF%20em%20Excel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2024NE000150</v>
          </cell>
          <cell r="G10">
            <v>45293</v>
          </cell>
          <cell r="H10">
            <v>3207664.6</v>
          </cell>
          <cell r="I10" t="str">
            <v>2024OB014530</v>
          </cell>
          <cell r="J10">
            <v>45387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2024NE000151</v>
          </cell>
          <cell r="G11">
            <v>45293</v>
          </cell>
          <cell r="H11">
            <v>2000000</v>
          </cell>
          <cell r="I11" t="str">
            <v>2024OB014672</v>
          </cell>
          <cell r="J11">
            <v>45386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2024NE001137</v>
          </cell>
          <cell r="G12">
            <v>45293</v>
          </cell>
          <cell r="H12">
            <v>88000</v>
          </cell>
          <cell r="I12" t="str">
            <v>2024OB016228</v>
          </cell>
          <cell r="J12">
            <v>45393</v>
          </cell>
          <cell r="N12">
            <v>22000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2024NE003675</v>
          </cell>
          <cell r="G13">
            <v>45371</v>
          </cell>
          <cell r="H13">
            <v>74542.91</v>
          </cell>
          <cell r="I13" t="str">
            <v>2024OB018082</v>
          </cell>
          <cell r="J13">
            <v>45399</v>
          </cell>
          <cell r="N13">
            <v>74542.91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2024NE003119</v>
          </cell>
          <cell r="G14">
            <v>45323</v>
          </cell>
          <cell r="H14">
            <v>635468.27</v>
          </cell>
          <cell r="I14" t="str">
            <v>2024OB019799</v>
          </cell>
          <cell r="J14">
            <v>45400</v>
          </cell>
          <cell r="N14">
            <v>154816.37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F5B0-C22A-47B7-A2E0-63F9C6886F86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2024NE000150</v>
      </c>
      <c r="D2" s="4">
        <f>IF('[1]TCE - ANEXO V - REC. Preencher'!G10="","",'[1]TCE - ANEXO V - REC. Preencher'!G10)</f>
        <v>45293</v>
      </c>
      <c r="E2" s="5">
        <f>'[1]TCE - ANEXO V - REC. Preencher'!H10</f>
        <v>3207664.6</v>
      </c>
      <c r="F2" s="3" t="str">
        <f>'[1]TCE - ANEXO V - REC. Preencher'!I10</f>
        <v>2024OB014530</v>
      </c>
      <c r="G2" s="4">
        <f>IF('[1]TCE - ANEXO V - REC. Preencher'!J10="","",'[1]TCE - ANEXO V - REC. Preencher'!J10)</f>
        <v>45387</v>
      </c>
      <c r="H2" s="5">
        <f>'[1]TCE - ANEXO V - REC. Preencher'!N10</f>
        <v>801916.15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2024NE000151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2024OB014672</v>
      </c>
      <c r="G3" s="4">
        <f>IF('[1]TCE - ANEXO V - REC. Preencher'!J11="","",'[1]TCE - ANEXO V - REC. Preencher'!J11)</f>
        <v>45386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2024NE001137</v>
      </c>
      <c r="D4" s="4">
        <f>IF('[1]TCE - ANEXO V - REC. Preencher'!G12="","",'[1]TCE - ANEXO V - REC. Preencher'!G12)</f>
        <v>45293</v>
      </c>
      <c r="E4" s="5">
        <f>'[1]TCE - ANEXO V - REC. Preencher'!H12</f>
        <v>88000</v>
      </c>
      <c r="F4" s="3" t="str">
        <f>'[1]TCE - ANEXO V - REC. Preencher'!I12</f>
        <v>2024OB016228</v>
      </c>
      <c r="G4" s="4">
        <f>IF('[1]TCE - ANEXO V - REC. Preencher'!J12="","",'[1]TCE - ANEXO V - REC. Preencher'!J12)</f>
        <v>45393</v>
      </c>
      <c r="H4" s="5">
        <f>'[1]TCE - ANEXO V - REC. Preencher'!N12</f>
        <v>22000</v>
      </c>
    </row>
    <row r="5" spans="1:8" ht="24" customHeight="1" x14ac:dyDescent="0.2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2024NE003675</v>
      </c>
      <c r="D5" s="4">
        <f>IF('[1]TCE - ANEXO V - REC. Preencher'!G13="","",'[1]TCE - ANEXO V - REC. Preencher'!G13)</f>
        <v>45371</v>
      </c>
      <c r="E5" s="5">
        <f>'[1]TCE - ANEXO V - REC. Preencher'!H13</f>
        <v>74542.91</v>
      </c>
      <c r="F5" s="3" t="str">
        <f>'[1]TCE - ANEXO V - REC. Preencher'!I13</f>
        <v>2024OB018082</v>
      </c>
      <c r="G5" s="4">
        <f>IF('[1]TCE - ANEXO V - REC. Preencher'!J13="","",'[1]TCE - ANEXO V - REC. Preencher'!J13)</f>
        <v>45399</v>
      </c>
      <c r="H5" s="5">
        <f>'[1]TCE - ANEXO V - REC. Preencher'!N13</f>
        <v>74542.91</v>
      </c>
    </row>
    <row r="6" spans="1:8" ht="24" customHeight="1" x14ac:dyDescent="0.2">
      <c r="A6" s="2">
        <f>'[1]TCE - ANEXO V - REC. Preencher'!B14</f>
        <v>10739225002242</v>
      </c>
      <c r="B6" s="3" t="str">
        <f>'[1]TCE - ANEXO V - REC. Preencher'!C14</f>
        <v>UPA BARRA DE JANGADA - C.G 005/2022</v>
      </c>
      <c r="C6" s="3" t="str">
        <f>'[1]TCE - ANEXO V - REC. Preencher'!F14</f>
        <v>2024NE003119</v>
      </c>
      <c r="D6" s="4">
        <f>IF('[1]TCE - ANEXO V - REC. Preencher'!G14="","",'[1]TCE - ANEXO V - REC. Preencher'!G14)</f>
        <v>45323</v>
      </c>
      <c r="E6" s="5">
        <f>'[1]TCE - ANEXO V - REC. Preencher'!H14</f>
        <v>635468.27</v>
      </c>
      <c r="F6" s="3" t="str">
        <f>'[1]TCE - ANEXO V - REC. Preencher'!I14</f>
        <v>2024OB019799</v>
      </c>
      <c r="G6" s="4">
        <f>IF('[1]TCE - ANEXO V - REC. Preencher'!J14="","",'[1]TCE - ANEXO V - REC. Preencher'!J14)</f>
        <v>45400</v>
      </c>
      <c r="H6" s="5">
        <f>'[1]TCE - ANEXO V - REC. Preencher'!N14</f>
        <v>154816.37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2024-05-24T01:39:28Z</dcterms:created>
  <dcterms:modified xsi:type="dcterms:W3CDTF">2024-05-24T01:39:35Z</dcterms:modified>
</cp:coreProperties>
</file>