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10 Outubro\TCE\Arquivos Excel DGMMAS\"/>
    </mc:Choice>
  </mc:AlternateContent>
  <xr:revisionPtr revIDLastSave="0" documentId="8_{54193AA7-6249-4039-85D5-41A98532667C}" xr6:coauthVersionLast="47" xr6:coauthVersionMax="47" xr10:uidLastSave="{00000000-0000-0000-0000-000000000000}"/>
  <bookViews>
    <workbookView xWindow="-120" yWindow="-120" windowWidth="20730" windowHeight="11040" xr2:uid="{F16DB163-2D32-4C8C-B373-9B923F7A324B}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<sst xmlns="http://schemas.openxmlformats.org/spreadsheetml/2006/main" count="8" uniqueCount="8">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</sst>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10%20Outubro\13.2%20PCF%20em%20Excel%20OUTUBRO%20CINTHYA.xlsx" TargetMode="External"/><Relationship Id="rId1" Type="http://schemas.openxmlformats.org/officeDocument/2006/relationships/externalLinkPath" Target="/PCF/1%20UPA%20Barra%20de%20Jangada/2024/10%20Outubro/13.2%20PCF%20em%20Excel%20OUTU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2024NE007944</v>
          </cell>
          <cell r="G10">
            <v>45414</v>
          </cell>
          <cell r="H10">
            <v>4811496.9000000004</v>
          </cell>
          <cell r="I10" t="str">
            <v>2024OB067387</v>
          </cell>
          <cell r="J10">
            <v>45572</v>
          </cell>
          <cell r="N10">
            <v>801916.14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2024NE008029</v>
          </cell>
          <cell r="G11">
            <v>45414</v>
          </cell>
          <cell r="H11">
            <v>132000</v>
          </cell>
          <cell r="I11" t="str">
            <v>2024OB067561</v>
          </cell>
          <cell r="J11">
            <v>45573</v>
          </cell>
          <cell r="N11">
            <v>22000</v>
          </cell>
        </row>
        <row r="12">
          <cell r="B12">
            <v>10739225002242</v>
          </cell>
          <cell r="C12" t="str">
            <v>UPA BARRA DE JANGADA - C.G 005/2022</v>
          </cell>
          <cell r="F12" t="str">
            <v>2024NE009918</v>
          </cell>
          <cell r="G12">
            <v>45538</v>
          </cell>
          <cell r="H12">
            <v>965210.86</v>
          </cell>
          <cell r="I12" t="str">
            <v>2024OB069346</v>
          </cell>
          <cell r="J12">
            <v>45579</v>
          </cell>
          <cell r="N12">
            <v>156807.48000000001</v>
          </cell>
        </row>
        <row r="13">
          <cell r="B13">
            <v>10739225002242</v>
          </cell>
          <cell r="C13" t="str">
            <v>UPA BARRA DE JANGADA - C.G 005/2022</v>
          </cell>
          <cell r="F13" t="str">
            <v>2024NE007945</v>
          </cell>
          <cell r="G13">
            <v>45414</v>
          </cell>
          <cell r="H13">
            <v>3000000</v>
          </cell>
          <cell r="I13" t="str">
            <v>2024OB067041</v>
          </cell>
          <cell r="J13">
            <v>45567</v>
          </cell>
          <cell r="N13">
            <v>500000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A03C1-1357-4216-A6A5-EEF24AFB4FD8}">
  <sheetPr>
    <tabColor rgb="FF92D050"/>
  </sheetPr>
  <dimension ref="A1:H991"/>
  <sheetViews>
    <sheetView showGridLines="0" tabSelected="1" zoomScale="90" zoomScaleNormal="90" workbookViewId="0">
      <selection activeCell="B5" sqref="B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2024NE007944</v>
      </c>
      <c r="D2" s="4">
        <f>IF('[1]TCE - ANEXO V - REC. Preencher'!G10="","",'[1]TCE - ANEXO V - REC. Preencher'!G10)</f>
        <v>45414</v>
      </c>
      <c r="E2" s="5">
        <f>'[1]TCE - ANEXO V - REC. Preencher'!H10</f>
        <v>4811496.9000000004</v>
      </c>
      <c r="F2" s="3" t="str">
        <f>'[1]TCE - ANEXO V - REC. Preencher'!I10</f>
        <v>2024OB067387</v>
      </c>
      <c r="G2" s="4">
        <f>IF('[1]TCE - ANEXO V - REC. Preencher'!J10="","",'[1]TCE - ANEXO V - REC. Preencher'!J10)</f>
        <v>45572</v>
      </c>
      <c r="H2" s="5">
        <f>'[1]TCE - ANEXO V - REC. Preencher'!N10</f>
        <v>801916.14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2024NE008029</v>
      </c>
      <c r="D3" s="4">
        <f>IF('[1]TCE - ANEXO V - REC. Preencher'!G11="","",'[1]TCE - ANEXO V - REC. Preencher'!G11)</f>
        <v>45414</v>
      </c>
      <c r="E3" s="5">
        <f>'[1]TCE - ANEXO V - REC. Preencher'!H11</f>
        <v>132000</v>
      </c>
      <c r="F3" s="3" t="str">
        <f>'[1]TCE - ANEXO V - REC. Preencher'!I11</f>
        <v>2024OB067561</v>
      </c>
      <c r="G3" s="4">
        <f>IF('[1]TCE - ANEXO V - REC. Preencher'!J11="","",'[1]TCE - ANEXO V - REC. Preencher'!J11)</f>
        <v>45573</v>
      </c>
      <c r="H3" s="5">
        <f>'[1]TCE - ANEXO V - REC. Preencher'!N11</f>
        <v>22000</v>
      </c>
    </row>
    <row r="4" spans="1:8" ht="24" customHeight="1" x14ac:dyDescent="0.2">
      <c r="A4" s="2">
        <f>'[1]TCE - ANEXO V - REC. Preencher'!B12</f>
        <v>10739225002242</v>
      </c>
      <c r="B4" s="3" t="str">
        <f>'[1]TCE - ANEXO V - REC. Preencher'!C12</f>
        <v>UPA BARRA DE JANGADA - C.G 005/2022</v>
      </c>
      <c r="C4" s="3" t="str">
        <f>'[1]TCE - ANEXO V - REC. Preencher'!F12</f>
        <v>2024NE009918</v>
      </c>
      <c r="D4" s="4">
        <f>IF('[1]TCE - ANEXO V - REC. Preencher'!G12="","",'[1]TCE - ANEXO V - REC. Preencher'!G12)</f>
        <v>45538</v>
      </c>
      <c r="E4" s="5">
        <f>'[1]TCE - ANEXO V - REC. Preencher'!H12</f>
        <v>965210.86</v>
      </c>
      <c r="F4" s="3" t="str">
        <f>'[1]TCE - ANEXO V - REC. Preencher'!I12</f>
        <v>2024OB069346</v>
      </c>
      <c r="G4" s="4">
        <f>IF('[1]TCE - ANEXO V - REC. Preencher'!J12="","",'[1]TCE - ANEXO V - REC. Preencher'!J12)</f>
        <v>45579</v>
      </c>
      <c r="H4" s="5">
        <f>'[1]TCE - ANEXO V - REC. Preencher'!N12</f>
        <v>156807.48000000001</v>
      </c>
    </row>
    <row r="5" spans="1:8" ht="24" customHeight="1" x14ac:dyDescent="0.2">
      <c r="A5" s="2">
        <f>'[1]TCE - ANEXO V - REC. Preencher'!B13</f>
        <v>10739225002242</v>
      </c>
      <c r="B5" s="3" t="str">
        <f>'[1]TCE - ANEXO V - REC. Preencher'!C13</f>
        <v>UPA BARRA DE JANGADA - C.G 005/2022</v>
      </c>
      <c r="C5" s="3" t="str">
        <f>'[1]TCE - ANEXO V - REC. Preencher'!F13</f>
        <v>2024NE007945</v>
      </c>
      <c r="D5" s="4">
        <f>IF('[1]TCE - ANEXO V - REC. Preencher'!G13="","",'[1]TCE - ANEXO V - REC. Preencher'!G13)</f>
        <v>45414</v>
      </c>
      <c r="E5" s="5">
        <f>'[1]TCE - ANEXO V - REC. Preencher'!H13</f>
        <v>3000000</v>
      </c>
      <c r="F5" s="3" t="str">
        <f>'[1]TCE - ANEXO V - REC. Preencher'!I13</f>
        <v>2024OB067041</v>
      </c>
      <c r="G5" s="4">
        <f>IF('[1]TCE - ANEXO V - REC. Preencher'!J13="","",'[1]TCE - ANEXO V - REC. Preencher'!J13)</f>
        <v>45567</v>
      </c>
      <c r="H5" s="5">
        <f>'[1]TCE - ANEXO V - REC. Preencher'!N13</f>
        <v>500000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2024-11-25T21:25:55Z</dcterms:created>
  <dcterms:modified xsi:type="dcterms:W3CDTF">2024-11-25T21:26:09Z</dcterms:modified>
</cp:coreProperties>
</file>