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l\Desktop\Arquivos TCE\"/>
    </mc:Choice>
  </mc:AlternateContent>
  <xr:revisionPtr revIDLastSave="0" documentId="8_{6E2810B1-5A8F-4740-B892-0408EBAF3BD4}" xr6:coauthVersionLast="47" xr6:coauthVersionMax="47" xr10:uidLastSave="{00000000-0000-0000-0000-000000000000}"/>
  <bookViews>
    <workbookView xWindow="20370" yWindow="-120" windowWidth="29040" windowHeight="15720" xr2:uid="{90C1088F-14CF-432B-8E28-1CE03336C21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<sst xmlns="http://schemas.openxmlformats.org/spreadsheetml/2006/main" count="187" uniqueCount="98">
  <si>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</si>
  <si>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</si>
  <si>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</si>
  <si>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</si>
  <si>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</si>
  <si>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</si>
  <si>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</si>
  <si>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</si>
  <si>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</si>
  <si>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</si>
  <si>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</si>
  <si>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</si>
  <si>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</si>
  <si>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</si>
  <si>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</si>
  <si>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</si>
  <si>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</si>
  <si>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</si>
  <si>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</si>
  <si>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</si>
  <si>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</si>
  <si>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</si>
  <si>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</si>
  <si>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 - HM NOBREAKS</t>
  </si>
  <si>
    <t>https://ismep.org.br/wp-content/uploads/2022/11/PRIMEIRO-TERMO-ADITIVO-HM-NOBREAKS-1.pdf</t>
  </si>
  <si>
    <t>02.751.464/0001-65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</si>
  <si>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</si>
  <si>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</si>
  <si>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</si>
  <si>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COELHO E PEDROSA ADVOGADOS E ASSOCIADOS</t>
  </si>
  <si>
    <t>https://ismep.org.br/wp-content/uploads/2023/02/PRIMEIRO-TERMO-ADITIVO-AO-CONTRATO-COELHO-PEDROSA-ADVOGADOS-ASSOCIADOS-X-UPA-BARRA-JANGADA.pdf</t>
  </si>
  <si>
    <t>BRASCON GESTÃO AMBIENTAL</t>
  </si>
  <si>
    <t>https://ismep.org.br/wp-content/uploads/2023/03/PRIMEIRO-TERMO-ADITIVO-AO-CONTRATO-BRASCON-GESTAO-AMBIENTAL-LTDA-X-UPA-BARRA-JANGADA.pdf</t>
  </si>
  <si>
    <t>CONSULTLAB</t>
  </si>
  <si>
    <t>https://ismep.org.br/wp-content/uploads/2023/02/PRIMEIRO-TERMO-ADITIVO-AO-CONTRATO-CONSULT-LAB-LABORATORIO-DE-ANALISES-CLINICAS-LTDA-X-UPA-BARRA-JANGADA.pdf</t>
  </si>
  <si>
    <t>ENAE EMPRESA NACIONAL DE ESTERELIZAÇÃO</t>
  </si>
  <si>
    <t>https://ismep.org.br/wp-content/uploads/2023/02/PRIMEIRO-TERMO-ADITIVO-AO-CONTRATO-ENAE-EMPRESA-NACIONAL-DE-ESTERELIZACAO-EIRELI-X-UPA-BARRA-JANGADA.pdf</t>
  </si>
  <si>
    <t>JL GRUPO GERADORES LTDA</t>
  </si>
  <si>
    <t>https://ismep.org.br/wp-content/uploads/2023/02/PRIMEIRO-TERMO-ADITIVO-AO-CONTRATO-JL-GRUPOS-GERADORES-LTDA-ME-X-UPA-BARRA-JANGADA.pdf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</si>
  <si>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</si>
  <si>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</si>
  <si>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</si>
  <si>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</si>
  <si>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</si>
  <si>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</si>
  <si>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</si>
  <si>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</si>
  <si>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RC CONSULTORIA MÉDICA</t>
  </si>
  <si>
    <t>https://ismep.org.br/wp-content/uploads/2023/02/PRIMEIRO-TERMO-ADITIVO-AO-CONTRATO-RC-CONSULTORIA-MED-1-LTDA-EPP-X-UPA-BARRA-JANGADA.pdf</t>
  </si>
  <si>
    <t>PP SERVIÇOS MÉDICOS LTDA</t>
  </si>
  <si>
    <t>https://ismep.org.br/wp-content/uploads/2022/11/PRIMEIRO-TERMO-ADITIVO-PP-SERVICOS-1.pdf</t>
  </si>
  <si>
    <t>EBOLI SERVICOS MEDICOS</t>
  </si>
  <si>
    <t>https://ismep.org.br/wp-content/uploads/2022/11/PRIMEIRO-TERMO-ADITIVO-EBOLI-SERVICOS-1.pdf</t>
  </si>
  <si>
    <t>BRAVO LOCAÇÃO DE MÁQUINAS E EQUIPAMENTOS</t>
  </si>
  <si>
    <t>https://ismep.org.br/wp-content/uploads/2023/03/PRIMEIRO-TERMO-ADITIVO-BRAVO.pdf</t>
  </si>
  <si>
    <t>JF TECNOLOGIA E SOLUÇÕES ADMINISTRATIVAS LTDA</t>
  </si>
  <si>
    <t>https://ismep.org.br/wp-content/uploads/2023/03/PRIMEIRO-TERMO-ADITIVO-JF-TECNOLOGIA.pdf</t>
  </si>
  <si>
    <t>QUALIAGUA LABORATÓRIO E CONSULTORIA LTDA.</t>
  </si>
  <si>
    <t>https://ismep.org.br/wp-content/uploads/2023/04/PRIMEIRO-TERMO-ADITIVO-QUALIAGUA.pdf</t>
  </si>
  <si>
    <t>RGRAPH LOCAÇÃO COMERCIO E SERVIÇOS LTDA</t>
  </si>
  <si>
    <t>https://ismep.org.br/wp-content/uploads/2023/03/PRIMEIRO-TERMO-ADITIVO-RGRAPH.pdf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</si>
  <si>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</si>
  <si>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</si>
  <si>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</si>
  <si>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MVS COMERCIO E SERVIÇOS HOSPIRALAR LTDA</t>
  </si>
  <si>
    <t>https://ismep.org.br/wp-content/uploads/2023/04/PRIMEIRO-TERMO-ADITIVO-MVS-COMERCIO.pdf</t>
  </si>
  <si>
    <t>PH CONTABILIDADE SOCIEDADE SIMPLES LTDA</t>
  </si>
  <si>
    <t>https://ismep.org.br/wp-content/uploads/2023/03/PRIMEIRO-TERMO-ADITIVO-PH-CONTABILIDADE.pdf</t>
  </si>
  <si>
    <t>CARDOSO SERVIÇOS DE JARDINAGEM ME</t>
  </si>
  <si>
    <t>https://ismep.org.br/wp-content/uploads/2023/04/PRIMEIRO-TERMO-ADITIVO-CARDOSO-SERVICOS-DE-JARDINAGEM.pdf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</si>
  <si>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</si>
  <si>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</si>
  <si>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</si>
  <si>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</si>
  <si>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</si>
  <si>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</si>
  <si>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</si>
  <si>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</si>
  <si>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QUALITY SAUDE AMBIENTAL ME</t>
  </si>
  <si>
    <t>https://ismep.org.br/wp-content/uploads/2023/04/PRIMEIRO-TERMO-ADITIVO-QUALITY.pdf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</si>
  <si>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</si>
  <si>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</si>
  <si>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</si>
  <si>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</si>
  <si>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</si>
  <si>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</si>
  <si>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</si>
  <si>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</si>
  <si>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</si>
  <si>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35.395.370/0001-50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</si>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</sst>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\º"/>
  </numFmts>
  <fonts count="5" x14ac:knownFonts="1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right"/>
    </xf>
    <xf numFmtId="0" fontId="4" fillId="0" borderId="4" xfId="0" applyFont="1" applyBorder="1"/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165" fontId="2" fillId="0" borderId="6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right"/>
    </xf>
    <xf numFmtId="0" fontId="4" fillId="0" borderId="7" xfId="0" applyFont="1" applyBorder="1"/>
    <xf numFmtId="164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arl\Desktop\ARQUIVOS%20BARRA%200623%20-%20ENVIADOS\13.2%20PCF%20EM%20EXCEL.xlsx" TargetMode="External"/><Relationship Id="rId1" Type="http://schemas.openxmlformats.org/officeDocument/2006/relationships/externalLinkPath" Target="/Users/tharl/Desktop/ARQUIVOS%20BARRA%200623%20-%20ENVIADOS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7B1F4-DF86-49F1-A30B-D6AAC3BC9690}">
  <sheetPr>
    <tabColor rgb="FF0070C0"/>
  </sheetPr>
  <dimension ref="A1:I1000"/>
  <sheetViews>
    <sheetView showGridLines="0" tabSelected="1" topLeftCell="A23" workbookViewId="0">
      <selection activeCell="C40" sqref="C40"/>
    </sheetView>
  </sheetViews>
  <sheetFormatPr defaultColWidth="12.5703125" defaultRowHeight="15" customHeight="1" x14ac:dyDescent="0.2"/>
  <cols>
    <col min="1" max="1" width="26.7109375" customWidth="1"/>
    <col min="2" max="2" width="30.5703125" customWidth="1"/>
    <col min="3" max="3" width="20" customWidth="1"/>
    <col min="4" max="4" width="47.42578125" customWidth="1"/>
    <col min="5" max="5" width="14.140625" customWidth="1"/>
    <col min="6" max="6" width="18.42578125" customWidth="1"/>
    <col min="7" max="7" width="20.85546875" customWidth="1"/>
    <col min="8" max="8" width="11" customWidth="1"/>
    <col min="9" max="9" width="114.85546875" customWidth="1"/>
    <col min="10" max="26" width="8.710937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">
      <c r="A3" s="2">
        <f>IFERROR(VLOOKUP(B3,'[1]DADOS (OCULTAR)'!$Q$3:$S$135,3,0),"")</f>
        <v>10739225002242</v>
      </c>
      <c r="B3" s="3" t="s">
        <v>9</v>
      </c>
      <c r="C3" s="4">
        <v>24801362000140</v>
      </c>
      <c r="D3" s="5" t="s">
        <v>10</v>
      </c>
      <c r="E3" s="6">
        <v>2</v>
      </c>
      <c r="F3" s="7">
        <v>44713</v>
      </c>
      <c r="G3" s="7">
        <v>45081</v>
      </c>
      <c r="H3" s="8">
        <v>2985</v>
      </c>
      <c r="I3" s="9" t="s">
        <v>12</v>
      </c>
    </row>
    <row r="4" spans="1:9" ht="21" customHeight="1" x14ac:dyDescent="0.2">
      <c r="A4" s="2">
        <f>IFERROR(VLOOKUP(B4,'[1]DADOS (OCULTAR)'!$Q$3:$S$135,3,0),"")</f>
        <v>10739225002242</v>
      </c>
      <c r="B4" s="3" t="s">
        <v>9</v>
      </c>
      <c r="C4" s="4">
        <v>84485728404</v>
      </c>
      <c r="D4" s="5" t="s">
        <v>13</v>
      </c>
      <c r="E4" s="6" t="s">
        <v>14</v>
      </c>
      <c r="F4" s="7">
        <v>44682</v>
      </c>
      <c r="G4" s="7">
        <v>44774</v>
      </c>
      <c r="H4" s="8">
        <v>507.2</v>
      </c>
      <c r="I4" s="9" t="s">
        <v>15</v>
      </c>
    </row>
    <row r="5" spans="1:9" ht="21" customHeight="1" x14ac:dyDescent="0.2">
      <c r="A5" s="2">
        <f>IFERROR(VLOOKUP(B5,'[1]DADOS (OCULTAR)'!$Q$3:$S$135,3,0),"")</f>
        <v>10739225002242</v>
      </c>
      <c r="B5" s="3" t="s">
        <v>9</v>
      </c>
      <c r="C5" s="4">
        <v>2751464000165</v>
      </c>
      <c r="D5" s="5" t="s">
        <v>16</v>
      </c>
      <c r="E5" s="6" t="s">
        <v>17</v>
      </c>
      <c r="F5" s="7">
        <v>44743</v>
      </c>
      <c r="G5" s="7">
        <v>45107</v>
      </c>
      <c r="H5" s="8">
        <v>1928</v>
      </c>
      <c r="I5" s="9" t="s">
        <v>18</v>
      </c>
    </row>
    <row r="6" spans="1:9" ht="21" customHeight="1" x14ac:dyDescent="0.2">
      <c r="A6" s="2">
        <f>IFERROR(VLOOKUP(B6,'[1]DADOS (OCULTAR)'!$Q$3:$S$135,3,0),"")</f>
        <v>10739225002242</v>
      </c>
      <c r="B6" s="3" t="s">
        <v>9</v>
      </c>
      <c r="C6" s="4" t="s">
        <v>19</v>
      </c>
      <c r="D6" s="5" t="s">
        <v>20</v>
      </c>
      <c r="E6" s="6" t="s">
        <v>14</v>
      </c>
      <c r="F6" s="7">
        <v>44849</v>
      </c>
      <c r="G6" s="7">
        <v>45213</v>
      </c>
      <c r="H6" s="8">
        <v>15000</v>
      </c>
      <c r="I6" s="9" t="s">
        <v>21</v>
      </c>
    </row>
    <row r="7" spans="1:9" ht="21" customHeight="1" x14ac:dyDescent="0.2">
      <c r="A7" s="2">
        <f>IFERROR(VLOOKUP(B7,'[1]DADOS (OCULTAR)'!$Q$3:$S$135,3,0),"")</f>
        <v>10739225002242</v>
      </c>
      <c r="B7" s="3" t="s">
        <v>9</v>
      </c>
      <c r="C7" s="4" t="s">
        <v>22</v>
      </c>
      <c r="D7" s="5" t="s">
        <v>23</v>
      </c>
      <c r="E7" s="6" t="s">
        <v>14</v>
      </c>
      <c r="F7" s="7">
        <v>44827</v>
      </c>
      <c r="G7" s="7">
        <v>45191</v>
      </c>
      <c r="H7" s="8">
        <v>10200</v>
      </c>
      <c r="I7" s="10" t="s">
        <v>24</v>
      </c>
    </row>
    <row r="8" spans="1:9" ht="21" customHeight="1" x14ac:dyDescent="0.2">
      <c r="A8" s="2">
        <f>IFERROR(VLOOKUP(B8,'[1]DADOS (OCULTAR)'!$Q$3:$S$135,3,0),"")</f>
        <v>10739225002242</v>
      </c>
      <c r="B8" s="3" t="s">
        <v>9</v>
      </c>
      <c r="C8" s="4" t="s">
        <v>25</v>
      </c>
      <c r="D8" s="5" t="s">
        <v>16</v>
      </c>
      <c r="E8" s="6" t="s">
        <v>14</v>
      </c>
      <c r="F8" s="7">
        <v>44743</v>
      </c>
      <c r="G8" s="7">
        <v>45107</v>
      </c>
      <c r="H8" s="8">
        <v>21600</v>
      </c>
      <c r="I8" s="10" t="s">
        <v>18</v>
      </c>
    </row>
    <row r="9" spans="1:9" ht="21" customHeight="1" x14ac:dyDescent="0.2">
      <c r="A9" s="2">
        <f>IFERROR(VLOOKUP(B9,'[1]DADOS (OCULTAR)'!$Q$3:$S$135,3,0),"")</f>
        <v>10739225002242</v>
      </c>
      <c r="B9" s="3" t="s">
        <v>9</v>
      </c>
      <c r="C9" s="4" t="s">
        <v>26</v>
      </c>
      <c r="D9" s="5" t="s">
        <v>27</v>
      </c>
      <c r="E9" s="6" t="s">
        <v>14</v>
      </c>
      <c r="F9" s="7">
        <v>44958</v>
      </c>
      <c r="G9" s="7">
        <v>45322</v>
      </c>
      <c r="H9" s="8">
        <v>6000</v>
      </c>
      <c r="I9" s="10" t="s">
        <v>28</v>
      </c>
    </row>
    <row r="10" spans="1:9" ht="21" customHeight="1" x14ac:dyDescent="0.2">
      <c r="A10" s="2">
        <f>IFERROR(VLOOKUP(B10,'[1]DADOS (OCULTAR)'!$Q$3:$S$135,3,0),"")</f>
        <v>10739225002242</v>
      </c>
      <c r="B10" s="3" t="s">
        <v>9</v>
      </c>
      <c r="C10" s="4">
        <v>23107889000106</v>
      </c>
      <c r="D10" s="5" t="s">
        <v>29</v>
      </c>
      <c r="E10" s="6" t="s">
        <v>14</v>
      </c>
      <c r="F10" s="7">
        <v>44958</v>
      </c>
      <c r="G10" s="7">
        <v>45322</v>
      </c>
      <c r="H10" s="8">
        <v>72720</v>
      </c>
      <c r="I10" s="10" t="s">
        <v>30</v>
      </c>
    </row>
    <row r="11" spans="1:9" ht="21" customHeight="1" x14ac:dyDescent="0.2">
      <c r="A11" s="2">
        <f>IFERROR(VLOOKUP(B11,'[1]DADOS (OCULTAR)'!$Q$3:$S$135,3,0),"")</f>
        <v>10739225002242</v>
      </c>
      <c r="B11" s="3" t="s">
        <v>9</v>
      </c>
      <c r="C11" s="4">
        <v>11863530000180</v>
      </c>
      <c r="D11" s="5" t="s">
        <v>31</v>
      </c>
      <c r="E11" s="6" t="s">
        <v>14</v>
      </c>
      <c r="F11" s="7">
        <v>44958</v>
      </c>
      <c r="G11" s="7">
        <v>45322</v>
      </c>
      <c r="H11" s="8">
        <v>34840</v>
      </c>
      <c r="I11" s="10" t="s">
        <v>32</v>
      </c>
    </row>
    <row r="12" spans="1:9" ht="21" customHeight="1" x14ac:dyDescent="0.2">
      <c r="A12" s="2">
        <f>IFERROR(VLOOKUP(B12,'[1]DADOS (OCULTAR)'!$Q$3:$S$135,3,0),"")</f>
        <v>10739225002242</v>
      </c>
      <c r="B12" s="3" t="s">
        <v>9</v>
      </c>
      <c r="C12" s="4">
        <v>31145185000156</v>
      </c>
      <c r="D12" s="5" t="s">
        <v>33</v>
      </c>
      <c r="E12" s="6" t="s">
        <v>14</v>
      </c>
      <c r="F12" s="7">
        <v>44958</v>
      </c>
      <c r="G12" s="7">
        <v>45322</v>
      </c>
      <c r="H12" s="8">
        <v>30739.41</v>
      </c>
      <c r="I12" s="10" t="s">
        <v>34</v>
      </c>
    </row>
    <row r="13" spans="1:9" ht="21" customHeight="1" x14ac:dyDescent="0.2">
      <c r="A13" s="2">
        <f>IFERROR(VLOOKUP(B13,'[1]DADOS (OCULTAR)'!$Q$3:$S$135,3,0),"")</f>
        <v>10739225002242</v>
      </c>
      <c r="B13" s="3" t="s">
        <v>9</v>
      </c>
      <c r="C13" s="4">
        <v>1545203000126</v>
      </c>
      <c r="D13" s="5" t="s">
        <v>35</v>
      </c>
      <c r="E13" s="6" t="s">
        <v>14</v>
      </c>
      <c r="F13" s="7">
        <v>44965</v>
      </c>
      <c r="G13" s="7">
        <v>45329</v>
      </c>
      <c r="H13" s="8">
        <v>150396</v>
      </c>
      <c r="I13" s="10" t="s">
        <v>36</v>
      </c>
    </row>
    <row r="14" spans="1:9" ht="21" customHeight="1" x14ac:dyDescent="0.2">
      <c r="A14" s="2">
        <f>IFERROR(VLOOKUP(B14,'[1]DADOS (OCULTAR)'!$Q$3:$S$135,3,0),"")</f>
        <v>10739225002242</v>
      </c>
      <c r="B14" s="3" t="s">
        <v>9</v>
      </c>
      <c r="C14" s="4">
        <v>11343756000150</v>
      </c>
      <c r="D14" s="5" t="s">
        <v>37</v>
      </c>
      <c r="E14" s="6" t="s">
        <v>14</v>
      </c>
      <c r="F14" s="7">
        <v>44958</v>
      </c>
      <c r="G14" s="7">
        <v>45322</v>
      </c>
      <c r="H14" s="8">
        <v>4200</v>
      </c>
      <c r="I14" s="10" t="s">
        <v>38</v>
      </c>
    </row>
    <row r="15" spans="1:9" ht="21" customHeight="1" x14ac:dyDescent="0.2">
      <c r="A15" s="2">
        <f>IFERROR(VLOOKUP(B15,'[1]DADOS (OCULTAR)'!$Q$3:$S$135,3,0),"")</f>
        <v>10739225002242</v>
      </c>
      <c r="B15" s="3" t="s">
        <v>9</v>
      </c>
      <c r="C15" s="4">
        <v>33174692000143</v>
      </c>
      <c r="D15" s="5" t="s">
        <v>39</v>
      </c>
      <c r="E15" s="6" t="s">
        <v>14</v>
      </c>
      <c r="F15" s="7">
        <v>44965</v>
      </c>
      <c r="G15" s="7">
        <v>45329</v>
      </c>
      <c r="H15" s="8">
        <v>23760</v>
      </c>
      <c r="I15" s="10" t="s">
        <v>40</v>
      </c>
    </row>
    <row r="16" spans="1:9" ht="21" customHeight="1" x14ac:dyDescent="0.2">
      <c r="A16" s="2">
        <f>IFERROR(VLOOKUP(B16,'[1]DADOS (OCULTAR)'!$Q$3:$S$135,3,0),"")</f>
        <v>10739225002242</v>
      </c>
      <c r="B16" s="3" t="s">
        <v>9</v>
      </c>
      <c r="C16" s="4">
        <v>1141468000169</v>
      </c>
      <c r="D16" s="5" t="s">
        <v>41</v>
      </c>
      <c r="E16" s="6" t="s">
        <v>14</v>
      </c>
      <c r="F16" s="7">
        <v>44958</v>
      </c>
      <c r="G16" s="7">
        <v>45322</v>
      </c>
      <c r="H16" s="8">
        <v>38400</v>
      </c>
      <c r="I16" s="9" t="s">
        <v>42</v>
      </c>
    </row>
    <row r="17" spans="1:9" ht="21" customHeight="1" x14ac:dyDescent="0.2">
      <c r="A17" s="2">
        <f>IFERROR(VLOOKUP(B17,'[1]DADOS (OCULTAR)'!$Q$3:$S$135,3,0),"")</f>
        <v>10739225002242</v>
      </c>
      <c r="B17" s="11" t="s">
        <v>9</v>
      </c>
      <c r="C17" s="12">
        <v>24127434000115</v>
      </c>
      <c r="D17" s="13" t="s">
        <v>43</v>
      </c>
      <c r="E17" s="14" t="s">
        <v>14</v>
      </c>
      <c r="F17" s="15">
        <v>44958</v>
      </c>
      <c r="G17" s="15">
        <v>45322</v>
      </c>
      <c r="H17" s="16">
        <v>52800</v>
      </c>
      <c r="I17" s="17" t="s">
        <v>44</v>
      </c>
    </row>
    <row r="18" spans="1:9" ht="21" customHeight="1" x14ac:dyDescent="0.2">
      <c r="A18" s="2">
        <f>IFERROR(VLOOKUP(B18,'[1]DADOS (OCULTAR)'!$Q$3:$S$135,3,0),"")</f>
        <v>10739225002242</v>
      </c>
      <c r="B18" s="18" t="s">
        <v>9</v>
      </c>
      <c r="C18" s="19">
        <v>44283333000574</v>
      </c>
      <c r="D18" s="20" t="s">
        <v>45</v>
      </c>
      <c r="E18" s="21" t="s">
        <v>14</v>
      </c>
      <c r="F18" s="22">
        <v>44940</v>
      </c>
      <c r="G18" s="22">
        <v>45335</v>
      </c>
      <c r="H18" s="23">
        <v>5280</v>
      </c>
      <c r="I18" s="24" t="s">
        <v>46</v>
      </c>
    </row>
    <row r="19" spans="1:9" ht="21" customHeight="1" x14ac:dyDescent="0.2">
      <c r="A19" s="2">
        <f>IFERROR(VLOOKUP(B19,'[1]DADOS (OCULTAR)'!$Q$3:$S$135,3,0),"")</f>
        <v>10739225002242</v>
      </c>
      <c r="B19" s="18" t="s">
        <v>9</v>
      </c>
      <c r="C19" s="19">
        <v>40554268000190</v>
      </c>
      <c r="D19" s="20" t="s">
        <v>47</v>
      </c>
      <c r="E19" s="21" t="s">
        <v>14</v>
      </c>
      <c r="F19" s="22">
        <v>44958</v>
      </c>
      <c r="G19" s="22">
        <v>45322</v>
      </c>
      <c r="H19" s="23">
        <v>15000</v>
      </c>
      <c r="I19" s="24" t="s">
        <v>48</v>
      </c>
    </row>
    <row r="20" spans="1:9" ht="21" customHeight="1" x14ac:dyDescent="0.2">
      <c r="A20" s="2">
        <f>IFERROR(VLOOKUP(B20,'[1]DADOS (OCULTAR)'!$Q$3:$S$135,3,0),"")</f>
        <v>10739225002242</v>
      </c>
      <c r="B20" s="18" t="s">
        <v>9</v>
      </c>
      <c r="C20" s="19">
        <v>36933717000133</v>
      </c>
      <c r="D20" s="20" t="s">
        <v>49</v>
      </c>
      <c r="E20" s="21" t="s">
        <v>14</v>
      </c>
      <c r="F20" s="22">
        <v>44849</v>
      </c>
      <c r="G20" s="22">
        <v>45213</v>
      </c>
      <c r="H20" s="23">
        <v>15000</v>
      </c>
      <c r="I20" s="24" t="s">
        <v>50</v>
      </c>
    </row>
    <row r="21" spans="1:9" ht="21" customHeight="1" x14ac:dyDescent="0.2">
      <c r="A21" s="2">
        <f>IFERROR(VLOOKUP(B21,'[1]DADOS (OCULTAR)'!$Q$3:$S$135,3,0),"")</f>
        <v>10739225002242</v>
      </c>
      <c r="B21" s="18" t="s">
        <v>9</v>
      </c>
      <c r="C21" s="19">
        <v>47055060000175</v>
      </c>
      <c r="D21" s="20" t="s">
        <v>51</v>
      </c>
      <c r="E21" s="21" t="s">
        <v>14</v>
      </c>
      <c r="F21" s="22">
        <v>44849</v>
      </c>
      <c r="G21" s="22">
        <v>45213</v>
      </c>
      <c r="H21" s="23">
        <v>15000</v>
      </c>
      <c r="I21" s="24" t="s">
        <v>52</v>
      </c>
    </row>
    <row r="22" spans="1:9" ht="21" customHeight="1" x14ac:dyDescent="0.2">
      <c r="A22" s="2">
        <f>IFERROR(VLOOKUP(B22,'[1]DADOS (OCULTAR)'!$Q$3:$S$135,3,0),"")</f>
        <v>10739225002242</v>
      </c>
      <c r="B22" s="18" t="s">
        <v>9</v>
      </c>
      <c r="C22" s="25">
        <v>14543772000184</v>
      </c>
      <c r="D22" s="26" t="s">
        <v>53</v>
      </c>
      <c r="E22" s="21" t="s">
        <v>14</v>
      </c>
      <c r="F22" s="22">
        <v>44958</v>
      </c>
      <c r="G22" s="22">
        <v>45322</v>
      </c>
      <c r="H22" s="23">
        <v>12000</v>
      </c>
      <c r="I22" s="24" t="s">
        <v>54</v>
      </c>
    </row>
    <row r="23" spans="1:9" ht="21" customHeight="1" x14ac:dyDescent="0.2">
      <c r="A23" s="2">
        <f>IFERROR(VLOOKUP(B23,'[1]DADOS (OCULTAR)'!$Q$3:$S$135,3,0),"")</f>
        <v>10739225002242</v>
      </c>
      <c r="B23" s="18" t="s">
        <v>9</v>
      </c>
      <c r="C23" s="19">
        <v>32085944000103</v>
      </c>
      <c r="D23" s="20" t="s">
        <v>55</v>
      </c>
      <c r="E23" s="21" t="s">
        <v>14</v>
      </c>
      <c r="F23" s="22">
        <v>44958</v>
      </c>
      <c r="G23" s="22">
        <v>45322</v>
      </c>
      <c r="H23" s="23">
        <v>30000</v>
      </c>
      <c r="I23" s="24" t="s">
        <v>56</v>
      </c>
    </row>
    <row r="24" spans="1:9" ht="21" customHeight="1" x14ac:dyDescent="0.2">
      <c r="A24" s="2">
        <f>IFERROR(VLOOKUP(B24,'[1]DADOS (OCULTAR)'!$Q$3:$S$135,3,0),"")</f>
        <v>10739225002242</v>
      </c>
      <c r="B24" s="18" t="s">
        <v>9</v>
      </c>
      <c r="C24" s="25">
        <v>1699696000159</v>
      </c>
      <c r="D24" s="26" t="s">
        <v>57</v>
      </c>
      <c r="E24" s="21">
        <v>1</v>
      </c>
      <c r="F24" s="22">
        <v>44958</v>
      </c>
      <c r="G24" s="22">
        <v>45322</v>
      </c>
      <c r="H24" s="23">
        <v>1536</v>
      </c>
      <c r="I24" s="24" t="s">
        <v>58</v>
      </c>
    </row>
    <row r="25" spans="1:9" ht="21" customHeight="1" x14ac:dyDescent="0.2">
      <c r="A25" s="2">
        <f>IFERROR(VLOOKUP(B25,'[1]DADOS (OCULTAR)'!$Q$3:$S$135,3,0),"")</f>
        <v>10739225002242</v>
      </c>
      <c r="B25" s="18" t="s">
        <v>9</v>
      </c>
      <c r="C25" s="19">
        <v>10279299000119</v>
      </c>
      <c r="D25" s="20" t="s">
        <v>59</v>
      </c>
      <c r="E25" s="21" t="s">
        <v>14</v>
      </c>
      <c r="F25" s="22">
        <v>44958</v>
      </c>
      <c r="G25" s="22">
        <v>45322</v>
      </c>
      <c r="H25" s="23">
        <v>30000</v>
      </c>
      <c r="I25" s="24" t="s">
        <v>60</v>
      </c>
    </row>
    <row r="26" spans="1:9" ht="21" customHeight="1" x14ac:dyDescent="0.2">
      <c r="A26" s="2">
        <f>IFERROR(VLOOKUP(B26,'[1]DADOS (OCULTAR)'!$Q$3:$S$135,3,0),"")</f>
        <v>10739225002242</v>
      </c>
      <c r="B26" s="18" t="s">
        <v>9</v>
      </c>
      <c r="C26" s="19">
        <v>69920213000138</v>
      </c>
      <c r="D26" s="20" t="s">
        <v>13</v>
      </c>
      <c r="E26" s="21" t="s">
        <v>17</v>
      </c>
      <c r="F26" s="22">
        <v>44958</v>
      </c>
      <c r="G26" s="22">
        <v>45322</v>
      </c>
      <c r="H26" s="23">
        <v>6414.6</v>
      </c>
      <c r="I26" s="24" t="s">
        <v>61</v>
      </c>
    </row>
    <row r="27" spans="1:9" ht="21" customHeight="1" x14ac:dyDescent="0.2">
      <c r="A27" s="2">
        <f>IFERROR(VLOOKUP(B27,'[1]DADOS (OCULTAR)'!$Q$3:$S$135,3,0),"")</f>
        <v>10739225002242</v>
      </c>
      <c r="B27" s="18" t="s">
        <v>9</v>
      </c>
      <c r="C27" s="19">
        <v>331788002405</v>
      </c>
      <c r="D27" s="20" t="s">
        <v>62</v>
      </c>
      <c r="E27" s="21" t="s">
        <v>14</v>
      </c>
      <c r="F27" s="22">
        <v>44958</v>
      </c>
      <c r="G27" s="22">
        <v>45322</v>
      </c>
      <c r="H27" s="23">
        <v>52053.72</v>
      </c>
      <c r="I27" s="24" t="s">
        <v>63</v>
      </c>
    </row>
    <row r="28" spans="1:9" ht="21" customHeight="1" x14ac:dyDescent="0.2">
      <c r="A28" s="2">
        <f>IFERROR(VLOOKUP(B28,'[1]DADOS (OCULTAR)'!$Q$3:$S$135,3,0),"")</f>
        <v>10739225002242</v>
      </c>
      <c r="B28" s="18" t="s">
        <v>9</v>
      </c>
      <c r="C28" s="19">
        <v>38406337000176</v>
      </c>
      <c r="D28" s="20" t="s">
        <v>64</v>
      </c>
      <c r="E28" s="21" t="s">
        <v>14</v>
      </c>
      <c r="F28" s="22">
        <v>45017</v>
      </c>
      <c r="G28" s="22">
        <v>45382</v>
      </c>
      <c r="H28" s="23">
        <v>60000</v>
      </c>
      <c r="I28" s="24" t="s">
        <v>65</v>
      </c>
    </row>
    <row r="29" spans="1:9" ht="21" customHeight="1" x14ac:dyDescent="0.2">
      <c r="A29" s="2">
        <f>IFERROR(VLOOKUP(B29,'[1]DADOS (OCULTAR)'!$Q$3:$S$135,3,0),"")</f>
        <v>10739225002242</v>
      </c>
      <c r="B29" s="18" t="s">
        <v>9</v>
      </c>
      <c r="C29" s="19">
        <v>8190737000126</v>
      </c>
      <c r="D29" s="20" t="s">
        <v>66</v>
      </c>
      <c r="E29" s="21" t="s">
        <v>14</v>
      </c>
      <c r="F29" s="22">
        <v>44958</v>
      </c>
      <c r="G29" s="22">
        <v>45322</v>
      </c>
      <c r="H29" s="23">
        <v>78120</v>
      </c>
      <c r="I29" s="24" t="s">
        <v>67</v>
      </c>
    </row>
    <row r="30" spans="1:9" ht="21" customHeight="1" x14ac:dyDescent="0.2">
      <c r="A30" s="2">
        <f>IFERROR(VLOOKUP(B30,'[1]DADOS (OCULTAR)'!$Q$3:$S$135,3,0),"")</f>
        <v>10739225002242</v>
      </c>
      <c r="B30" s="18" t="s">
        <v>9</v>
      </c>
      <c r="C30" s="19">
        <v>12682965000190</v>
      </c>
      <c r="D30" s="20" t="s">
        <v>68</v>
      </c>
      <c r="E30" s="21" t="s">
        <v>14</v>
      </c>
      <c r="F30" s="22">
        <v>45017</v>
      </c>
      <c r="G30" s="22">
        <v>45382</v>
      </c>
      <c r="H30" s="23">
        <v>9000</v>
      </c>
      <c r="I30" s="24" t="s">
        <v>69</v>
      </c>
    </row>
    <row r="31" spans="1:9" ht="21" customHeight="1" x14ac:dyDescent="0.2">
      <c r="A31" s="2">
        <f>IFERROR(VLOOKUP(B31,'[1]DADOS (OCULTAR)'!$Q$3:$S$135,3,0),"")</f>
        <v>10739225002242</v>
      </c>
      <c r="B31" s="18" t="s">
        <v>9</v>
      </c>
      <c r="C31" s="19">
        <v>42529464000130</v>
      </c>
      <c r="D31" s="20" t="s">
        <v>70</v>
      </c>
      <c r="E31" s="21" t="s">
        <v>14</v>
      </c>
      <c r="F31" s="22">
        <v>44849</v>
      </c>
      <c r="G31" s="22">
        <v>45213</v>
      </c>
      <c r="H31" s="23">
        <v>14400</v>
      </c>
      <c r="I31" s="24" t="s">
        <v>71</v>
      </c>
    </row>
    <row r="32" spans="1:9" ht="21" customHeight="1" x14ac:dyDescent="0.2">
      <c r="A32" s="2">
        <f>IFERROR(VLOOKUP(B32,'[1]DADOS (OCULTAR)'!$Q$3:$S$135,3,0),"")</f>
        <v>10739225002242</v>
      </c>
      <c r="B32" s="18" t="s">
        <v>9</v>
      </c>
      <c r="C32" s="19">
        <v>42529464000130</v>
      </c>
      <c r="D32" s="20" t="s">
        <v>70</v>
      </c>
      <c r="E32" s="21" t="s">
        <v>17</v>
      </c>
      <c r="F32" s="22">
        <v>44986</v>
      </c>
      <c r="G32" s="22">
        <v>45350</v>
      </c>
      <c r="H32" s="23">
        <v>15000</v>
      </c>
      <c r="I32" s="24" t="s">
        <v>72</v>
      </c>
    </row>
    <row r="33" spans="1:9" ht="21" customHeight="1" x14ac:dyDescent="0.2">
      <c r="A33" s="2">
        <f>IFERROR(VLOOKUP(B33,'[1]DADOS (OCULTAR)'!$Q$3:$S$135,3,0),"")</f>
        <v>10739225002242</v>
      </c>
      <c r="B33" s="18" t="s">
        <v>9</v>
      </c>
      <c r="C33" s="19">
        <v>45735127000197</v>
      </c>
      <c r="D33" s="20" t="s">
        <v>73</v>
      </c>
      <c r="E33" s="21" t="s">
        <v>14</v>
      </c>
      <c r="F33" s="22">
        <v>44849</v>
      </c>
      <c r="G33" s="22">
        <v>45579</v>
      </c>
      <c r="H33" s="23">
        <v>15000</v>
      </c>
      <c r="I33" s="24" t="s">
        <v>74</v>
      </c>
    </row>
    <row r="34" spans="1:9" ht="21" customHeight="1" x14ac:dyDescent="0.2">
      <c r="A34" s="2">
        <f>IFERROR(VLOOKUP(B34,'[1]DADOS (OCULTAR)'!$Q$3:$S$135,3,0),"")</f>
        <v>10739225002242</v>
      </c>
      <c r="B34" s="18" t="s">
        <v>9</v>
      </c>
      <c r="C34" s="19">
        <v>45735127000197</v>
      </c>
      <c r="D34" s="20" t="s">
        <v>73</v>
      </c>
      <c r="E34" s="21" t="s">
        <v>17</v>
      </c>
      <c r="F34" s="22">
        <v>44986</v>
      </c>
      <c r="G34" s="22">
        <v>45350</v>
      </c>
      <c r="H34" s="23">
        <v>15000</v>
      </c>
      <c r="I34" s="24" t="s">
        <v>75</v>
      </c>
    </row>
    <row r="35" spans="1:9" ht="21" customHeight="1" x14ac:dyDescent="0.2">
      <c r="A35" s="2">
        <f>IFERROR(VLOOKUP(B35,'[1]DADOS (OCULTAR)'!$Q$3:$S$135,3,0),"")</f>
        <v>10739225002242</v>
      </c>
      <c r="B35" s="18" t="s">
        <v>9</v>
      </c>
      <c r="C35" s="19">
        <v>43135927000141</v>
      </c>
      <c r="D35" s="20" t="s">
        <v>76</v>
      </c>
      <c r="E35" s="21" t="s">
        <v>14</v>
      </c>
      <c r="F35" s="22">
        <v>44986</v>
      </c>
      <c r="G35" s="22">
        <v>45350</v>
      </c>
      <c r="H35" s="23">
        <v>15000</v>
      </c>
      <c r="I35" s="24" t="s">
        <v>77</v>
      </c>
    </row>
    <row r="36" spans="1:9" ht="21" customHeight="1" x14ac:dyDescent="0.2">
      <c r="A36" s="2">
        <f>IFERROR(VLOOKUP(B36,'[1]DADOS (OCULTAR)'!$Q$3:$S$135,3,0),"")</f>
        <v>10739225002242</v>
      </c>
      <c r="B36" s="18" t="s">
        <v>9</v>
      </c>
      <c r="C36" s="19">
        <v>10333266000100</v>
      </c>
      <c r="D36" s="20" t="s">
        <v>78</v>
      </c>
      <c r="E36" s="21" t="s">
        <v>14</v>
      </c>
      <c r="F36" s="22">
        <v>45006</v>
      </c>
      <c r="G36" s="22">
        <v>45371</v>
      </c>
      <c r="H36" s="23">
        <v>2160</v>
      </c>
      <c r="I36" s="24" t="s">
        <v>79</v>
      </c>
    </row>
    <row r="37" spans="1:9" ht="21" customHeight="1" x14ac:dyDescent="0.2">
      <c r="A37" s="2">
        <f>IFERROR(VLOOKUP(B37,'[1]DADOS (OCULTAR)'!$Q$3:$S$135,3,0),"")</f>
        <v>10739225002242</v>
      </c>
      <c r="B37" s="3" t="s">
        <v>9</v>
      </c>
      <c r="C37" s="4">
        <v>39358831000175</v>
      </c>
      <c r="D37" s="5" t="s">
        <v>80</v>
      </c>
      <c r="E37" s="6" t="s">
        <v>14</v>
      </c>
      <c r="F37" s="7">
        <v>44986</v>
      </c>
      <c r="G37" s="7">
        <v>45350</v>
      </c>
      <c r="H37" s="8">
        <v>15000</v>
      </c>
      <c r="I37" s="5" t="s">
        <v>81</v>
      </c>
    </row>
    <row r="38" spans="1:9" ht="21" customHeight="1" x14ac:dyDescent="0.2">
      <c r="A38" s="2">
        <f>IFERROR(VLOOKUP(B38,'[1]DADOS (OCULTAR)'!$Q$3:$S$135,3,0),"")</f>
        <v>10739225002242</v>
      </c>
      <c r="B38" s="3" t="s">
        <v>9</v>
      </c>
      <c r="C38" s="4">
        <v>40554268000190</v>
      </c>
      <c r="D38" s="5" t="s">
        <v>82</v>
      </c>
      <c r="E38" s="6" t="s">
        <v>14</v>
      </c>
      <c r="F38" s="7">
        <v>44958</v>
      </c>
      <c r="G38" s="7">
        <v>45322</v>
      </c>
      <c r="H38" s="8">
        <v>15000</v>
      </c>
      <c r="I38" s="5" t="s">
        <v>48</v>
      </c>
    </row>
    <row r="39" spans="1:9" ht="21" customHeight="1" x14ac:dyDescent="0.2">
      <c r="A39" s="2">
        <f>IFERROR(VLOOKUP(B39,'[1]DADOS (OCULTAR)'!$Q$3:$S$135,3,0),"")</f>
        <v>10739225002242</v>
      </c>
      <c r="B39" s="3" t="s">
        <v>9</v>
      </c>
      <c r="C39" s="4">
        <v>45969705000150</v>
      </c>
      <c r="D39" s="5" t="s">
        <v>83</v>
      </c>
      <c r="E39" s="6" t="s">
        <v>14</v>
      </c>
      <c r="F39" s="7">
        <v>44986</v>
      </c>
      <c r="G39" s="7">
        <v>45350</v>
      </c>
      <c r="H39" s="8">
        <v>15000</v>
      </c>
      <c r="I39" s="5" t="s">
        <v>84</v>
      </c>
    </row>
    <row r="40" spans="1:9" ht="21" customHeight="1" x14ac:dyDescent="0.2">
      <c r="A40" s="2">
        <f>IFERROR(VLOOKUP(B40,'[1]DADOS (OCULTAR)'!$Q$3:$S$135,3,0),"")</f>
        <v>10739225002242</v>
      </c>
      <c r="B40" s="3" t="s">
        <v>9</v>
      </c>
      <c r="C40" s="4" t="s">
        <v>85</v>
      </c>
      <c r="D40" s="5" t="s">
        <v>86</v>
      </c>
      <c r="E40" s="6" t="s">
        <v>14</v>
      </c>
      <c r="F40" s="7">
        <v>45017</v>
      </c>
      <c r="G40" s="7">
        <v>45382</v>
      </c>
      <c r="H40" s="8">
        <v>41256</v>
      </c>
      <c r="I40" s="5" t="s">
        <v>87</v>
      </c>
    </row>
    <row r="41" spans="1:9" ht="21" customHeight="1" x14ac:dyDescent="0.2">
      <c r="A41" s="2">
        <f>IFERROR(VLOOKUP(B41,'[1]DADOS (OCULTAR)'!$Q$3:$S$135,3,0),"")</f>
        <v>10739225002242</v>
      </c>
      <c r="B41" s="3" t="s">
        <v>9</v>
      </c>
      <c r="C41" s="4" t="s">
        <v>85</v>
      </c>
      <c r="D41" s="5" t="s">
        <v>86</v>
      </c>
      <c r="E41" s="6" t="s">
        <v>17</v>
      </c>
      <c r="F41" s="7">
        <v>45047</v>
      </c>
      <c r="G41" s="7">
        <v>45412</v>
      </c>
      <c r="H41" s="8">
        <v>17760</v>
      </c>
      <c r="I41" s="5" t="s">
        <v>88</v>
      </c>
    </row>
    <row r="42" spans="1:9" ht="21" customHeight="1" x14ac:dyDescent="0.2">
      <c r="A42" s="2">
        <f>IFERROR(VLOOKUP(B42,'[1]DADOS (OCULTAR)'!$Q$3:$S$135,3,0),"")</f>
        <v>10739225002242</v>
      </c>
      <c r="B42" s="3" t="s">
        <v>9</v>
      </c>
      <c r="C42" s="4" t="s">
        <v>89</v>
      </c>
      <c r="D42" s="5" t="s">
        <v>90</v>
      </c>
      <c r="E42" s="6" t="s">
        <v>14</v>
      </c>
      <c r="F42" s="7">
        <v>44986</v>
      </c>
      <c r="G42" s="7">
        <v>45350</v>
      </c>
      <c r="H42" s="8">
        <v>15000</v>
      </c>
      <c r="I42" s="5" t="s">
        <v>91</v>
      </c>
    </row>
    <row r="43" spans="1:9" ht="21" customHeight="1" x14ac:dyDescent="0.2">
      <c r="A43" s="2">
        <f>IFERROR(VLOOKUP(B43,'[1]DADOS (OCULTAR)'!$Q$3:$S$135,3,0),"")</f>
        <v>10739225002242</v>
      </c>
      <c r="B43" s="3" t="s">
        <v>9</v>
      </c>
      <c r="C43" s="4" t="s">
        <v>92</v>
      </c>
      <c r="D43" s="5" t="s">
        <v>93</v>
      </c>
      <c r="E43" s="6" t="s">
        <v>14</v>
      </c>
      <c r="F43" s="27">
        <v>45078</v>
      </c>
      <c r="G43" s="27">
        <v>45077</v>
      </c>
      <c r="H43" s="8">
        <v>15000</v>
      </c>
      <c r="I43" s="5" t="s">
        <v>94</v>
      </c>
    </row>
    <row r="44" spans="1:9" ht="21" customHeight="1" x14ac:dyDescent="0.2">
      <c r="A44" s="2">
        <f>IFERROR(VLOOKUP(B44,'[1]DADOS (OCULTAR)'!$Q$3:$S$135,3,0),"")</f>
        <v>10739225002242</v>
      </c>
      <c r="B44" s="3" t="s">
        <v>9</v>
      </c>
      <c r="C44" s="4" t="s">
        <v>95</v>
      </c>
      <c r="D44" s="5" t="s">
        <v>96</v>
      </c>
      <c r="E44" s="6" t="s">
        <v>14</v>
      </c>
      <c r="F44" s="27">
        <v>45017</v>
      </c>
      <c r="G44" s="27">
        <v>45382</v>
      </c>
      <c r="H44" s="8">
        <v>15000</v>
      </c>
      <c r="I44" s="5" t="s">
        <v>97</v>
      </c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5"/>
      <c r="E45" s="6"/>
      <c r="F45" s="27"/>
      <c r="G45" s="27"/>
      <c r="H45" s="8"/>
      <c r="I45" s="5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5"/>
      <c r="E46" s="6"/>
      <c r="F46" s="27"/>
      <c r="G46" s="27"/>
      <c r="H46" s="8"/>
      <c r="I46" s="5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5"/>
      <c r="E47" s="6"/>
      <c r="F47" s="27"/>
      <c r="G47" s="27"/>
      <c r="H47" s="8"/>
      <c r="I47" s="5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5"/>
      <c r="E48" s="6"/>
      <c r="F48" s="27"/>
      <c r="G48" s="27"/>
      <c r="H48" s="8"/>
      <c r="I48" s="5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5"/>
      <c r="E49" s="6"/>
      <c r="F49" s="27"/>
      <c r="G49" s="27"/>
      <c r="H49" s="8"/>
      <c r="I49" s="5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5"/>
      <c r="E50" s="6"/>
      <c r="F50" s="27"/>
      <c r="G50" s="27"/>
      <c r="H50" s="8"/>
      <c r="I50" s="5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5"/>
      <c r="E51" s="6"/>
      <c r="F51" s="27"/>
      <c r="G51" s="27"/>
      <c r="H51" s="8"/>
      <c r="I51" s="5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5"/>
      <c r="E52" s="6"/>
      <c r="F52" s="27"/>
      <c r="G52" s="27"/>
      <c r="H52" s="8"/>
      <c r="I52" s="5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5"/>
      <c r="E53" s="6"/>
      <c r="F53" s="27"/>
      <c r="G53" s="27"/>
      <c r="H53" s="8"/>
      <c r="I53" s="5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5"/>
      <c r="E54" s="6"/>
      <c r="F54" s="27"/>
      <c r="G54" s="27"/>
      <c r="H54" s="8"/>
      <c r="I54" s="5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5"/>
      <c r="E55" s="6"/>
      <c r="F55" s="27"/>
      <c r="G55" s="27"/>
      <c r="H55" s="8"/>
      <c r="I55" s="5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5"/>
      <c r="E56" s="6"/>
      <c r="F56" s="27"/>
      <c r="G56" s="27"/>
      <c r="H56" s="8"/>
      <c r="I56" s="5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5"/>
      <c r="E57" s="6"/>
      <c r="F57" s="27"/>
      <c r="G57" s="27"/>
      <c r="H57" s="8"/>
      <c r="I57" s="5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5"/>
      <c r="E58" s="6"/>
      <c r="F58" s="27"/>
      <c r="G58" s="27"/>
      <c r="H58" s="8"/>
      <c r="I58" s="5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5"/>
      <c r="E59" s="6"/>
      <c r="F59" s="27"/>
      <c r="G59" s="27"/>
      <c r="H59" s="8"/>
      <c r="I59" s="5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5"/>
      <c r="E60" s="6"/>
      <c r="F60" s="27"/>
      <c r="G60" s="27"/>
      <c r="H60" s="8"/>
      <c r="I60" s="5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5"/>
      <c r="E61" s="6"/>
      <c r="F61" s="27"/>
      <c r="G61" s="27"/>
      <c r="H61" s="8"/>
      <c r="I61" s="5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5"/>
      <c r="E62" s="6"/>
      <c r="F62" s="27"/>
      <c r="G62" s="27"/>
      <c r="H62" s="8"/>
      <c r="I62" s="5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5"/>
      <c r="E63" s="6"/>
      <c r="F63" s="27"/>
      <c r="G63" s="27"/>
      <c r="H63" s="8"/>
      <c r="I63" s="5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5"/>
      <c r="E64" s="6"/>
      <c r="F64" s="27"/>
      <c r="G64" s="27"/>
      <c r="H64" s="8"/>
      <c r="I64" s="5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5"/>
      <c r="E65" s="6"/>
      <c r="F65" s="27"/>
      <c r="G65" s="27"/>
      <c r="H65" s="8"/>
      <c r="I65" s="5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5"/>
      <c r="E66" s="6"/>
      <c r="F66" s="27"/>
      <c r="G66" s="27"/>
      <c r="H66" s="8"/>
      <c r="I66" s="5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27"/>
      <c r="G67" s="27"/>
      <c r="H67" s="8"/>
      <c r="I67" s="5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27"/>
      <c r="G68" s="27"/>
      <c r="H68" s="8"/>
      <c r="I68" s="5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27"/>
      <c r="G69" s="27"/>
      <c r="H69" s="8"/>
      <c r="I69" s="5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27"/>
      <c r="G70" s="27"/>
      <c r="H70" s="8"/>
      <c r="I70" s="5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27"/>
      <c r="G71" s="27"/>
      <c r="H71" s="8"/>
      <c r="I71" s="5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27"/>
      <c r="G72" s="27"/>
      <c r="H72" s="8"/>
      <c r="I72" s="5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27"/>
      <c r="G73" s="27"/>
      <c r="H73" s="8"/>
      <c r="I73" s="5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27"/>
      <c r="G74" s="27"/>
      <c r="H74" s="8"/>
      <c r="I74" s="5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27"/>
      <c r="G75" s="27"/>
      <c r="H75" s="8"/>
      <c r="I75" s="5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27"/>
      <c r="G76" s="27"/>
      <c r="H76" s="8"/>
      <c r="I76" s="5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27"/>
      <c r="G77" s="27"/>
      <c r="H77" s="8"/>
      <c r="I77" s="5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27"/>
      <c r="G78" s="27"/>
      <c r="H78" s="8"/>
      <c r="I78" s="5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27"/>
      <c r="G79" s="27"/>
      <c r="H79" s="8"/>
      <c r="I79" s="5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27"/>
      <c r="G80" s="27"/>
      <c r="H80" s="8"/>
      <c r="I80" s="5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27"/>
      <c r="G81" s="27"/>
      <c r="H81" s="8"/>
      <c r="I81" s="5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27"/>
      <c r="G82" s="27"/>
      <c r="H82" s="8"/>
      <c r="I82" s="5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27"/>
      <c r="G83" s="27"/>
      <c r="H83" s="8"/>
      <c r="I83" s="5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27"/>
      <c r="G84" s="27"/>
      <c r="H84" s="8"/>
      <c r="I84" s="5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27"/>
      <c r="G85" s="27"/>
      <c r="H85" s="8"/>
      <c r="I85" s="5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27"/>
      <c r="G86" s="27"/>
      <c r="H86" s="8"/>
      <c r="I86" s="5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27"/>
      <c r="G87" s="27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27"/>
      <c r="G88" s="27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27"/>
      <c r="G89" s="27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27"/>
      <c r="G90" s="27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27"/>
      <c r="G91" s="27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27"/>
      <c r="G92" s="27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27"/>
      <c r="G93" s="27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27"/>
      <c r="G94" s="27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27"/>
      <c r="G95" s="27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27"/>
      <c r="G96" s="27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27"/>
      <c r="G97" s="27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27"/>
      <c r="G98" s="27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27"/>
      <c r="G99" s="27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27"/>
      <c r="G100" s="27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27"/>
      <c r="G101" s="27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27"/>
      <c r="G102" s="27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27"/>
      <c r="G103" s="27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27"/>
      <c r="G104" s="27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27"/>
      <c r="G105" s="27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27"/>
      <c r="G106" s="27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27"/>
      <c r="G107" s="27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27"/>
      <c r="G108" s="27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27"/>
      <c r="G109" s="27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27"/>
      <c r="G110" s="27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27"/>
      <c r="G111" s="27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27"/>
      <c r="G112" s="27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27"/>
      <c r="G113" s="27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27"/>
      <c r="G114" s="27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27"/>
      <c r="G115" s="27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27"/>
      <c r="G116" s="27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27"/>
      <c r="G117" s="27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27"/>
      <c r="G118" s="27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27"/>
      <c r="G119" s="27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27"/>
      <c r="G120" s="27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27"/>
      <c r="G121" s="27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27"/>
      <c r="G122" s="27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27"/>
      <c r="G123" s="27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27"/>
      <c r="G124" s="27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27"/>
      <c r="G125" s="27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27"/>
      <c r="G126" s="27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27"/>
      <c r="G127" s="27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27"/>
      <c r="G128" s="27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27"/>
      <c r="G129" s="27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27"/>
      <c r="G130" s="27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27"/>
      <c r="G131" s="27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27"/>
      <c r="G132" s="27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27"/>
      <c r="G133" s="27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27"/>
      <c r="G134" s="27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27"/>
      <c r="G135" s="27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27"/>
      <c r="G136" s="27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27"/>
      <c r="G137" s="27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27"/>
      <c r="G138" s="27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27"/>
      <c r="G139" s="27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27"/>
      <c r="G140" s="27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27"/>
      <c r="G141" s="27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27"/>
      <c r="G142" s="27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27"/>
      <c r="G143" s="27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27"/>
      <c r="G144" s="27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27"/>
      <c r="G145" s="27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27"/>
      <c r="G146" s="27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27"/>
      <c r="G147" s="27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27"/>
      <c r="G148" s="27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27"/>
      <c r="G149" s="27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27"/>
      <c r="G150" s="27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27"/>
      <c r="G151" s="27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27"/>
      <c r="G152" s="27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27"/>
      <c r="G153" s="27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27"/>
      <c r="G154" s="27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27"/>
      <c r="G155" s="27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27"/>
      <c r="G156" s="27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27"/>
      <c r="G157" s="27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27"/>
      <c r="G158" s="27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27"/>
      <c r="G159" s="27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27"/>
      <c r="G160" s="27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27"/>
      <c r="G161" s="27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27"/>
      <c r="G162" s="27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27"/>
      <c r="G163" s="27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27"/>
      <c r="G164" s="27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27"/>
      <c r="G165" s="27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27"/>
      <c r="G166" s="27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27"/>
      <c r="G167" s="27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27"/>
      <c r="G168" s="27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27"/>
      <c r="G169" s="27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27"/>
      <c r="G170" s="27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27"/>
      <c r="G171" s="27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27"/>
      <c r="G172" s="27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27"/>
      <c r="G173" s="27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27"/>
      <c r="G174" s="27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27"/>
      <c r="G175" s="27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27"/>
      <c r="G176" s="27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27"/>
      <c r="G177" s="27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27"/>
      <c r="G178" s="27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27"/>
      <c r="G179" s="27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27"/>
      <c r="G180" s="27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27"/>
      <c r="G181" s="27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27"/>
      <c r="G182" s="27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27"/>
      <c r="G183" s="27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27"/>
      <c r="G184" s="27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27"/>
      <c r="G185" s="27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27"/>
      <c r="G186" s="27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27"/>
      <c r="G187" s="27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27"/>
      <c r="G188" s="27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27"/>
      <c r="G189" s="27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27"/>
      <c r="G190" s="27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27"/>
      <c r="G191" s="27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27"/>
      <c r="G192" s="27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27"/>
      <c r="G193" s="27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27"/>
      <c r="G194" s="27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27"/>
      <c r="G195" s="27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27"/>
      <c r="G196" s="27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27"/>
      <c r="G197" s="27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27"/>
      <c r="G198" s="27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27"/>
      <c r="G199" s="27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27"/>
      <c r="G200" s="27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27"/>
      <c r="G201" s="27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27"/>
      <c r="G202" s="27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27"/>
      <c r="G203" s="27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27"/>
      <c r="G204" s="27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27"/>
      <c r="G205" s="27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27"/>
      <c r="G206" s="27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27"/>
      <c r="G207" s="27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27"/>
      <c r="G208" s="27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27"/>
      <c r="G209" s="27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27"/>
      <c r="G210" s="27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27"/>
      <c r="G211" s="27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27"/>
      <c r="G212" s="27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27"/>
      <c r="G213" s="27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27"/>
      <c r="G214" s="27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27"/>
      <c r="G215" s="27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27"/>
      <c r="G216" s="27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27"/>
      <c r="G217" s="27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27"/>
      <c r="G218" s="27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27"/>
      <c r="G219" s="27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27"/>
      <c r="G220" s="27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27"/>
      <c r="G221" s="27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27"/>
      <c r="G222" s="27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27"/>
      <c r="G223" s="27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27"/>
      <c r="G224" s="27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27"/>
      <c r="G225" s="27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27"/>
      <c r="G226" s="27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27"/>
      <c r="G227" s="27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27"/>
      <c r="G228" s="27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27"/>
      <c r="G229" s="27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27"/>
      <c r="G230" s="27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27"/>
      <c r="G231" s="27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27"/>
      <c r="G232" s="27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27"/>
      <c r="G233" s="27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27"/>
      <c r="G234" s="27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27"/>
      <c r="G235" s="27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27"/>
      <c r="G236" s="27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27"/>
      <c r="G237" s="27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27"/>
      <c r="G238" s="27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27"/>
      <c r="G239" s="27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27"/>
      <c r="G240" s="27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27"/>
      <c r="G241" s="27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27"/>
      <c r="G242" s="27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27"/>
      <c r="G243" s="27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27"/>
      <c r="G244" s="27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27"/>
      <c r="G245" s="27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27"/>
      <c r="G246" s="27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27"/>
      <c r="G247" s="27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27"/>
      <c r="G248" s="27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27"/>
      <c r="G249" s="27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27"/>
      <c r="G250" s="27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27"/>
      <c r="G251" s="27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27"/>
      <c r="G252" s="27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27"/>
      <c r="G253" s="27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27"/>
      <c r="G254" s="27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27"/>
      <c r="G255" s="27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27"/>
      <c r="G256" s="27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27"/>
      <c r="G257" s="27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27"/>
      <c r="G258" s="27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27"/>
      <c r="G259" s="27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27"/>
      <c r="G260" s="27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27"/>
      <c r="G261" s="27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27"/>
      <c r="G262" s="27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27"/>
      <c r="G263" s="27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27"/>
      <c r="G264" s="27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27"/>
      <c r="G265" s="27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27"/>
      <c r="G266" s="27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27"/>
      <c r="G267" s="27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27"/>
      <c r="G268" s="27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27"/>
      <c r="G269" s="27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27"/>
      <c r="G270" s="27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27"/>
      <c r="G271" s="27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27"/>
      <c r="G272" s="27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27"/>
      <c r="G273" s="27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27"/>
      <c r="G274" s="27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27"/>
      <c r="G275" s="27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27"/>
      <c r="G276" s="27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27"/>
      <c r="G277" s="27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27"/>
      <c r="G278" s="27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27"/>
      <c r="G279" s="27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27"/>
      <c r="G280" s="27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27"/>
      <c r="G281" s="27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27"/>
      <c r="G282" s="27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27"/>
      <c r="G283" s="27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27"/>
      <c r="G284" s="27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27"/>
      <c r="G285" s="27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27"/>
      <c r="G286" s="27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27"/>
      <c r="G287" s="27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27"/>
      <c r="G288" s="27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27"/>
      <c r="G289" s="27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27"/>
      <c r="G290" s="27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27"/>
      <c r="G291" s="27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27"/>
      <c r="G292" s="27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27"/>
      <c r="G293" s="27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27"/>
      <c r="G294" s="27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27"/>
      <c r="G295" s="27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27"/>
      <c r="G296" s="27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27"/>
      <c r="G297" s="27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27"/>
      <c r="G298" s="27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27"/>
      <c r="G299" s="27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27"/>
      <c r="G300" s="27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27"/>
      <c r="G301" s="27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27"/>
      <c r="G302" s="27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27"/>
      <c r="G303" s="27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27"/>
      <c r="G304" s="27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27"/>
      <c r="G305" s="27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27"/>
      <c r="G306" s="27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27"/>
      <c r="G307" s="27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27"/>
      <c r="G308" s="27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27"/>
      <c r="G309" s="27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27"/>
      <c r="G310" s="27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27"/>
      <c r="G311" s="27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27"/>
      <c r="G312" s="27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27"/>
      <c r="G313" s="27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27"/>
      <c r="G314" s="27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27"/>
      <c r="G315" s="27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27"/>
      <c r="G316" s="27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27"/>
      <c r="G317" s="27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27"/>
      <c r="G318" s="27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27"/>
      <c r="G319" s="27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27"/>
      <c r="G320" s="27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27"/>
      <c r="G321" s="27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27"/>
      <c r="G322" s="27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27"/>
      <c r="G323" s="27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27"/>
      <c r="G324" s="27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27"/>
      <c r="G325" s="27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27"/>
      <c r="G326" s="27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27"/>
      <c r="G327" s="27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27"/>
      <c r="G328" s="27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27"/>
      <c r="G329" s="27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27"/>
      <c r="G330" s="27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27"/>
      <c r="G331" s="27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27"/>
      <c r="G332" s="27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27"/>
      <c r="G333" s="27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27"/>
      <c r="G334" s="27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27"/>
      <c r="G335" s="27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27"/>
      <c r="G336" s="27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27"/>
      <c r="G337" s="27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27"/>
      <c r="G338" s="27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27"/>
      <c r="G339" s="27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27"/>
      <c r="G340" s="27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27"/>
      <c r="G341" s="27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27"/>
      <c r="G342" s="27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27"/>
      <c r="G343" s="27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27"/>
      <c r="G344" s="27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27"/>
      <c r="G345" s="27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27"/>
      <c r="G346" s="27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27"/>
      <c r="G347" s="27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27"/>
      <c r="G348" s="27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27"/>
      <c r="G349" s="27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27"/>
      <c r="G350" s="27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27"/>
      <c r="G351" s="27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27"/>
      <c r="G352" s="27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27"/>
      <c r="G353" s="27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27"/>
      <c r="G354" s="27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27"/>
      <c r="G355" s="27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27"/>
      <c r="G356" s="27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27"/>
      <c r="G357" s="27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27"/>
      <c r="G358" s="27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27"/>
      <c r="G359" s="27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27"/>
      <c r="G360" s="27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27"/>
      <c r="G361" s="27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27"/>
      <c r="G362" s="27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27"/>
      <c r="G363" s="27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27"/>
      <c r="G364" s="27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27"/>
      <c r="G365" s="27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27"/>
      <c r="G366" s="27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27"/>
      <c r="G367" s="27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27"/>
      <c r="G368" s="27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27"/>
      <c r="G369" s="27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27"/>
      <c r="G370" s="27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27"/>
      <c r="G371" s="27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27"/>
      <c r="G372" s="27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27"/>
      <c r="G373" s="27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27"/>
      <c r="G374" s="27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27"/>
      <c r="G375" s="27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27"/>
      <c r="G376" s="27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27"/>
      <c r="G377" s="27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27"/>
      <c r="G378" s="27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27"/>
      <c r="G379" s="27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27"/>
      <c r="G380" s="27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27"/>
      <c r="G381" s="27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27"/>
      <c r="G382" s="27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27"/>
      <c r="G383" s="27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27"/>
      <c r="G384" s="27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27"/>
      <c r="G385" s="27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27"/>
      <c r="G386" s="27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27"/>
      <c r="G387" s="27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27"/>
      <c r="G388" s="27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27"/>
      <c r="G389" s="27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27"/>
      <c r="G390" s="27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27"/>
      <c r="G391" s="27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27"/>
      <c r="G392" s="27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27"/>
      <c r="G393" s="27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27"/>
      <c r="G394" s="27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27"/>
      <c r="G395" s="27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27"/>
      <c r="G396" s="27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27"/>
      <c r="G397" s="27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27"/>
      <c r="G398" s="27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27"/>
      <c r="G399" s="27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27"/>
      <c r="G400" s="27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27"/>
      <c r="G401" s="27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27"/>
      <c r="G402" s="27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27"/>
      <c r="G403" s="27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27"/>
      <c r="G404" s="27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27"/>
      <c r="G405" s="27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27"/>
      <c r="G406" s="27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27"/>
      <c r="G407" s="27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27"/>
      <c r="G408" s="27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27"/>
      <c r="G409" s="27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27"/>
      <c r="G410" s="27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27"/>
      <c r="G411" s="27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27"/>
      <c r="G412" s="27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27"/>
      <c r="G413" s="27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27"/>
      <c r="G414" s="27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27"/>
      <c r="G415" s="27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27"/>
      <c r="G416" s="27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27"/>
      <c r="G417" s="27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27"/>
      <c r="G418" s="27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27"/>
      <c r="G419" s="27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27"/>
      <c r="G420" s="27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27"/>
      <c r="G421" s="27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27"/>
      <c r="G422" s="27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27"/>
      <c r="G423" s="27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27"/>
      <c r="G424" s="27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27"/>
      <c r="G425" s="27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27"/>
      <c r="G426" s="27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27"/>
      <c r="G427" s="27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27"/>
      <c r="G428" s="27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27"/>
      <c r="G429" s="27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27"/>
      <c r="G430" s="27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27"/>
      <c r="G431" s="27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27"/>
      <c r="G432" s="27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27"/>
      <c r="G433" s="27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27"/>
      <c r="G434" s="27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27"/>
      <c r="G435" s="27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27"/>
      <c r="G436" s="27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27"/>
      <c r="G437" s="27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27"/>
      <c r="G438" s="27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27"/>
      <c r="G439" s="27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27"/>
      <c r="G440" s="27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27"/>
      <c r="G441" s="27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27"/>
      <c r="G442" s="27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27"/>
      <c r="G443" s="27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27"/>
      <c r="G444" s="27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27"/>
      <c r="G445" s="27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27"/>
      <c r="G446" s="27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27"/>
      <c r="G447" s="27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27"/>
      <c r="G448" s="27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27"/>
      <c r="G449" s="27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27"/>
      <c r="G450" s="27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27"/>
      <c r="G451" s="27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27"/>
      <c r="G452" s="27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27"/>
      <c r="G453" s="27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27"/>
      <c r="G454" s="27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27"/>
      <c r="G455" s="27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27"/>
      <c r="G456" s="27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27"/>
      <c r="G457" s="27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27"/>
      <c r="G458" s="27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27"/>
      <c r="G459" s="27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27"/>
      <c r="G460" s="27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27"/>
      <c r="G461" s="27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27"/>
      <c r="G462" s="27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27"/>
      <c r="G463" s="27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27"/>
      <c r="G464" s="27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27"/>
      <c r="G465" s="27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27"/>
      <c r="G466" s="27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27"/>
      <c r="G467" s="27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27"/>
      <c r="G468" s="27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27"/>
      <c r="G469" s="27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27"/>
      <c r="G470" s="27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27"/>
      <c r="G471" s="27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27"/>
      <c r="G472" s="27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27"/>
      <c r="G473" s="27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27"/>
      <c r="G474" s="27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27"/>
      <c r="G475" s="27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27"/>
      <c r="G476" s="27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27"/>
      <c r="G477" s="27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27"/>
      <c r="G478" s="27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27"/>
      <c r="G479" s="27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27"/>
      <c r="G480" s="27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27"/>
      <c r="G481" s="27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27"/>
      <c r="G482" s="27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27"/>
      <c r="G483" s="27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27"/>
      <c r="G484" s="27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27"/>
      <c r="G485" s="27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27"/>
      <c r="G486" s="27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27"/>
      <c r="G487" s="27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27"/>
      <c r="G488" s="27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27"/>
      <c r="G489" s="27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27"/>
      <c r="G490" s="27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27"/>
      <c r="G491" s="27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27"/>
      <c r="G492" s="27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27"/>
      <c r="G493" s="27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27"/>
      <c r="G494" s="27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27"/>
      <c r="G495" s="27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27"/>
      <c r="G496" s="27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27"/>
      <c r="G497" s="27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27"/>
      <c r="G498" s="27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27"/>
      <c r="G499" s="27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27"/>
      <c r="G500" s="27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27"/>
      <c r="G501" s="27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27"/>
      <c r="G502" s="27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27"/>
      <c r="G503" s="27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27"/>
      <c r="G504" s="27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27"/>
      <c r="G505" s="27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27"/>
      <c r="G506" s="27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27"/>
      <c r="G507" s="27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27"/>
      <c r="G508" s="27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27"/>
      <c r="G509" s="27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27"/>
      <c r="G510" s="27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27"/>
      <c r="G511" s="27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27"/>
      <c r="G512" s="27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27"/>
      <c r="G513" s="27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27"/>
      <c r="G514" s="27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27"/>
      <c r="G515" s="27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27"/>
      <c r="G516" s="27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27"/>
      <c r="G517" s="27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27"/>
      <c r="G518" s="27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27"/>
      <c r="G519" s="27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27"/>
      <c r="G520" s="27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27"/>
      <c r="G521" s="27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27"/>
      <c r="G522" s="27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27"/>
      <c r="G523" s="27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27"/>
      <c r="G524" s="27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27"/>
      <c r="G525" s="27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27"/>
      <c r="G526" s="27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27"/>
      <c r="G527" s="27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27"/>
      <c r="G528" s="27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27"/>
      <c r="G529" s="27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27"/>
      <c r="G530" s="27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27"/>
      <c r="G531" s="27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27"/>
      <c r="G532" s="27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27"/>
      <c r="G533" s="27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27"/>
      <c r="G534" s="27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27"/>
      <c r="G535" s="27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27"/>
      <c r="G536" s="27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27"/>
      <c r="G537" s="27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27"/>
      <c r="G538" s="27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27"/>
      <c r="G539" s="27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27"/>
      <c r="G540" s="27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27"/>
      <c r="G541" s="27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27"/>
      <c r="G542" s="27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27"/>
      <c r="G543" s="27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27"/>
      <c r="G544" s="27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27"/>
      <c r="G545" s="27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27"/>
      <c r="G546" s="27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27"/>
      <c r="G547" s="27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27"/>
      <c r="G548" s="27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27"/>
      <c r="G549" s="27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27"/>
      <c r="G550" s="27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27"/>
      <c r="G551" s="27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27"/>
      <c r="G552" s="27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27"/>
      <c r="G553" s="27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27"/>
      <c r="G554" s="27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27"/>
      <c r="G555" s="27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27"/>
      <c r="G556" s="27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27"/>
      <c r="G557" s="27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27"/>
      <c r="G558" s="27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27"/>
      <c r="G559" s="27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27"/>
      <c r="G560" s="27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27"/>
      <c r="G561" s="27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27"/>
      <c r="G562" s="27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27"/>
      <c r="G563" s="27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27"/>
      <c r="G564" s="27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27"/>
      <c r="G565" s="27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27"/>
      <c r="G566" s="27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27"/>
      <c r="G567" s="27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27"/>
      <c r="G568" s="27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27"/>
      <c r="G569" s="27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27"/>
      <c r="G570" s="27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27"/>
      <c r="G571" s="27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27"/>
      <c r="G572" s="27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27"/>
      <c r="G573" s="27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27"/>
      <c r="G574" s="27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27"/>
      <c r="G575" s="27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27"/>
      <c r="G576" s="27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27"/>
      <c r="G577" s="27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27"/>
      <c r="G578" s="27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27"/>
      <c r="G579" s="27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27"/>
      <c r="G580" s="27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27"/>
      <c r="G581" s="27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27"/>
      <c r="G582" s="27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27"/>
      <c r="G583" s="27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27"/>
      <c r="G584" s="27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27"/>
      <c r="G585" s="27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27"/>
      <c r="G586" s="27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27"/>
      <c r="G587" s="27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27"/>
      <c r="G588" s="27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27"/>
      <c r="G589" s="27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27"/>
      <c r="G590" s="27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27"/>
      <c r="G591" s="27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27"/>
      <c r="G592" s="27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27"/>
      <c r="G593" s="27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27"/>
      <c r="G594" s="27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27"/>
      <c r="G595" s="27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27"/>
      <c r="G596" s="27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27"/>
      <c r="G597" s="27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27"/>
      <c r="G598" s="27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27"/>
      <c r="G599" s="27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27"/>
      <c r="G600" s="27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27"/>
      <c r="G601" s="27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27"/>
      <c r="G602" s="27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27"/>
      <c r="G603" s="27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27"/>
      <c r="G604" s="27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27"/>
      <c r="G605" s="27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27"/>
      <c r="G606" s="27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27"/>
      <c r="G607" s="27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27"/>
      <c r="G608" s="27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27"/>
      <c r="G609" s="27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27"/>
      <c r="G610" s="27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27"/>
      <c r="G611" s="27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27"/>
      <c r="G612" s="27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27"/>
      <c r="G613" s="27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27"/>
      <c r="G614" s="27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27"/>
      <c r="G615" s="27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27"/>
      <c r="G616" s="27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27"/>
      <c r="G617" s="27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27"/>
      <c r="G618" s="27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27"/>
      <c r="G619" s="27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27"/>
      <c r="G620" s="27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27"/>
      <c r="G621" s="27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27"/>
      <c r="G622" s="27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27"/>
      <c r="G623" s="27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27"/>
      <c r="G624" s="27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27"/>
      <c r="G625" s="27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27"/>
      <c r="G626" s="27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27"/>
      <c r="G627" s="27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27"/>
      <c r="G628" s="27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27"/>
      <c r="G629" s="27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27"/>
      <c r="G630" s="27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27"/>
      <c r="G631" s="27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27"/>
      <c r="G632" s="27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27"/>
      <c r="G633" s="27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27"/>
      <c r="G634" s="27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27"/>
      <c r="G635" s="27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27"/>
      <c r="G636" s="27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27"/>
      <c r="G637" s="27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27"/>
      <c r="G638" s="27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27"/>
      <c r="G639" s="27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27"/>
      <c r="G640" s="27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27"/>
      <c r="G641" s="27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27"/>
      <c r="G642" s="27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27"/>
      <c r="G643" s="27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27"/>
      <c r="G644" s="27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27"/>
      <c r="G645" s="27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27"/>
      <c r="G646" s="27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27"/>
      <c r="G647" s="27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27"/>
      <c r="G648" s="27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27"/>
      <c r="G649" s="27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27"/>
      <c r="G650" s="27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27"/>
      <c r="G651" s="27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27"/>
      <c r="G652" s="27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27"/>
      <c r="G653" s="27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27"/>
      <c r="G654" s="27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27"/>
      <c r="G655" s="27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27"/>
      <c r="G656" s="27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27"/>
      <c r="G657" s="27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27"/>
      <c r="G658" s="27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27"/>
      <c r="G659" s="27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27"/>
      <c r="G660" s="27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27"/>
      <c r="G661" s="27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27"/>
      <c r="G662" s="27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27"/>
      <c r="G663" s="27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27"/>
      <c r="G664" s="27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27"/>
      <c r="G665" s="27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27"/>
      <c r="G666" s="27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27"/>
      <c r="G667" s="27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27"/>
      <c r="G668" s="27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27"/>
      <c r="G669" s="27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27"/>
      <c r="G670" s="27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27"/>
      <c r="G671" s="27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27"/>
      <c r="G672" s="27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27"/>
      <c r="G673" s="27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27"/>
      <c r="G674" s="27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27"/>
      <c r="G675" s="27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27"/>
      <c r="G676" s="27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27"/>
      <c r="G677" s="27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27"/>
      <c r="G678" s="27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27"/>
      <c r="G679" s="27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27"/>
      <c r="G680" s="27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27"/>
      <c r="G681" s="27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27"/>
      <c r="G682" s="27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27"/>
      <c r="G683" s="27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27"/>
      <c r="G684" s="27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27"/>
      <c r="G685" s="27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27"/>
      <c r="G686" s="27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27"/>
      <c r="G687" s="27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27"/>
      <c r="G688" s="27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27"/>
      <c r="G689" s="27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27"/>
      <c r="G690" s="27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27"/>
      <c r="G691" s="27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27"/>
      <c r="G692" s="27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27"/>
      <c r="G693" s="27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27"/>
      <c r="G694" s="27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27"/>
      <c r="G695" s="27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27"/>
      <c r="G696" s="27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27"/>
      <c r="G697" s="27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27"/>
      <c r="G698" s="27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27"/>
      <c r="G699" s="27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27"/>
      <c r="G700" s="27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27"/>
      <c r="G701" s="27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27"/>
      <c r="G702" s="27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27"/>
      <c r="G703" s="27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27"/>
      <c r="G704" s="27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27"/>
      <c r="G705" s="27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27"/>
      <c r="G706" s="27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27"/>
      <c r="G707" s="27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27"/>
      <c r="G708" s="27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27"/>
      <c r="G709" s="27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27"/>
      <c r="G710" s="27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27"/>
      <c r="G711" s="27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27"/>
      <c r="G712" s="27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27"/>
      <c r="G713" s="27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27"/>
      <c r="G714" s="27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27"/>
      <c r="G715" s="27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27"/>
      <c r="G716" s="27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27"/>
      <c r="G717" s="27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27"/>
      <c r="G718" s="27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27"/>
      <c r="G719" s="27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27"/>
      <c r="G720" s="27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27"/>
      <c r="G721" s="27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27"/>
      <c r="G722" s="27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27"/>
      <c r="G723" s="27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27"/>
      <c r="G724" s="27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27"/>
      <c r="G725" s="27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27"/>
      <c r="G726" s="27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27"/>
      <c r="G727" s="27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27"/>
      <c r="G728" s="27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27"/>
      <c r="G729" s="27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27"/>
      <c r="G730" s="27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27"/>
      <c r="G731" s="27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27"/>
      <c r="G732" s="27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27"/>
      <c r="G733" s="27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27"/>
      <c r="G734" s="27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27"/>
      <c r="G735" s="27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27"/>
      <c r="G736" s="27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27"/>
      <c r="G737" s="27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27"/>
      <c r="G738" s="27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27"/>
      <c r="G739" s="27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27"/>
      <c r="G740" s="27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27"/>
      <c r="G741" s="27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27"/>
      <c r="G742" s="27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27"/>
      <c r="G743" s="27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27"/>
      <c r="G744" s="27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27"/>
      <c r="G745" s="27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27"/>
      <c r="G746" s="27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27"/>
      <c r="G747" s="27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27"/>
      <c r="G748" s="27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27"/>
      <c r="G749" s="27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27"/>
      <c r="G750" s="27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27"/>
      <c r="G751" s="27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27"/>
      <c r="G752" s="27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27"/>
      <c r="G753" s="27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27"/>
      <c r="G754" s="27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27"/>
      <c r="G755" s="27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27"/>
      <c r="G756" s="27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27"/>
      <c r="G757" s="27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27"/>
      <c r="G758" s="27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27"/>
      <c r="G759" s="27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27"/>
      <c r="G760" s="27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27"/>
      <c r="G761" s="27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27"/>
      <c r="G762" s="27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27"/>
      <c r="G763" s="27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27"/>
      <c r="G764" s="27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27"/>
      <c r="G765" s="27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27"/>
      <c r="G766" s="27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27"/>
      <c r="G767" s="27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27"/>
      <c r="G768" s="27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27"/>
      <c r="G769" s="27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27"/>
      <c r="G770" s="27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27"/>
      <c r="G771" s="27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27"/>
      <c r="G772" s="27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27"/>
      <c r="G773" s="27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27"/>
      <c r="G774" s="27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27"/>
      <c r="G775" s="27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27"/>
      <c r="G776" s="27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27"/>
      <c r="G777" s="27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27"/>
      <c r="G778" s="27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27"/>
      <c r="G779" s="27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27"/>
      <c r="G780" s="27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27"/>
      <c r="G781" s="27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27"/>
      <c r="G782" s="27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27"/>
      <c r="G783" s="27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27"/>
      <c r="G784" s="27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27"/>
      <c r="G785" s="27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27"/>
      <c r="G786" s="27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27"/>
      <c r="G787" s="27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27"/>
      <c r="G788" s="27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27"/>
      <c r="G789" s="27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27"/>
      <c r="G790" s="27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27"/>
      <c r="G791" s="27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27"/>
      <c r="G792" s="27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27"/>
      <c r="G793" s="27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27"/>
      <c r="G794" s="27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27"/>
      <c r="G795" s="27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27"/>
      <c r="G796" s="27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27"/>
      <c r="G797" s="27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27"/>
      <c r="G798" s="27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27"/>
      <c r="G799" s="27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27"/>
      <c r="G800" s="27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27"/>
      <c r="G801" s="27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27"/>
      <c r="G802" s="27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27"/>
      <c r="G803" s="27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27"/>
      <c r="G804" s="27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27"/>
      <c r="G805" s="27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27"/>
      <c r="G806" s="27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27"/>
      <c r="G807" s="27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27"/>
      <c r="G808" s="27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27"/>
      <c r="G809" s="27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27"/>
      <c r="G810" s="27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27"/>
      <c r="G811" s="27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27"/>
      <c r="G812" s="27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27"/>
      <c r="G813" s="27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27"/>
      <c r="G814" s="27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27"/>
      <c r="G815" s="27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27"/>
      <c r="G816" s="27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27"/>
      <c r="G817" s="27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27"/>
      <c r="G818" s="27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27"/>
      <c r="G819" s="27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27"/>
      <c r="G820" s="27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27"/>
      <c r="G821" s="27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27"/>
      <c r="G822" s="27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27"/>
      <c r="G823" s="27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27"/>
      <c r="G824" s="27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27"/>
      <c r="G825" s="27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27"/>
      <c r="G826" s="27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27"/>
      <c r="G827" s="27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27"/>
      <c r="G828" s="27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27"/>
      <c r="G829" s="27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27"/>
      <c r="G830" s="27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27"/>
      <c r="G831" s="27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27"/>
      <c r="G832" s="27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27"/>
      <c r="G833" s="27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27"/>
      <c r="G834" s="27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27"/>
      <c r="G835" s="27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27"/>
      <c r="G836" s="27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27"/>
      <c r="G837" s="27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27"/>
      <c r="G838" s="27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27"/>
      <c r="G839" s="27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27"/>
      <c r="G840" s="27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27"/>
      <c r="G841" s="27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27"/>
      <c r="G842" s="27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27"/>
      <c r="G843" s="27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27"/>
      <c r="G844" s="27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27"/>
      <c r="G845" s="27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27"/>
      <c r="G846" s="27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27"/>
      <c r="G847" s="27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27"/>
      <c r="G848" s="27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27"/>
      <c r="G849" s="27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27"/>
      <c r="G850" s="27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27"/>
      <c r="G851" s="27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27"/>
      <c r="G852" s="27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27"/>
      <c r="G853" s="27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27"/>
      <c r="G854" s="27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27"/>
      <c r="G855" s="27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27"/>
      <c r="G856" s="27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27"/>
      <c r="G857" s="27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27"/>
      <c r="G858" s="27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27"/>
      <c r="G859" s="27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27"/>
      <c r="G860" s="27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27"/>
      <c r="G861" s="27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27"/>
      <c r="G862" s="27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27"/>
      <c r="G863" s="27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27"/>
      <c r="G864" s="27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27"/>
      <c r="G865" s="27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27"/>
      <c r="G866" s="27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27"/>
      <c r="G867" s="27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27"/>
      <c r="G868" s="27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27"/>
      <c r="G869" s="27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27"/>
      <c r="G870" s="27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27"/>
      <c r="G871" s="27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27"/>
      <c r="G872" s="27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27"/>
      <c r="G873" s="27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27"/>
      <c r="G874" s="27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27"/>
      <c r="G875" s="27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27"/>
      <c r="G876" s="27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27"/>
      <c r="G877" s="27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27"/>
      <c r="G878" s="27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27"/>
      <c r="G879" s="27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27"/>
      <c r="G880" s="27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27"/>
      <c r="G881" s="27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27"/>
      <c r="G882" s="27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27"/>
      <c r="G883" s="27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27"/>
      <c r="G884" s="27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27"/>
      <c r="G885" s="27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27"/>
      <c r="G886" s="27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27"/>
      <c r="G887" s="27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27"/>
      <c r="G888" s="27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27"/>
      <c r="G889" s="27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27"/>
      <c r="G890" s="27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27"/>
      <c r="G891" s="27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27"/>
      <c r="G892" s="27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27"/>
      <c r="G893" s="27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27"/>
      <c r="G894" s="27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27"/>
      <c r="G895" s="27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27"/>
      <c r="G896" s="27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27"/>
      <c r="G897" s="27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27"/>
      <c r="G898" s="27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27"/>
      <c r="G899" s="27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27"/>
      <c r="G900" s="27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27"/>
      <c r="G901" s="27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27"/>
      <c r="G902" s="27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27"/>
      <c r="G903" s="27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27"/>
      <c r="G904" s="27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27"/>
      <c r="G905" s="27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27"/>
      <c r="G906" s="27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27"/>
      <c r="G907" s="27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27"/>
      <c r="G908" s="27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27"/>
      <c r="G909" s="27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27"/>
      <c r="G910" s="27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27"/>
      <c r="G911" s="27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27"/>
      <c r="G912" s="27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27"/>
      <c r="G913" s="27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27"/>
      <c r="G914" s="27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27"/>
      <c r="G915" s="27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27"/>
      <c r="G916" s="27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27"/>
      <c r="G917" s="27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27"/>
      <c r="G918" s="27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27"/>
      <c r="G919" s="27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27"/>
      <c r="G920" s="27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27"/>
      <c r="G921" s="27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27"/>
      <c r="G922" s="27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27"/>
      <c r="G923" s="27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27"/>
      <c r="G924" s="27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27"/>
      <c r="G925" s="27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27"/>
      <c r="G926" s="27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27"/>
      <c r="G927" s="27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27"/>
      <c r="G928" s="27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27"/>
      <c r="G929" s="27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27"/>
      <c r="G930" s="27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27"/>
      <c r="G931" s="27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27"/>
      <c r="G932" s="27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27"/>
      <c r="G933" s="27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27"/>
      <c r="G934" s="27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27"/>
      <c r="G935" s="27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27"/>
      <c r="G936" s="27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27"/>
      <c r="G937" s="27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27"/>
      <c r="G938" s="27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27"/>
      <c r="G939" s="27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27"/>
      <c r="G940" s="27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27"/>
      <c r="G941" s="27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27"/>
      <c r="G942" s="27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27"/>
      <c r="G943" s="27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27"/>
      <c r="G944" s="27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27"/>
      <c r="G945" s="27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27"/>
      <c r="G946" s="27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27"/>
      <c r="G947" s="27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27"/>
      <c r="G948" s="27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27"/>
      <c r="G949" s="27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27"/>
      <c r="G950" s="27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27"/>
      <c r="G951" s="27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27"/>
      <c r="G952" s="27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27"/>
      <c r="G953" s="27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27"/>
      <c r="G954" s="27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27"/>
      <c r="G955" s="27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27"/>
      <c r="G956" s="27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27"/>
      <c r="G957" s="27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27"/>
      <c r="G958" s="27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27"/>
      <c r="G959" s="27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27"/>
      <c r="G960" s="27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27"/>
      <c r="G961" s="27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27"/>
      <c r="G962" s="27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27"/>
      <c r="G963" s="27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27"/>
      <c r="G964" s="27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27"/>
      <c r="G965" s="27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27"/>
      <c r="G966" s="27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27"/>
      <c r="G967" s="27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27"/>
      <c r="G968" s="27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27"/>
      <c r="G969" s="27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27"/>
      <c r="G970" s="27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27"/>
      <c r="G971" s="27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27"/>
      <c r="G972" s="27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27"/>
      <c r="G973" s="27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27"/>
      <c r="G974" s="27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27"/>
      <c r="G975" s="27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27"/>
      <c r="G976" s="27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27"/>
      <c r="G977" s="27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27"/>
      <c r="G978" s="27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27"/>
      <c r="G979" s="27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27"/>
      <c r="G980" s="27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27"/>
      <c r="G981" s="27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27"/>
      <c r="G982" s="27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27"/>
      <c r="G983" s="27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27"/>
      <c r="G984" s="27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27"/>
      <c r="G985" s="27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27"/>
      <c r="G986" s="27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27"/>
      <c r="G987" s="27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27"/>
      <c r="G988" s="27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27"/>
      <c r="G989" s="27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27"/>
      <c r="G990" s="27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27"/>
      <c r="G991" s="27"/>
      <c r="H991" s="8"/>
      <c r="I991" s="5"/>
    </row>
    <row r="992" spans="1:9" ht="12.75" customHeight="1" x14ac:dyDescent="0.2">
      <c r="A992" s="28"/>
      <c r="B992" s="28"/>
      <c r="C992" s="29"/>
      <c r="E992" s="30"/>
      <c r="F992" s="31"/>
      <c r="G992" s="31"/>
      <c r="H992" s="32"/>
    </row>
    <row r="993" spans="1:8" ht="12.75" customHeight="1" x14ac:dyDescent="0.2">
      <c r="A993" s="28"/>
      <c r="B993" s="28"/>
      <c r="C993" s="29"/>
      <c r="E993" s="30"/>
      <c r="F993" s="31"/>
      <c r="G993" s="31"/>
      <c r="H993" s="32"/>
    </row>
    <row r="994" spans="1:8" ht="12.75" customHeight="1" x14ac:dyDescent="0.2">
      <c r="A994" s="28"/>
      <c r="B994" s="28"/>
      <c r="C994" s="29"/>
      <c r="E994" s="30"/>
      <c r="F994" s="31"/>
      <c r="G994" s="31"/>
      <c r="H994" s="32"/>
    </row>
    <row r="995" spans="1:8" ht="12.75" customHeight="1" x14ac:dyDescent="0.2">
      <c r="A995" s="28"/>
      <c r="B995" s="28"/>
      <c r="C995" s="29"/>
      <c r="E995" s="30"/>
      <c r="F995" s="31"/>
      <c r="G995" s="31"/>
      <c r="H995" s="32"/>
    </row>
    <row r="996" spans="1:8" ht="12.75" customHeight="1" x14ac:dyDescent="0.2">
      <c r="A996" s="28"/>
      <c r="B996" s="28"/>
      <c r="C996" s="29"/>
      <c r="E996" s="30"/>
      <c r="F996" s="31"/>
      <c r="G996" s="31"/>
      <c r="H996" s="32"/>
    </row>
    <row r="997" spans="1:8" ht="12.75" customHeight="1" x14ac:dyDescent="0.2">
      <c r="A997" s="28"/>
      <c r="B997" s="28"/>
      <c r="C997" s="29"/>
      <c r="E997" s="30"/>
      <c r="F997" s="31"/>
      <c r="G997" s="31"/>
      <c r="H997" s="32"/>
    </row>
    <row r="998" spans="1:8" ht="12.75" customHeight="1" x14ac:dyDescent="0.2">
      <c r="A998" s="28"/>
      <c r="B998" s="28"/>
      <c r="C998" s="29"/>
      <c r="E998" s="30"/>
      <c r="F998" s="31"/>
      <c r="G998" s="31"/>
      <c r="H998" s="32"/>
    </row>
    <row r="999" spans="1:8" ht="12.75" customHeight="1" x14ac:dyDescent="0.2">
      <c r="A999" s="28"/>
      <c r="B999" s="28"/>
      <c r="C999" s="29"/>
      <c r="E999" s="30"/>
      <c r="F999" s="31"/>
      <c r="G999" s="31"/>
      <c r="H999" s="32"/>
    </row>
    <row r="1000" spans="1:8" ht="12.75" customHeight="1" x14ac:dyDescent="0.2">
      <c r="A1000" s="28"/>
      <c r="B1000" s="28"/>
      <c r="C1000" s="29"/>
      <c r="E1000" s="30"/>
      <c r="F1000" s="31"/>
      <c r="G1000" s="31"/>
      <c r="H1000" s="32"/>
    </row>
  </sheetData>
  <dataValidations count="1">
    <dataValidation type="list" allowBlank="1" showErrorMessage="1" sqref="B17:B36" xr:uid="{02D98914-11A5-41EE-B2C7-CA821CBA600A}">
      <formula1>INDIRECT(#REF!)</formula1>
    </dataValidation>
  </dataValidations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THARLA GREM</dc:creator>
  <cp:lastModifiedBy>THARLA GREM</cp:lastModifiedBy>
  <dcterms:created xsi:type="dcterms:W3CDTF">2023-07-26T02:12:01Z</dcterms:created>
  <dcterms:modified xsi:type="dcterms:W3CDTF">2023-07-26T02:12:36Z</dcterms:modified>
</cp:coreProperties>
</file>