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5 Maio/TCE/Arquivos Excel DGMMAS/"/>
    </mc:Choice>
  </mc:AlternateContent>
  <xr:revisionPtr revIDLastSave="0" documentId="8_{A3DB34EE-A481-4C5C-B2F7-BE5F398AAEC5}" xr6:coauthVersionLast="47" xr6:coauthVersionMax="47" xr10:uidLastSave="{00000000-0000-0000-0000-000000000000}"/>
  <bookViews>
    <workbookView xWindow="-108" yWindow="-108" windowWidth="23256" windowHeight="12456" xr2:uid="{30FA563F-B3BB-4E10-9A52-65A8109F750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<sst xmlns="http://schemas.openxmlformats.org/spreadsheetml/2006/main" count="1412" uniqueCount="844">
  <si>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</si>
  <si>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</si>
  <si>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</si>
  <si>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</si>
  <si>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</si>
  <si>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</si>
  <si>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</si>
  <si>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</si>
  <si>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</si>
  <si>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</si>
  <si>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</si>
  <si>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</si>
  <si>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</si>
  <si>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</si>
  <si>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</si>
  <si>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</si>
  <si>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</si>
  <si>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</si>
  <si>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</si>
  <si>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</si>
  <si>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</si>
  <si>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</si>
  <si>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</si>
  <si>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</si>
  <si>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</si>
  <si>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</si>
  <si>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</si>
  <si>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</si>
  <si>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</si>
  <si>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</si>
  <si>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</si>
  <si>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</si>
  <si>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</si>
  <si>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</si>
  <si>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</si>
  <si>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</si>
  <si>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</si>
  <si>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</si>
  <si>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</si>
  <si>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</si>
  <si>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</si>
  <si>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</si>
  <si>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</si>
  <si>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</si>
  <si>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</si>
  <si>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</si>
  <si>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</si>
  <si>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</si>
  <si>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</si>
  <si>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</si>
  <si>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</si>
  <si>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</si>
  <si>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</si>
  <si>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</si>
  <si>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</si>
  <si>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</si>
  <si>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</si>
  <si>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</si>
  <si>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</si>
  <si>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</si>
  <si>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</si>
  <si>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</si>
  <si>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</si>
  <si>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</si>
  <si>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</si>
  <si>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</si>
  <si>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</si>
  <si>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</si>
  <si>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</si>
  <si>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</si>
  <si>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</si>
  <si>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</si>
  <si>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</si>
  <si>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</si>
  <si>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</si>
  <si>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</si>
  <si>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</si>
  <si>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</si>
  <si>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</si>
  <si>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</si>
  <si>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</si>
  <si>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</si>
  <si>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</si>
  <si>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</si>
  <si>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</si>
  <si>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</si>
  <si>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</si>
  <si>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</si>
  <si>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</si>
  <si>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</si>
  <si>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</si>
  <si>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</si>
  <si>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</si>
  <si>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</si>
  <si>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</si>
  <si>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</si>
  <si>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</si>
  <si>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</si>
  <si>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</si>
  <si>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</si>
  <si>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</si>
  <si>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</si>
  <si>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</si>
  <si>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</si>
  <si>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</si>
  <si>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</si>
  <si>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</si>
  <si>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</si>
  <si>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</si>
  <si>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</si>
  <si>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</si>
  <si>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</si>
  <si>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</si>
  <si>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</si>
  <si>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</si>
  <si>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</si>
  <si>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</si>
  <si>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</si>
  <si>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</si>
  <si>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</si>
  <si>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</si>
  <si>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</si>
  <si>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</si>
  <si>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</si>
  <si>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</si>
  <si>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</si>
  <si>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</si>
  <si>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</si>
  <si>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</si>
  <si>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</si>
  <si>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</si>
  <si>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</si>
  <si>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</si>
  <si>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</si>
  <si>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</si>
  <si>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</si>
  <si>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</si>
  <si>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</si>
  <si>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</si>
  <si>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</si>
  <si>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</si>
  <si>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</si>
  <si>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</si>
  <si>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</si>
  <si>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</si>
  <si>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</si>
  <si>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</si>
  <si>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</si>
  <si>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</si>
  <si>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</si>
  <si>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</si>
  <si>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</si>
  <si>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</si>
  <si>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</si>
  <si>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</si>
  <si>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</si>
  <si>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</si>
  <si>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</si>
  <si>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</si>
  <si>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</si>
  <si>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</si>
  <si>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</si>
  <si>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</si>
  <si>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</si>
  <si>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</si>
  <si>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</si>
  <si>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</si>
  <si>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</si>
  <si>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</si>
  <si>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</si>
  <si>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</si>
  <si>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</si>
  <si>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</si>
  <si>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</si>
  <si>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</si>
  <si>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</si>
  <si>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</si>
  <si>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</si>
  <si>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</si>
  <si>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</si>
  <si>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</si>
  <si>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</si>
  <si>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</si>
  <si>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</si>
  <si>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</si>
  <si>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</si>
  <si>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</si>
  <si>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</si>
  <si>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</si>
  <si>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</si>
  <si>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</si>
  <si>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</si>
  <si>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</si>
  <si>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</si>
  <si>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</si>
  <si>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</si>
  <si>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</si>
  <si>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</si>
  <si>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</si>
  <si>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</si>
  <si>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</si>
  <si>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</si>
  <si>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</si>
  <si>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</si>
  <si>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</si>
  <si>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</si>
  <si>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</si>
  <si>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</si>
  <si>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</si>
  <si>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</si>
  <si>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</si>
  <si>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</si>
  <si>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</si>
  <si>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</si>
  <si>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</si>
  <si>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</si>
  <si>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</si>
  <si>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</si>
  <si>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</si>
  <si>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</si>
  <si>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</si>
  <si>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</si>
  <si>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</si>
  <si>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</si>
  <si>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</si>
  <si>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</si>
  <si>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</si>
  <si>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</si>
  <si>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</si>
  <si>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</si>
  <si>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</si>
  <si>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</si>
  <si>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</si>
  <si>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</si>
  <si>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</si>
  <si>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</si>
  <si>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</si>
  <si>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</si>
  <si>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</si>
  <si>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</si>
  <si>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</si>
  <si>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</si>
  <si>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</si>
  <si>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</si>
  <si>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</si>
  <si>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</si>
  <si>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</si>
  <si>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</si>
  <si>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</si>
  <si>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</si>
  <si>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</si>
  <si>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</si>
  <si>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</si>
  <si>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</si>
  <si>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</si>
  <si>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</si>
  <si>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</si>
  <si>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</si>
  <si>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</si>
  <si>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</si>
  <si>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</si>
  <si>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</si>
  <si>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</si>
  <si>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</si>
  <si>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</si>
  <si>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</si>
  <si>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</si>
  <si>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</si>
  <si>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</si>
  <si>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</si>
  <si>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</si>
  <si>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</si>
  <si>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</si>
  <si>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</si>
  <si>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</si>
  <si>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</si>
  <si>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</si>
  <si>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</si>
  <si>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</si>
  <si>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</si>
  <si>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</si>
  <si>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</si>
  <si>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</si>
  <si>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</si>
  <si>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</si>
  <si>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</si>
  <si>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</si>
  <si>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</si>
  <si>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</si>
  <si>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</si>
  <si>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</si>
  <si>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</si>
  <si>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</si>
  <si>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</si>
  <si>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</si>
  <si>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</si>
  <si>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</si>
  <si>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</si>
  <si>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</si>
  <si>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</si>
  <si>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</si>
  <si>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</si>
  <si>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</si>
  <si>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</si>
  <si>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</si>
  <si>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</si>
  <si>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</si>
  <si>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</si>
  <si>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</si>
  <si>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</si>
  <si>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</si>
  <si>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</si>
  <si>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</si>
  <si>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</si>
  <si>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</si>
  <si>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</si>
  <si>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</si>
  <si>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</si>
  <si>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</si>
  <si>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</si>
  <si>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</si>
  <si>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</si>
  <si>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</si>
  <si>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</si>
  <si>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</si>
  <si>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</si>
  <si>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</si>
  <si>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</si>
  <si>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</si>
  <si>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</si>
  <si>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</si>
  <si>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</si>
  <si>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</si>
  <si>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</si>
  <si>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</si>
  <si>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</si>
  <si>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</si>
  <si>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</si>
  <si>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</si>
  <si>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</si>
  <si>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</si>
  <si>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</si>
  <si>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</si>
  <si>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</si>
  <si>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</si>
  <si>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</si>
  <si>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</si>
  <si>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</si>
  <si>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</si>
  <si>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</si>
  <si>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</si>
  <si>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</si>
  <si>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</si>
  <si>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</si>
  <si>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</si>
  <si>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</si>
  <si>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</si>
  <si>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</si>
  <si>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</si>
  <si>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</si>
  <si>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</si>
  <si>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</si>
  <si>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</si>
  <si>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</si>
  <si>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</si>
  <si>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</si>
  <si>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</si>
  <si>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</si>
  <si>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</si>
  <si>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</si>
  <si>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</si>
  <si>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</si>
  <si>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</si>
  <si>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</si>
  <si>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</si>
  <si>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</si>
  <si>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</si>
  <si>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</si>
  <si>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</si>
  <si>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</si>
  <si>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</si>
  <si>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</si>
  <si>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</si>
  <si>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</si>
  <si>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</si>
  <si>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</si>
  <si>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</si>
  <si>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</si>
  <si>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</si>
  <si>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</si>
  <si>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</si>
  <si>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</si>
  <si>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</si>
  <si>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</si>
  <si>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</si>
  <si>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</si>
  <si>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</si>
  <si>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</si>
  <si>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</si>
  <si>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</si>
  <si>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</si>
  <si>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</si>
  <si>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</si>
  <si>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</si>
  <si>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</si>
  <si>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</si>
  <si>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</si>
  <si>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</si>
  <si>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</si>
  <si>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</si>
  <si>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</si>
  <si>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</si>
  <si>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</si>
  <si>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</si>
  <si>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</si>
  <si>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</si>
  <si>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</si>
  <si>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</si>
  <si>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</si>
  <si>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</si>
  <si>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</si>
  <si>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</si>
  <si>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</si>
  <si>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</si>
  <si>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</si>
  <si>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</si>
  <si>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</si>
  <si>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</si>
  <si>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</si>
  <si>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</si>
  <si>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</si>
  <si>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</si>
  <si>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</si>
  <si>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</si>
  <si>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</si>
  <si>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</si>
  <si>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</si>
  <si>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</si>
  <si>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</si>
  <si>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</si>
  <si>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</si>
  <si>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</si>
  <si>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</si>
  <si>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</si>
  <si>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</si>
  <si>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</si>
  <si>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</si>
  <si>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</si>
  <si>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</si>
  <si>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</si>
  <si>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</si>
  <si>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</si>
  <si>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</si>
  <si>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</si>
  <si>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</si>
  <si>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</si>
  <si>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</si>
  <si>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</si>
  <si>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</si>
  <si>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</si>
  <si>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</si>
  <si>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</si>
  <si>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</si>
  <si>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</si>
  <si>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</si>
  <si>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</si>
  <si>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</si>
  <si>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</si>
  <si>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</si>
  <si>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</si>
  <si>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</si>
  <si>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</si>
  <si>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</si>
  <si>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</si>
  <si>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</si>
  <si>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</si>
  <si>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</si>
  <si>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</si>
  <si>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</si>
  <si>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</si>
  <si>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</si>
  <si>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</si>
  <si>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</si>
  <si>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</si>
  <si>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</si>
  <si>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</si>
  <si>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</si>
  <si>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</si>
  <si>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</si>
  <si>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</si>
  <si>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</si>
  <si>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</si>
  <si>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</si>
  <si>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</si>
  <si>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</si>
  <si>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</si>
  <si>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</si>
  <si>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</si>
  <si>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</si>
  <si>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</si>
  <si>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</si>
  <si>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</si>
  <si>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</si>
  <si>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</si>
  <si>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</si>
  <si>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</si>
  <si>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</si>
  <si>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</si>
  <si>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</si>
  <si>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</si>
  <si>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</si>
  <si>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</si>
  <si>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</si>
  <si>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</si>
  <si>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</si>
  <si>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</si>
  <si>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</si>
  <si>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</si>
  <si>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</si>
  <si>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</si>
  <si>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</si>
  <si>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</si>
  <si>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</si>
  <si>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</si>
  <si>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</si>
  <si>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</si>
  <si>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</si>
  <si>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</si>
  <si>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</si>
  <si>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</si>
  <si>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</si>
  <si>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</si>
  <si>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</si>
  <si>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</si>
  <si>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</si>
  <si>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</si>
  <si>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</si>
  <si>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</si>
  <si>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</si>
  <si>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</si>
  <si>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</si>
  <si>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</si>
  <si>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</si>
  <si>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</si>
  <si>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</si>
  <si>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</si>
  <si>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</si>
  <si>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</si>
  <si>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</si>
  <si>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</si>
  <si>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</si>
  <si>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</si>
  <si>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</si>
  <si>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</si>
  <si>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</si>
  <si>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</si>
  <si>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</si>
  <si>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</si>
  <si>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</si>
  <si>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</si>
  <si>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</si>
  <si>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</si>
  <si>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</si>
  <si>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</si>
  <si>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</si>
  <si>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</si>
  <si>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</si>
  <si>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</si>
  <si>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</si>
  <si>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</si>
  <si>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</si>
  <si>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</si>
  <si>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</si>
  <si>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</si>
  <si>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</si>
  <si>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</si>
  <si>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</si>
  <si>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</si>
  <si>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</si>
  <si>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</si>
  <si>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</si>
  <si>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</si>
  <si>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</si>
  <si>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</si>
  <si>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</si>
  <si>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</si>
  <si>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</si>
  <si>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</si>
  <si>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</si>
  <si>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</si>
  <si>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</si>
  <si>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</si>
  <si>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</si>
  <si>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</si>
  <si>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</si>
  <si>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</si>
  <si>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</si>
  <si>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</si>
  <si>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</si>
  <si>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</si>
  <si>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</si>
  <si>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</si>
  <si>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</si>
  <si>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</si>
  <si>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</si>
  <si>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</si>
  <si>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</si>
  <si>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</si>
  <si>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</si>
  <si>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</si>
  <si>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</si>
  <si>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</si>
  <si>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</si>
  <si>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</si>
  <si>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</si>
  <si>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</si>
  <si>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</si>
  <si>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</si>
  <si>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</si>
  <si>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</si>
  <si>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</si>
  <si>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</si>
  <si>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</si>
  <si>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</si>
  <si>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</si>
  <si>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</si>
  <si>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</si>
  <si>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</si>
  <si>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</si>
  <si>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</si>
  <si>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</si>
  <si>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</si>
  <si>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</si>
  <si>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</si>
  <si>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</si>
  <si>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</si>
  <si>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</si>
  <si>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</si>
  <si>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</si>
  <si>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</si>
  <si>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</si>
  <si>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</si>
  <si>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</si>
  <si>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</si>
  <si>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</si>
  <si>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</si>
  <si>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</si>
  <si>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</si>
  <si>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</si>
  <si>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</si>
  <si>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</si>
  <si>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</si>
  <si>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</si>
  <si>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</si>
  <si>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</si>
  <si>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</si>
  <si>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</si>
  <si>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</si>
  <si>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</si>
  <si>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</si>
  <si>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</si>
  <si>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</si>
  <si>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</si>
  <si>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</si>
  <si>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</si>
  <si>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</si>
  <si>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</si>
  <si>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</si>
  <si>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</si>
  <si>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</si>
  <si>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</si>
  <si>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</si>
  <si>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</si>
  <si>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</si>
  <si>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</si>
  <si>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</si>
  <si>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</si>
  <si>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</si>
  <si>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</si>
  <si>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</si>
  <si>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</si>
  <si>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</si>
  <si>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</si>
  <si>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</si>
  <si>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</si>
  <si>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</si>
  <si>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</si>
  <si>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</si>
  <si>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</si>
  <si>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</si>
  <si>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</si>
  <si>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</si>
  <si>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</si>
  <si>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</si>
  <si>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</si>
  <si>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</si>
  <si>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</si>
  <si>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</si>
  <si>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</si>
  <si>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</si>
  <si>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</si>
  <si>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</si>
  <si>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</si>
  <si>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</si>
  <si>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</si>
  <si>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</si>
  <si>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</si>
  <si>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</si>
  <si>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</si>
  <si>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</si>
  <si>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</si>
  <si>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</si>
  <si>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</si>
  <si>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</si>
  <si>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</si>
  <si>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</si>
  <si>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</si>
  <si>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</si>
  <si>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</si>
  <si>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</si>
  <si>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</si>
  <si>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</si>
  <si>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</si>
  <si>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</si>
  <si>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</si>
  <si>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</si>
  <si>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</si>
  <si>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</si>
  <si>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</si>
  <si>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</si>
  <si>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</si>
  <si>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</si>
  <si>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</si>
  <si>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</si>
  <si>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</si>
  <si>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</si>
  <si>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</si>
  <si>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</si>
  <si>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</si>
  <si>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</si>
  <si>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</si>
  <si>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</si>
  <si>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</si>
  <si>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</si>
  <si>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</si>
  <si>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</si>
  <si>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</si>
  <si>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</si>
  <si>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</si>
  <si>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</si>
  <si>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</si>
  <si>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</si>
  <si>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</si>
  <si>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</si>
  <si>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</si>
  <si>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</si>
  <si>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</si>
  <si>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</si>
  <si>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</si>
  <si>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</si>
  <si>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</si>
  <si>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</si>
  <si>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</si>
  <si>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</si>
  <si>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</si>
  <si>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</si>
  <si>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</si>
  <si>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</si>
  <si>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</si>
  <si>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</si>
  <si>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</si>
  <si>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</si>
  <si>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</si>
  <si>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</si>
  <si>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</si>
  <si>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</si>
  <si>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</si>
  <si>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</si>
  <si>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</si>
  <si>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</si>
  <si>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</si>
  <si>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</si>
  <si>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</si>
  <si>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</si>
  <si>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</si>
  <si>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</si>
  <si>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</si>
  <si>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</si>
  <si>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</si>
  <si>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</si>
  <si>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</si>
  <si>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</si>
  <si>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</si>
  <si>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</si>
  <si>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</si>
  <si>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</si>
  <si>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</si>
  <si>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</si>
  <si>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</si>
  <si>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</si>
  <si>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</si>
  <si>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</si>
  <si>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</si>
  <si>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</si>
  <si>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</si>
  <si>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</si>
  <si>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</si>
  <si>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</si>
  <si>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</si>
  <si>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</si>
  <si>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</si>
  <si>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</si>
  <si>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</si>
  <si>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</si>
  <si>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</si>
  <si>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</si>
  <si>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</si>
  <si>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</si>
  <si>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</si>
  <si>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</si>
  <si>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</si>
  <si>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</si>
  <si>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</si>
  <si>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</si>
  <si>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</si>
  <si>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</si>
  <si>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</si>
  <si>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</si>
  <si>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</si>
  <si>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</si>
  <si>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</si>
  <si>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WAGNER FERNANDES SALES DA SILVA &amp; CIA LTDA</t>
  </si>
  <si>
    <t>https://ismep.org.br/wp-content/uploads/2024/04/CONTRATO-WAGNER-FERNANDES-SALES-DA-SILVA-CIA-LTDA-ME-W-TECH-MEDICAL-1.pdf</t>
  </si>
  <si>
    <t>https://ismep.org.br/wp-content/uploads/2024/05/CONTRATO-APS-APOIO-ADMINISTRATIVO-LTDA.pdf</t>
  </si>
  <si>
    <t xml:space="preserve">MARINA SILVEIRA LIMA SERVIÇOS MÉDICOS </t>
  </si>
  <si>
    <t>https://ismep.org.br/wp-content/uploads/2024/05/Contrato-de-prestacao-de-servicos-MARINA-DA-SILVEIRA-LIMA-SERVICOS-MEDICOS-LTDA.pdf</t>
  </si>
  <si>
    <t xml:space="preserve">THUANY LACERDA MEDEIROS SERVIÇOS MÉDICOS </t>
  </si>
  <si>
    <t>https://ismep.org.br/wp-content/uploads/2024/05/Contrato-de-prestacao-de-servicos-THUANY-LACERDA-MEDEIROS-SERVICOS-MEDICOS-LTDA-ME.pdf</t>
  </si>
  <si>
    <t xml:space="preserve">MLGM CUIDADOS EM SAÚDE LTDA </t>
  </si>
  <si>
    <t>https://ismep.org.br/wp-content/uploads/2024/05/CONTRATO-MLGM-CUIDADOS-EM-SAUDE-LTDA.pdf</t>
  </si>
  <si>
    <t>SPOHR ATIVIDADES MEDICAS LTDA ME</t>
  </si>
  <si>
    <t>https://ismep.org.br/wp-content/uploads/2024/06/CONTRATO-SPOHR-ATIVIDADES-MEDICAS-LTDA-ME.pdf</t>
  </si>
  <si>
    <t>OTAVIA RUANA CORDEIRO DE OLIVEIRA</t>
  </si>
  <si>
    <t>https://ismep.org.br/wp-content/uploads/2024/06/CONTRATO-DE-PRESTACAO-DE-SERVICOS-OTAVIA-RUANNA-CORDEIRO-DE-OLIVEIRA-ME.pdf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</si>
</sst>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5%20Maio/TCE/13.2%20PCF%20em%20Excel.xlsx" TargetMode="External"/><Relationship Id="rId1" Type="http://schemas.openxmlformats.org/officeDocument/2006/relationships/externalLinkPath" Target="/83a0417870fc54b3/apds-bckp/Trabalho/APS%20Apoio%20Adm/ISMEP/Gest&#227;o/UPA%20BARRA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B78E-DFD8-46FA-A26D-8980843F7901}">
  <sheetPr>
    <tabColor indexed="13"/>
  </sheetPr>
  <dimension ref="A1:V992"/>
  <sheetViews>
    <sheetView showGridLines="0" tabSelected="1" topLeftCell="E286" zoomScale="68" zoomScaleNormal="68" workbookViewId="0">
      <selection activeCell="I308" sqref="I308"/>
    </sheetView>
  </sheetViews>
  <sheetFormatPr defaultColWidth="8.6640625" defaultRowHeight="13.2" x14ac:dyDescent="0.25"/>
  <cols>
    <col min="1" max="1" width="33.33203125" style="23" customWidth="1"/>
    <col min="2" max="2" width="46.33203125" style="23" customWidth="1"/>
    <col min="3" max="3" width="30" style="24" customWidth="1"/>
    <col min="4" max="4" width="50.6640625" style="23" customWidth="1"/>
    <col min="5" max="5" width="68.44140625" style="25" bestFit="1" customWidth="1"/>
    <col min="6" max="6" width="18.44140625" style="26" bestFit="1" customWidth="1"/>
    <col min="7" max="7" width="20.88671875" style="26" bestFit="1" customWidth="1"/>
    <col min="8" max="8" width="12.6640625" style="27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7" t="s">
        <v>323</v>
      </c>
      <c r="D117" s="18" t="s">
        <v>324</v>
      </c>
      <c r="E117" s="19" t="s">
        <v>155</v>
      </c>
      <c r="F117" s="20">
        <v>44743</v>
      </c>
      <c r="G117" s="20">
        <v>45107</v>
      </c>
      <c r="H117" s="21">
        <v>15000</v>
      </c>
      <c r="I117" s="22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7" t="s">
        <v>325</v>
      </c>
      <c r="D118" s="18" t="s">
        <v>326</v>
      </c>
      <c r="E118" s="19" t="s">
        <v>155</v>
      </c>
      <c r="F118" s="20">
        <v>44743</v>
      </c>
      <c r="G118" s="20">
        <v>45107</v>
      </c>
      <c r="H118" s="21">
        <v>15000</v>
      </c>
      <c r="I118" s="22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7">
        <v>13409775000329</v>
      </c>
      <c r="D119" s="18" t="s">
        <v>327</v>
      </c>
      <c r="E119" s="19" t="s">
        <v>328</v>
      </c>
      <c r="F119" s="20">
        <v>44774</v>
      </c>
      <c r="G119" s="20">
        <v>45138</v>
      </c>
      <c r="H119" s="21">
        <v>6000</v>
      </c>
      <c r="I119" s="22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7" t="s">
        <v>330</v>
      </c>
      <c r="D120" s="18" t="s">
        <v>331</v>
      </c>
      <c r="E120" s="19" t="s">
        <v>332</v>
      </c>
      <c r="F120" s="20">
        <v>44833</v>
      </c>
      <c r="G120" s="20">
        <v>45191</v>
      </c>
      <c r="H120" s="21">
        <v>264000</v>
      </c>
      <c r="I120" s="22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7" t="s">
        <v>334</v>
      </c>
      <c r="D121" s="18" t="s">
        <v>335</v>
      </c>
      <c r="E121" s="19" t="s">
        <v>336</v>
      </c>
      <c r="F121" s="20">
        <v>44827</v>
      </c>
      <c r="G121" s="20">
        <v>45191</v>
      </c>
      <c r="H121" s="21">
        <v>60000</v>
      </c>
      <c r="I121" s="22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7" t="s">
        <v>338</v>
      </c>
      <c r="D122" s="18" t="s">
        <v>339</v>
      </c>
      <c r="E122" s="19" t="s">
        <v>155</v>
      </c>
      <c r="F122" s="20">
        <v>44712</v>
      </c>
      <c r="G122" s="20">
        <v>45076</v>
      </c>
      <c r="H122" s="21">
        <v>15000</v>
      </c>
      <c r="I122" s="22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7" t="s">
        <v>341</v>
      </c>
      <c r="D123" s="18" t="s">
        <v>342</v>
      </c>
      <c r="E123" s="19" t="s">
        <v>155</v>
      </c>
      <c r="F123" s="20">
        <v>44826</v>
      </c>
      <c r="G123" s="20">
        <v>45190</v>
      </c>
      <c r="H123" s="21">
        <v>15000</v>
      </c>
      <c r="I123" s="22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7" t="s">
        <v>344</v>
      </c>
      <c r="D124" s="18" t="s">
        <v>345</v>
      </c>
      <c r="E124" s="19" t="s">
        <v>155</v>
      </c>
      <c r="F124" s="20">
        <v>44826</v>
      </c>
      <c r="G124" s="20">
        <v>45190</v>
      </c>
      <c r="H124" s="21">
        <v>15000</v>
      </c>
      <c r="I124" s="22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7" t="s">
        <v>347</v>
      </c>
      <c r="D125" s="18" t="s">
        <v>348</v>
      </c>
      <c r="E125" s="19" t="s">
        <v>155</v>
      </c>
      <c r="F125" s="20">
        <v>44826</v>
      </c>
      <c r="G125" s="20">
        <v>45190</v>
      </c>
      <c r="H125" s="21">
        <v>15000</v>
      </c>
      <c r="I125" s="22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7" t="s">
        <v>350</v>
      </c>
      <c r="D126" s="18" t="s">
        <v>351</v>
      </c>
      <c r="E126" s="19" t="s">
        <v>155</v>
      </c>
      <c r="F126" s="20">
        <v>44774</v>
      </c>
      <c r="G126" s="20">
        <v>45138</v>
      </c>
      <c r="H126" s="21">
        <v>15000</v>
      </c>
      <c r="I126" s="22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7" t="s">
        <v>353</v>
      </c>
      <c r="D127" s="18" t="s">
        <v>354</v>
      </c>
      <c r="E127" s="19" t="s">
        <v>155</v>
      </c>
      <c r="F127" s="20">
        <v>44774</v>
      </c>
      <c r="G127" s="20">
        <v>45138</v>
      </c>
      <c r="H127" s="21">
        <v>15000</v>
      </c>
      <c r="I127" s="22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7" t="s">
        <v>356</v>
      </c>
      <c r="D128" s="18" t="s">
        <v>357</v>
      </c>
      <c r="E128" s="19" t="s">
        <v>155</v>
      </c>
      <c r="F128" s="20">
        <v>44819</v>
      </c>
      <c r="G128" s="20">
        <v>45183</v>
      </c>
      <c r="H128" s="21">
        <v>15000</v>
      </c>
      <c r="I128" s="22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7" t="s">
        <v>359</v>
      </c>
      <c r="D129" s="18" t="s">
        <v>360</v>
      </c>
      <c r="E129" s="19" t="s">
        <v>155</v>
      </c>
      <c r="F129" s="20">
        <v>44743</v>
      </c>
      <c r="G129" s="20">
        <v>45107</v>
      </c>
      <c r="H129" s="21">
        <v>15000</v>
      </c>
      <c r="I129" s="22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7">
        <v>11681483000153</v>
      </c>
      <c r="D130" s="18" t="s">
        <v>362</v>
      </c>
      <c r="E130" s="19" t="s">
        <v>363</v>
      </c>
      <c r="F130" s="20">
        <v>44628</v>
      </c>
      <c r="G130" s="20">
        <v>44992</v>
      </c>
      <c r="H130" s="21">
        <v>5757</v>
      </c>
      <c r="I130" s="22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7">
        <v>10816775000274</v>
      </c>
      <c r="D131" s="18" t="s">
        <v>365</v>
      </c>
      <c r="E131" s="19" t="s">
        <v>366</v>
      </c>
      <c r="F131" s="20">
        <v>44781</v>
      </c>
      <c r="G131" s="20">
        <v>45267</v>
      </c>
      <c r="H131" s="21">
        <v>6480</v>
      </c>
      <c r="I131" s="22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7" t="s">
        <v>368</v>
      </c>
      <c r="D132" s="18" t="s">
        <v>298</v>
      </c>
      <c r="E132" s="19" t="s">
        <v>369</v>
      </c>
      <c r="F132" s="20">
        <v>44799</v>
      </c>
      <c r="G132" s="20">
        <v>45160</v>
      </c>
      <c r="H132" s="21">
        <v>10200</v>
      </c>
      <c r="I132" s="22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7" t="s">
        <v>371</v>
      </c>
      <c r="D133" s="18" t="s">
        <v>372</v>
      </c>
      <c r="E133" s="19" t="s">
        <v>155</v>
      </c>
      <c r="F133" s="20">
        <v>44805</v>
      </c>
      <c r="G133" s="20">
        <v>44804</v>
      </c>
      <c r="H133" s="21">
        <v>15000</v>
      </c>
      <c r="I133" s="22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7" t="s">
        <v>374</v>
      </c>
      <c r="D134" s="18" t="s">
        <v>375</v>
      </c>
      <c r="E134" s="19" t="s">
        <v>155</v>
      </c>
      <c r="F134" s="20">
        <v>44866</v>
      </c>
      <c r="G134" s="20">
        <v>45229</v>
      </c>
      <c r="H134" s="21">
        <v>15000</v>
      </c>
      <c r="I134" s="22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7" t="s">
        <v>377</v>
      </c>
      <c r="D135" s="18" t="s">
        <v>378</v>
      </c>
      <c r="E135" s="19" t="s">
        <v>155</v>
      </c>
      <c r="F135" s="20">
        <v>44872</v>
      </c>
      <c r="G135" s="20">
        <v>45236</v>
      </c>
      <c r="H135" s="21">
        <v>15000</v>
      </c>
      <c r="I135" s="22" t="s">
        <v>379</v>
      </c>
    </row>
    <row r="136" spans="1:9" ht="20.25" customHeight="1" x14ac:dyDescent="0.25">
      <c r="A136" s="4">
        <f>IFERROR(VLOOKUP(B136,'[1]DADOS (OCULTAR)'!$Q$3:$S$133,3,0),"")</f>
        <v>10739225002242</v>
      </c>
      <c r="B136" s="5" t="s">
        <v>9</v>
      </c>
      <c r="C136" s="17" t="s">
        <v>380</v>
      </c>
      <c r="D136" s="18" t="s">
        <v>381</v>
      </c>
      <c r="E136" s="19" t="s">
        <v>155</v>
      </c>
      <c r="F136" s="20">
        <v>44896</v>
      </c>
      <c r="G136" s="20">
        <v>45260</v>
      </c>
      <c r="H136" s="21">
        <v>15000</v>
      </c>
      <c r="I136" s="22" t="s">
        <v>382</v>
      </c>
    </row>
    <row r="137" spans="1:9" ht="20.25" customHeight="1" x14ac:dyDescent="0.25">
      <c r="A137" s="4">
        <f>IFERROR(VLOOKUP(B137,'[1]DADOS (OCULTAR)'!$Q$3:$S$133,3,0),"")</f>
        <v>10739225002242</v>
      </c>
      <c r="B137" s="5" t="s">
        <v>9</v>
      </c>
      <c r="C137" s="17" t="s">
        <v>383</v>
      </c>
      <c r="D137" s="18" t="s">
        <v>384</v>
      </c>
      <c r="E137" s="19" t="s">
        <v>155</v>
      </c>
      <c r="F137" s="20">
        <v>44921</v>
      </c>
      <c r="G137" s="20">
        <v>45285</v>
      </c>
      <c r="H137" s="21">
        <v>15000</v>
      </c>
      <c r="I137" s="22" t="s">
        <v>385</v>
      </c>
    </row>
    <row r="138" spans="1:9" ht="20.25" customHeight="1" x14ac:dyDescent="0.25">
      <c r="A138" s="4">
        <f>IFERROR(VLOOKUP(B138,'[1]DADOS (OCULTAR)'!$Q$3:$S$133,3,0),"")</f>
        <v>10739225002242</v>
      </c>
      <c r="B138" s="5" t="s">
        <v>9</v>
      </c>
      <c r="C138" s="17" t="s">
        <v>386</v>
      </c>
      <c r="D138" s="18" t="s">
        <v>387</v>
      </c>
      <c r="E138" s="19" t="s">
        <v>155</v>
      </c>
      <c r="F138" s="20">
        <v>44924</v>
      </c>
      <c r="G138" s="20">
        <v>45288</v>
      </c>
      <c r="H138" s="21">
        <v>15000</v>
      </c>
      <c r="I138" s="22" t="s">
        <v>388</v>
      </c>
    </row>
    <row r="139" spans="1:9" ht="20.25" customHeight="1" x14ac:dyDescent="0.25">
      <c r="A139" s="4">
        <f>IFERROR(VLOOKUP(B139,'[1]DADOS (OCULTAR)'!$Q$3:$S$133,3,0),"")</f>
        <v>10739225002242</v>
      </c>
      <c r="B139" s="5" t="s">
        <v>9</v>
      </c>
      <c r="C139" s="17" t="s">
        <v>389</v>
      </c>
      <c r="D139" s="18" t="s">
        <v>390</v>
      </c>
      <c r="E139" s="19" t="s">
        <v>155</v>
      </c>
      <c r="F139" s="20">
        <v>44866</v>
      </c>
      <c r="G139" s="20">
        <v>45230</v>
      </c>
      <c r="H139" s="21">
        <v>15000</v>
      </c>
      <c r="I139" s="22" t="s">
        <v>391</v>
      </c>
    </row>
    <row r="140" spans="1:9" ht="20.25" customHeight="1" x14ac:dyDescent="0.25">
      <c r="A140" s="4">
        <f>IFERROR(VLOOKUP(B140,'[1]DADOS (OCULTAR)'!$Q$3:$S$133,3,0),"")</f>
        <v>10739225002242</v>
      </c>
      <c r="B140" s="5" t="s">
        <v>9</v>
      </c>
      <c r="C140" s="17" t="s">
        <v>392</v>
      </c>
      <c r="D140" s="18" t="s">
        <v>393</v>
      </c>
      <c r="E140" s="19" t="s">
        <v>155</v>
      </c>
      <c r="F140" s="20">
        <v>44916</v>
      </c>
      <c r="G140" s="20">
        <v>45280</v>
      </c>
      <c r="H140" s="21">
        <v>15000</v>
      </c>
      <c r="I140" s="22" t="s">
        <v>394</v>
      </c>
    </row>
    <row r="141" spans="1:9" ht="20.25" customHeight="1" x14ac:dyDescent="0.25">
      <c r="A141" s="4">
        <f>IFERROR(VLOOKUP(B141,'[1]DADOS (OCULTAR)'!$Q$3:$S$133,3,0),"")</f>
        <v>10739225002242</v>
      </c>
      <c r="B141" s="5" t="s">
        <v>9</v>
      </c>
      <c r="C141" s="17" t="s">
        <v>395</v>
      </c>
      <c r="D141" s="18" t="s">
        <v>396</v>
      </c>
      <c r="E141" s="19" t="s">
        <v>155</v>
      </c>
      <c r="F141" s="20">
        <v>44896</v>
      </c>
      <c r="G141" s="20">
        <v>45260</v>
      </c>
      <c r="H141" s="21">
        <v>15000</v>
      </c>
      <c r="I141" s="22" t="s">
        <v>397</v>
      </c>
    </row>
    <row r="142" spans="1:9" ht="20.25" customHeight="1" x14ac:dyDescent="0.25">
      <c r="A142" s="4">
        <f>IFERROR(VLOOKUP(B142,'[1]DADOS (OCULTAR)'!$Q$3:$S$133,3,0),"")</f>
        <v>10739225002242</v>
      </c>
      <c r="B142" s="5" t="s">
        <v>9</v>
      </c>
      <c r="C142" s="17" t="s">
        <v>398</v>
      </c>
      <c r="D142" s="18" t="s">
        <v>399</v>
      </c>
      <c r="E142" s="19" t="s">
        <v>155</v>
      </c>
      <c r="F142" s="20">
        <v>44921</v>
      </c>
      <c r="G142" s="20">
        <v>45285</v>
      </c>
      <c r="H142" s="21">
        <v>15000</v>
      </c>
      <c r="I142" s="22" t="s">
        <v>400</v>
      </c>
    </row>
    <row r="143" spans="1:9" ht="20.25" customHeight="1" x14ac:dyDescent="0.25">
      <c r="A143" s="4">
        <f>IFERROR(VLOOKUP(B143,'[1]DADOS (OCULTAR)'!$Q$3:$S$133,3,0),"")</f>
        <v>10739225002242</v>
      </c>
      <c r="B143" s="5" t="s">
        <v>9</v>
      </c>
      <c r="C143" s="17" t="s">
        <v>401</v>
      </c>
      <c r="D143" s="18" t="s">
        <v>402</v>
      </c>
      <c r="E143" s="19" t="s">
        <v>155</v>
      </c>
      <c r="F143" s="20">
        <v>44835</v>
      </c>
      <c r="G143" s="20">
        <v>45199</v>
      </c>
      <c r="H143" s="21">
        <v>15000</v>
      </c>
      <c r="I143" s="22" t="s">
        <v>403</v>
      </c>
    </row>
    <row r="144" spans="1:9" ht="20.25" customHeight="1" x14ac:dyDescent="0.25">
      <c r="A144" s="4">
        <f>IFERROR(VLOOKUP(B144,'[1]DADOS (OCULTAR)'!$Q$3:$S$133,3,0),"")</f>
        <v>10739225002242</v>
      </c>
      <c r="B144" s="5" t="s">
        <v>9</v>
      </c>
      <c r="C144" s="17" t="s">
        <v>404</v>
      </c>
      <c r="D144" s="18" t="s">
        <v>405</v>
      </c>
      <c r="E144" s="19" t="s">
        <v>155</v>
      </c>
      <c r="F144" s="20">
        <v>44917</v>
      </c>
      <c r="G144" s="20">
        <v>45281</v>
      </c>
      <c r="H144" s="21">
        <v>15000</v>
      </c>
      <c r="I144" s="22" t="s">
        <v>406</v>
      </c>
    </row>
    <row r="145" spans="1:9" ht="20.25" customHeight="1" x14ac:dyDescent="0.25">
      <c r="A145" s="4">
        <f>IFERROR(VLOOKUP(B145,'[1]DADOS (OCULTAR)'!$Q$3:$S$133,3,0),"")</f>
        <v>10739225002242</v>
      </c>
      <c r="B145" s="5" t="s">
        <v>9</v>
      </c>
      <c r="C145" s="17" t="s">
        <v>407</v>
      </c>
      <c r="D145" s="18" t="s">
        <v>408</v>
      </c>
      <c r="E145" s="19" t="s">
        <v>155</v>
      </c>
      <c r="F145" s="20">
        <v>44896</v>
      </c>
      <c r="G145" s="20">
        <v>45260</v>
      </c>
      <c r="H145" s="21">
        <v>15000</v>
      </c>
      <c r="I145" s="22" t="s">
        <v>409</v>
      </c>
    </row>
    <row r="146" spans="1:9" ht="20.25" customHeight="1" x14ac:dyDescent="0.25">
      <c r="A146" s="4">
        <f>IFERROR(VLOOKUP(B146,'[1]DADOS (OCULTAR)'!$Q$3:$S$133,3,0),"")</f>
        <v>10739225002242</v>
      </c>
      <c r="B146" s="5" t="s">
        <v>9</v>
      </c>
      <c r="C146" s="17" t="s">
        <v>410</v>
      </c>
      <c r="D146" s="18" t="s">
        <v>411</v>
      </c>
      <c r="E146" s="19" t="s">
        <v>155</v>
      </c>
      <c r="F146" s="20">
        <v>44896</v>
      </c>
      <c r="G146" s="20">
        <v>45260</v>
      </c>
      <c r="H146" s="21">
        <v>15000</v>
      </c>
      <c r="I146" s="22" t="s">
        <v>412</v>
      </c>
    </row>
    <row r="147" spans="1:9" ht="20.25" customHeight="1" x14ac:dyDescent="0.25">
      <c r="A147" s="4">
        <f>IFERROR(VLOOKUP(B147,'[1]DADOS (OCULTAR)'!$Q$3:$S$133,3,0),"")</f>
        <v>10739225002242</v>
      </c>
      <c r="B147" s="5" t="s">
        <v>9</v>
      </c>
      <c r="C147" s="17" t="s">
        <v>413</v>
      </c>
      <c r="D147" s="18" t="s">
        <v>414</v>
      </c>
      <c r="E147" s="19" t="s">
        <v>415</v>
      </c>
      <c r="F147" s="20">
        <v>44931</v>
      </c>
      <c r="G147" s="20">
        <v>45295</v>
      </c>
      <c r="H147" s="21">
        <v>15000</v>
      </c>
      <c r="I147" s="22" t="s">
        <v>416</v>
      </c>
    </row>
    <row r="148" spans="1:9" ht="20.25" customHeight="1" x14ac:dyDescent="0.25">
      <c r="A148" s="4">
        <f>IFERROR(VLOOKUP(B148,'[1]DADOS (OCULTAR)'!$Q$3:$S$133,3,0),"")</f>
        <v>10739225002242</v>
      </c>
      <c r="B148" s="5" t="s">
        <v>9</v>
      </c>
      <c r="C148" s="17">
        <v>48983942000163</v>
      </c>
      <c r="D148" s="18" t="s">
        <v>417</v>
      </c>
      <c r="E148" s="19" t="s">
        <v>155</v>
      </c>
      <c r="F148" s="20">
        <v>44936</v>
      </c>
      <c r="G148" s="20">
        <v>45300</v>
      </c>
      <c r="H148" s="21">
        <v>15000</v>
      </c>
      <c r="I148" s="22" t="s">
        <v>418</v>
      </c>
    </row>
    <row r="149" spans="1:9" ht="20.25" customHeight="1" x14ac:dyDescent="0.25">
      <c r="A149" s="4">
        <f>IFERROR(VLOOKUP(B149,'[1]DADOS (OCULTAR)'!$Q$3:$S$133,3,0),"")</f>
        <v>10739225002242</v>
      </c>
      <c r="B149" s="5" t="s">
        <v>9</v>
      </c>
      <c r="C149" s="17" t="s">
        <v>419</v>
      </c>
      <c r="D149" s="18" t="s">
        <v>420</v>
      </c>
      <c r="E149" s="19" t="s">
        <v>155</v>
      </c>
      <c r="F149" s="20">
        <v>44927</v>
      </c>
      <c r="G149" s="20">
        <v>45291</v>
      </c>
      <c r="H149" s="21">
        <v>15000</v>
      </c>
      <c r="I149" s="22" t="s">
        <v>421</v>
      </c>
    </row>
    <row r="150" spans="1:9" ht="20.25" customHeight="1" x14ac:dyDescent="0.25">
      <c r="A150" s="4">
        <f>IFERROR(VLOOKUP(B150,'[1]DADOS (OCULTAR)'!$Q$3:$S$133,3,0),"")</f>
        <v>10739225002242</v>
      </c>
      <c r="B150" s="5" t="s">
        <v>9</v>
      </c>
      <c r="C150" s="17" t="s">
        <v>422</v>
      </c>
      <c r="D150" s="18" t="s">
        <v>423</v>
      </c>
      <c r="E150" s="19" t="s">
        <v>155</v>
      </c>
      <c r="F150" s="20">
        <v>44914</v>
      </c>
      <c r="G150" s="20">
        <v>45278</v>
      </c>
      <c r="H150" s="21">
        <v>15000</v>
      </c>
      <c r="I150" s="22" t="s">
        <v>424</v>
      </c>
    </row>
    <row r="151" spans="1:9" ht="20.25" customHeight="1" x14ac:dyDescent="0.25">
      <c r="A151" s="4">
        <f>IFERROR(VLOOKUP(B151,'[1]DADOS (OCULTAR)'!$Q$3:$S$133,3,0),"")</f>
        <v>10739225002242</v>
      </c>
      <c r="B151" s="5" t="s">
        <v>9</v>
      </c>
      <c r="C151" s="17" t="s">
        <v>425</v>
      </c>
      <c r="D151" s="18" t="s">
        <v>426</v>
      </c>
      <c r="E151" s="19" t="s">
        <v>155</v>
      </c>
      <c r="F151" s="20">
        <v>44935</v>
      </c>
      <c r="G151" s="20">
        <v>45299</v>
      </c>
      <c r="H151" s="21">
        <v>15000</v>
      </c>
      <c r="I151" s="22" t="s">
        <v>427</v>
      </c>
    </row>
    <row r="152" spans="1:9" ht="20.25" customHeight="1" x14ac:dyDescent="0.25">
      <c r="A152" s="4">
        <f>IFERROR(VLOOKUP(B152,'[1]DADOS (OCULTAR)'!$Q$3:$S$133,3,0),"")</f>
        <v>10739225002242</v>
      </c>
      <c r="B152" s="5" t="s">
        <v>9</v>
      </c>
      <c r="C152" s="17" t="s">
        <v>428</v>
      </c>
      <c r="D152" s="18" t="s">
        <v>429</v>
      </c>
      <c r="E152" s="19" t="s">
        <v>155</v>
      </c>
      <c r="F152" s="20">
        <v>44956</v>
      </c>
      <c r="G152" s="20">
        <v>45320</v>
      </c>
      <c r="H152" s="21">
        <v>15000</v>
      </c>
      <c r="I152" s="22" t="s">
        <v>430</v>
      </c>
    </row>
    <row r="153" spans="1:9" ht="20.25" customHeight="1" x14ac:dyDescent="0.25">
      <c r="A153" s="4">
        <f>IFERROR(VLOOKUP(B153,'[1]DADOS (OCULTAR)'!$Q$3:$S$133,3,0),"")</f>
        <v>10739225002242</v>
      </c>
      <c r="B153" s="5" t="s">
        <v>9</v>
      </c>
      <c r="C153" s="17" t="s">
        <v>431</v>
      </c>
      <c r="D153" s="18" t="s">
        <v>432</v>
      </c>
      <c r="E153" s="19" t="s">
        <v>155</v>
      </c>
      <c r="F153" s="20">
        <v>44953</v>
      </c>
      <c r="G153" s="20">
        <v>45317</v>
      </c>
      <c r="H153" s="21">
        <v>150000</v>
      </c>
      <c r="I153" s="22" t="s">
        <v>433</v>
      </c>
    </row>
    <row r="154" spans="1:9" ht="20.25" customHeight="1" x14ac:dyDescent="0.25">
      <c r="A154" s="4">
        <f>IFERROR(VLOOKUP(B154,'[1]DADOS (OCULTAR)'!$Q$3:$S$133,3,0),"")</f>
        <v>10739225002242</v>
      </c>
      <c r="B154" s="5" t="s">
        <v>9</v>
      </c>
      <c r="C154" s="17" t="s">
        <v>434</v>
      </c>
      <c r="D154" s="18" t="s">
        <v>435</v>
      </c>
      <c r="E154" s="19" t="s">
        <v>155</v>
      </c>
      <c r="F154" s="20">
        <v>44927</v>
      </c>
      <c r="G154" s="20">
        <v>45657</v>
      </c>
      <c r="H154" s="21">
        <v>15000</v>
      </c>
      <c r="I154" s="22" t="s">
        <v>436</v>
      </c>
    </row>
    <row r="155" spans="1:9" ht="20.25" customHeight="1" x14ac:dyDescent="0.25">
      <c r="A155" s="4">
        <f>IFERROR(VLOOKUP(B155,'[1]DADOS (OCULTAR)'!$Q$3:$S$133,3,0),"")</f>
        <v>10739225002242</v>
      </c>
      <c r="B155" s="5" t="s">
        <v>9</v>
      </c>
      <c r="C155" s="17" t="s">
        <v>437</v>
      </c>
      <c r="D155" s="18" t="s">
        <v>438</v>
      </c>
      <c r="E155" s="19" t="s">
        <v>155</v>
      </c>
      <c r="F155" s="20">
        <v>44943</v>
      </c>
      <c r="G155" s="20">
        <v>45307</v>
      </c>
      <c r="H155" s="21">
        <v>15000</v>
      </c>
      <c r="I155" s="22" t="s">
        <v>439</v>
      </c>
    </row>
    <row r="156" spans="1:9" ht="20.25" customHeight="1" x14ac:dyDescent="0.25">
      <c r="A156" s="4">
        <f>IFERROR(VLOOKUP(B156,'[1]DADOS (OCULTAR)'!$Q$3:$S$133,3,0),"")</f>
        <v>10739225002242</v>
      </c>
      <c r="B156" s="5" t="s">
        <v>9</v>
      </c>
      <c r="C156" s="17" t="s">
        <v>440</v>
      </c>
      <c r="D156" s="18" t="s">
        <v>441</v>
      </c>
      <c r="E156" s="19" t="s">
        <v>155</v>
      </c>
      <c r="F156" s="20">
        <v>44896</v>
      </c>
      <c r="G156" s="20">
        <v>45261</v>
      </c>
      <c r="H156" s="21">
        <v>15000</v>
      </c>
      <c r="I156" s="22" t="s">
        <v>442</v>
      </c>
    </row>
    <row r="157" spans="1:9" ht="20.25" customHeight="1" x14ac:dyDescent="0.25">
      <c r="A157" s="4">
        <f>IFERROR(VLOOKUP(B157,'[1]DADOS (OCULTAR)'!$Q$3:$S$133,3,0),"")</f>
        <v>10739225002242</v>
      </c>
      <c r="B157" s="5" t="s">
        <v>9</v>
      </c>
      <c r="C157" s="17" t="s">
        <v>443</v>
      </c>
      <c r="D157" s="18" t="s">
        <v>444</v>
      </c>
      <c r="E157" s="19" t="s">
        <v>155</v>
      </c>
      <c r="F157" s="20">
        <v>44944</v>
      </c>
      <c r="G157" s="20">
        <v>45308</v>
      </c>
      <c r="H157" s="21">
        <v>15000</v>
      </c>
      <c r="I157" s="22" t="s">
        <v>445</v>
      </c>
    </row>
    <row r="158" spans="1:9" ht="20.25" customHeight="1" x14ac:dyDescent="0.25">
      <c r="A158" s="4">
        <f>IFERROR(VLOOKUP(B158,'[1]DADOS (OCULTAR)'!$Q$3:$S$133,3,0),"")</f>
        <v>10739225002242</v>
      </c>
      <c r="B158" s="5" t="s">
        <v>9</v>
      </c>
      <c r="C158" s="17" t="s">
        <v>446</v>
      </c>
      <c r="D158" s="18" t="s">
        <v>447</v>
      </c>
      <c r="E158" s="19" t="s">
        <v>155</v>
      </c>
      <c r="F158" s="20">
        <v>44866</v>
      </c>
      <c r="G158" s="20">
        <v>45230</v>
      </c>
      <c r="H158" s="21">
        <v>15000</v>
      </c>
      <c r="I158" s="22" t="s">
        <v>448</v>
      </c>
    </row>
    <row r="159" spans="1:9" ht="20.25" customHeight="1" x14ac:dyDescent="0.25">
      <c r="A159" s="4">
        <f>IFERROR(VLOOKUP(B159,'[1]DADOS (OCULTAR)'!$Q$3:$S$133,3,0),"")</f>
        <v>10739225002242</v>
      </c>
      <c r="B159" s="5" t="s">
        <v>9</v>
      </c>
      <c r="C159" s="17" t="s">
        <v>449</v>
      </c>
      <c r="D159" s="18" t="s">
        <v>450</v>
      </c>
      <c r="E159" s="19" t="s">
        <v>155</v>
      </c>
      <c r="F159" s="20">
        <v>44927</v>
      </c>
      <c r="G159" s="20">
        <v>45657</v>
      </c>
      <c r="H159" s="21">
        <v>15000</v>
      </c>
      <c r="I159" s="22" t="s">
        <v>451</v>
      </c>
    </row>
    <row r="160" spans="1:9" ht="20.25" customHeight="1" x14ac:dyDescent="0.25">
      <c r="A160" s="4">
        <f>IFERROR(VLOOKUP(B160,'[1]DADOS (OCULTAR)'!$Q$3:$S$133,3,0),"")</f>
        <v>10739225002242</v>
      </c>
      <c r="B160" s="5" t="s">
        <v>9</v>
      </c>
      <c r="C160" s="17" t="s">
        <v>452</v>
      </c>
      <c r="D160" s="18" t="s">
        <v>453</v>
      </c>
      <c r="E160" s="19" t="s">
        <v>155</v>
      </c>
      <c r="F160" s="20">
        <v>44958</v>
      </c>
      <c r="G160" s="20">
        <v>45322</v>
      </c>
      <c r="H160" s="21">
        <v>15000</v>
      </c>
      <c r="I160" s="22" t="s">
        <v>454</v>
      </c>
    </row>
    <row r="161" spans="1:9" ht="20.25" customHeight="1" x14ac:dyDescent="0.25">
      <c r="A161" s="4">
        <f>IFERROR(VLOOKUP(B161,'[1]DADOS (OCULTAR)'!$Q$3:$S$133,3,0),"")</f>
        <v>10739225002242</v>
      </c>
      <c r="B161" s="5" t="s">
        <v>9</v>
      </c>
      <c r="C161" s="17" t="s">
        <v>449</v>
      </c>
      <c r="D161" s="18" t="s">
        <v>455</v>
      </c>
      <c r="E161" s="19" t="s">
        <v>155</v>
      </c>
      <c r="F161" s="20">
        <v>40909</v>
      </c>
      <c r="G161" s="20">
        <v>45291</v>
      </c>
      <c r="H161" s="21">
        <v>15000</v>
      </c>
      <c r="I161" s="22" t="s">
        <v>451</v>
      </c>
    </row>
    <row r="162" spans="1:9" ht="20.25" customHeight="1" x14ac:dyDescent="0.25">
      <c r="A162" s="4">
        <f>IFERROR(VLOOKUP(B162,'[1]DADOS (OCULTAR)'!$Q$3:$S$133,3,0),"")</f>
        <v>10739225002242</v>
      </c>
      <c r="B162" s="5" t="s">
        <v>9</v>
      </c>
      <c r="C162" s="17" t="s">
        <v>456</v>
      </c>
      <c r="D162" s="18" t="s">
        <v>457</v>
      </c>
      <c r="E162" s="19" t="s">
        <v>155</v>
      </c>
      <c r="F162" s="20">
        <v>44958</v>
      </c>
      <c r="G162" s="20">
        <v>45322</v>
      </c>
      <c r="H162" s="21">
        <v>15000</v>
      </c>
      <c r="I162" s="22" t="s">
        <v>458</v>
      </c>
    </row>
    <row r="163" spans="1:9" ht="20.25" customHeight="1" x14ac:dyDescent="0.25">
      <c r="A163" s="4">
        <f>IFERROR(VLOOKUP(B163,'[1]DADOS (OCULTAR)'!$Q$3:$S$133,3,0),"")</f>
        <v>10739225002242</v>
      </c>
      <c r="B163" s="5" t="s">
        <v>9</v>
      </c>
      <c r="C163" s="17" t="s">
        <v>459</v>
      </c>
      <c r="D163" s="18" t="s">
        <v>460</v>
      </c>
      <c r="E163" s="19" t="s">
        <v>155</v>
      </c>
      <c r="F163" s="20">
        <v>44985</v>
      </c>
      <c r="G163" s="20">
        <v>45349</v>
      </c>
      <c r="H163" s="21">
        <v>15000</v>
      </c>
      <c r="I163" s="22" t="s">
        <v>461</v>
      </c>
    </row>
    <row r="164" spans="1:9" ht="20.25" customHeight="1" x14ac:dyDescent="0.25">
      <c r="A164" s="4">
        <f>IFERROR(VLOOKUP(B164,'[1]DADOS (OCULTAR)'!$Q$3:$S$133,3,0),"")</f>
        <v>10739225002242</v>
      </c>
      <c r="B164" s="5" t="s">
        <v>9</v>
      </c>
      <c r="C164" s="17" t="s">
        <v>462</v>
      </c>
      <c r="D164" s="18" t="s">
        <v>463</v>
      </c>
      <c r="E164" s="19" t="s">
        <v>155</v>
      </c>
      <c r="F164" s="20">
        <v>45001</v>
      </c>
      <c r="G164" s="20">
        <v>45366</v>
      </c>
      <c r="H164" s="21">
        <v>15000</v>
      </c>
      <c r="I164" s="22" t="s">
        <v>464</v>
      </c>
    </row>
    <row r="165" spans="1:9" ht="20.25" customHeight="1" x14ac:dyDescent="0.25">
      <c r="A165" s="4">
        <f>IFERROR(VLOOKUP(B165,'[1]DADOS (OCULTAR)'!$Q$3:$S$133,3,0),"")</f>
        <v>10739225002242</v>
      </c>
      <c r="B165" s="5" t="s">
        <v>9</v>
      </c>
      <c r="C165" s="17" t="s">
        <v>465</v>
      </c>
      <c r="D165" s="18" t="s">
        <v>466</v>
      </c>
      <c r="E165" s="19" t="s">
        <v>467</v>
      </c>
      <c r="F165" s="20">
        <v>45016</v>
      </c>
      <c r="G165" s="20">
        <v>45381</v>
      </c>
      <c r="H165" s="21">
        <v>18000</v>
      </c>
      <c r="I165" s="22" t="s">
        <v>468</v>
      </c>
    </row>
    <row r="166" spans="1:9" ht="20.25" customHeight="1" x14ac:dyDescent="0.25">
      <c r="A166" s="4">
        <f>IFERROR(VLOOKUP(B166,'[1]DADOS (OCULTAR)'!$Q$3:$S$133,3,0),"")</f>
        <v>10739225002242</v>
      </c>
      <c r="B166" s="5" t="s">
        <v>9</v>
      </c>
      <c r="C166" s="17" t="s">
        <v>469</v>
      </c>
      <c r="D166" s="18" t="s">
        <v>470</v>
      </c>
      <c r="E166" s="19" t="s">
        <v>155</v>
      </c>
      <c r="F166" s="20">
        <v>44958</v>
      </c>
      <c r="G166" s="20">
        <v>45322</v>
      </c>
      <c r="H166" s="21">
        <v>15000</v>
      </c>
      <c r="I166" s="22" t="s">
        <v>471</v>
      </c>
    </row>
    <row r="167" spans="1:9" ht="20.25" customHeight="1" x14ac:dyDescent="0.25">
      <c r="A167" s="4">
        <f>IFERROR(VLOOKUP(B167,'[1]DADOS (OCULTAR)'!$Q$3:$S$133,3,0),"")</f>
        <v>10739225002242</v>
      </c>
      <c r="B167" s="5" t="s">
        <v>9</v>
      </c>
      <c r="C167" s="17" t="s">
        <v>472</v>
      </c>
      <c r="D167" s="18" t="s">
        <v>473</v>
      </c>
      <c r="E167" s="19" t="s">
        <v>155</v>
      </c>
      <c r="F167" s="20">
        <v>44985</v>
      </c>
      <c r="G167" s="20">
        <v>45349</v>
      </c>
      <c r="H167" s="21">
        <v>15000</v>
      </c>
      <c r="I167" s="22" t="s">
        <v>474</v>
      </c>
    </row>
    <row r="168" spans="1:9" ht="20.25" customHeight="1" x14ac:dyDescent="0.25">
      <c r="A168" s="4">
        <f>IFERROR(VLOOKUP(B168,'[1]DADOS (OCULTAR)'!$Q$3:$S$133,3,0),"")</f>
        <v>10739225002242</v>
      </c>
      <c r="B168" s="5" t="s">
        <v>9</v>
      </c>
      <c r="C168" s="17" t="s">
        <v>475</v>
      </c>
      <c r="D168" s="18" t="s">
        <v>476</v>
      </c>
      <c r="E168" s="19" t="s">
        <v>155</v>
      </c>
      <c r="F168" s="20">
        <v>44970</v>
      </c>
      <c r="G168" s="20">
        <v>45334</v>
      </c>
      <c r="H168" s="21">
        <v>15000</v>
      </c>
      <c r="I168" s="22" t="s">
        <v>477</v>
      </c>
    </row>
    <row r="169" spans="1:9" ht="20.25" customHeight="1" x14ac:dyDescent="0.25">
      <c r="A169" s="4">
        <f>IFERROR(VLOOKUP(B169,'[1]DADOS (OCULTAR)'!$Q$3:$S$133,3,0),"")</f>
        <v>10739225002242</v>
      </c>
      <c r="B169" s="5" t="s">
        <v>9</v>
      </c>
      <c r="C169" s="17" t="s">
        <v>478</v>
      </c>
      <c r="D169" s="18" t="s">
        <v>479</v>
      </c>
      <c r="E169" s="19" t="s">
        <v>155</v>
      </c>
      <c r="F169" s="20">
        <v>44986</v>
      </c>
      <c r="G169" s="20">
        <v>45350</v>
      </c>
      <c r="H169" s="21">
        <v>15000</v>
      </c>
      <c r="I169" s="22" t="s">
        <v>480</v>
      </c>
    </row>
    <row r="170" spans="1:9" ht="20.25" customHeight="1" x14ac:dyDescent="0.25">
      <c r="A170" s="4">
        <f>IFERROR(VLOOKUP(B170,'[1]DADOS (OCULTAR)'!$Q$3:$S$133,3,0),"")</f>
        <v>10739225002242</v>
      </c>
      <c r="B170" s="5" t="s">
        <v>9</v>
      </c>
      <c r="C170" s="17" t="s">
        <v>462</v>
      </c>
      <c r="D170" s="18" t="s">
        <v>463</v>
      </c>
      <c r="E170" s="19" t="s">
        <v>155</v>
      </c>
      <c r="F170" s="20">
        <v>44958</v>
      </c>
      <c r="G170" s="20">
        <v>45322</v>
      </c>
      <c r="H170" s="21">
        <v>15000</v>
      </c>
      <c r="I170" s="22" t="s">
        <v>481</v>
      </c>
    </row>
    <row r="171" spans="1:9" ht="20.25" customHeight="1" x14ac:dyDescent="0.25">
      <c r="A171" s="4">
        <f>IFERROR(VLOOKUP(B171,'[1]DADOS (OCULTAR)'!$Q$3:$S$133,3,0),"")</f>
        <v>10739225002242</v>
      </c>
      <c r="B171" s="5" t="s">
        <v>9</v>
      </c>
      <c r="C171" s="17" t="s">
        <v>482</v>
      </c>
      <c r="D171" s="18" t="s">
        <v>483</v>
      </c>
      <c r="E171" s="19" t="s">
        <v>155</v>
      </c>
      <c r="F171" s="20">
        <v>45017</v>
      </c>
      <c r="G171" s="20">
        <v>45382</v>
      </c>
      <c r="H171" s="21">
        <v>15000</v>
      </c>
      <c r="I171" s="22" t="s">
        <v>484</v>
      </c>
    </row>
    <row r="172" spans="1:9" ht="20.25" customHeight="1" x14ac:dyDescent="0.25">
      <c r="A172" s="4">
        <f>IFERROR(VLOOKUP(B172,'[1]DADOS (OCULTAR)'!$Q$3:$S$133,3,0),"")</f>
        <v>10739225002242</v>
      </c>
      <c r="B172" s="5" t="s">
        <v>9</v>
      </c>
      <c r="C172" s="17" t="s">
        <v>485</v>
      </c>
      <c r="D172" s="18" t="s">
        <v>486</v>
      </c>
      <c r="E172" s="19" t="s">
        <v>155</v>
      </c>
      <c r="F172" s="20">
        <v>45017</v>
      </c>
      <c r="G172" s="20">
        <v>45382</v>
      </c>
      <c r="H172" s="21">
        <v>15000</v>
      </c>
      <c r="I172" s="22" t="s">
        <v>487</v>
      </c>
    </row>
    <row r="173" spans="1:9" ht="20.25" customHeight="1" x14ac:dyDescent="0.25">
      <c r="A173" s="4">
        <f>IFERROR(VLOOKUP(B173,'[1]DADOS (OCULTAR)'!$Q$3:$S$133,3,0),"")</f>
        <v>10739225002242</v>
      </c>
      <c r="B173" s="5" t="s">
        <v>9</v>
      </c>
      <c r="C173" s="17" t="s">
        <v>488</v>
      </c>
      <c r="D173" s="18" t="s">
        <v>489</v>
      </c>
      <c r="E173" s="19" t="s">
        <v>155</v>
      </c>
      <c r="F173" s="20">
        <v>44958</v>
      </c>
      <c r="G173" s="20">
        <v>45322</v>
      </c>
      <c r="H173" s="21">
        <v>15000</v>
      </c>
      <c r="I173" s="22" t="s">
        <v>490</v>
      </c>
    </row>
    <row r="174" spans="1:9" ht="20.25" customHeight="1" x14ac:dyDescent="0.25">
      <c r="A174" s="4">
        <f>IFERROR(VLOOKUP(B174,'[1]DADOS (OCULTAR)'!$Q$3:$S$133,3,0),"")</f>
        <v>10739225002242</v>
      </c>
      <c r="B174" s="5" t="s">
        <v>9</v>
      </c>
      <c r="C174" s="17" t="s">
        <v>491</v>
      </c>
      <c r="D174" s="18" t="s">
        <v>492</v>
      </c>
      <c r="E174" s="19" t="s">
        <v>155</v>
      </c>
      <c r="F174" s="20">
        <v>45047</v>
      </c>
      <c r="G174" s="20">
        <v>45412</v>
      </c>
      <c r="H174" s="21">
        <v>15000</v>
      </c>
      <c r="I174" s="22" t="s">
        <v>493</v>
      </c>
    </row>
    <row r="175" spans="1:9" ht="20.25" customHeight="1" x14ac:dyDescent="0.25">
      <c r="A175" s="4">
        <f>IFERROR(VLOOKUP(B175,'[1]DADOS (OCULTAR)'!$Q$3:$S$133,3,0),"")</f>
        <v>10739225002242</v>
      </c>
      <c r="B175" s="5" t="s">
        <v>9</v>
      </c>
      <c r="C175" s="17" t="s">
        <v>494</v>
      </c>
      <c r="D175" s="18" t="s">
        <v>495</v>
      </c>
      <c r="E175" s="19" t="s">
        <v>155</v>
      </c>
      <c r="F175" s="20">
        <v>44927</v>
      </c>
      <c r="G175" s="20">
        <v>45657</v>
      </c>
      <c r="H175" s="21">
        <v>15000</v>
      </c>
      <c r="I175" s="22" t="s">
        <v>496</v>
      </c>
    </row>
    <row r="176" spans="1:9" ht="20.25" customHeight="1" x14ac:dyDescent="0.25">
      <c r="A176" s="4">
        <f>IFERROR(VLOOKUP(B176,'[1]DADOS (OCULTAR)'!$Q$3:$S$133,3,0),"")</f>
        <v>10739225002242</v>
      </c>
      <c r="B176" s="5" t="s">
        <v>9</v>
      </c>
      <c r="C176" s="17" t="s">
        <v>497</v>
      </c>
      <c r="D176" s="18" t="s">
        <v>498</v>
      </c>
      <c r="E176" s="19" t="s">
        <v>155</v>
      </c>
      <c r="F176" s="20">
        <v>45047</v>
      </c>
      <c r="G176" s="20">
        <v>45412</v>
      </c>
      <c r="H176" s="21">
        <v>15000</v>
      </c>
      <c r="I176" s="22" t="s">
        <v>499</v>
      </c>
    </row>
    <row r="177" spans="1:9" ht="20.25" customHeight="1" x14ac:dyDescent="0.25">
      <c r="A177" s="4">
        <f>IFERROR(VLOOKUP(B177,'[1]DADOS (OCULTAR)'!$Q$3:$S$133,3,0),"")</f>
        <v>10739225002242</v>
      </c>
      <c r="B177" s="5" t="s">
        <v>9</v>
      </c>
      <c r="C177" s="17" t="s">
        <v>500</v>
      </c>
      <c r="D177" s="18" t="s">
        <v>501</v>
      </c>
      <c r="E177" s="19" t="s">
        <v>155</v>
      </c>
      <c r="F177" s="20">
        <v>44986</v>
      </c>
      <c r="G177" s="20">
        <v>45350</v>
      </c>
      <c r="H177" s="21">
        <v>15000</v>
      </c>
      <c r="I177" s="22" t="s">
        <v>502</v>
      </c>
    </row>
    <row r="178" spans="1:9" ht="20.25" customHeight="1" x14ac:dyDescent="0.25">
      <c r="A178" s="4">
        <f>IFERROR(VLOOKUP(B178,'[1]DADOS (OCULTAR)'!$Q$3:$S$133,3,0),"")</f>
        <v>10739225002242</v>
      </c>
      <c r="B178" s="5" t="s">
        <v>9</v>
      </c>
      <c r="C178" s="17" t="s">
        <v>503</v>
      </c>
      <c r="D178" s="18" t="s">
        <v>504</v>
      </c>
      <c r="E178" s="19" t="s">
        <v>155</v>
      </c>
      <c r="F178" s="20">
        <v>44989</v>
      </c>
      <c r="G178" s="20">
        <v>45354</v>
      </c>
      <c r="H178" s="21">
        <v>3000</v>
      </c>
      <c r="I178" s="22" t="s">
        <v>505</v>
      </c>
    </row>
    <row r="179" spans="1:9" ht="20.25" customHeight="1" x14ac:dyDescent="0.25">
      <c r="A179" s="4">
        <f>IFERROR(VLOOKUP(B179,'[1]DADOS (OCULTAR)'!$Q$3:$S$133,3,0),"")</f>
        <v>10739225002242</v>
      </c>
      <c r="B179" s="5" t="s">
        <v>9</v>
      </c>
      <c r="C179" s="17" t="s">
        <v>506</v>
      </c>
      <c r="D179" s="18" t="s">
        <v>507</v>
      </c>
      <c r="E179" s="19" t="s">
        <v>155</v>
      </c>
      <c r="F179" s="20">
        <v>45065</v>
      </c>
      <c r="G179" s="20">
        <v>45430</v>
      </c>
      <c r="H179" s="21">
        <v>15000</v>
      </c>
      <c r="I179" s="22" t="s">
        <v>508</v>
      </c>
    </row>
    <row r="180" spans="1:9" ht="20.25" customHeight="1" x14ac:dyDescent="0.25">
      <c r="A180" s="4">
        <f>IFERROR(VLOOKUP(B180,'[1]DADOS (OCULTAR)'!$Q$3:$S$133,3,0),"")</f>
        <v>10739225002242</v>
      </c>
      <c r="B180" s="5" t="s">
        <v>9</v>
      </c>
      <c r="C180" s="17" t="s">
        <v>509</v>
      </c>
      <c r="D180" s="18" t="s">
        <v>510</v>
      </c>
      <c r="E180" s="19" t="s">
        <v>155</v>
      </c>
      <c r="F180" s="20">
        <v>45017</v>
      </c>
      <c r="G180" s="20">
        <v>45382</v>
      </c>
      <c r="H180" s="21">
        <v>15000</v>
      </c>
      <c r="I180" s="22" t="s">
        <v>511</v>
      </c>
    </row>
    <row r="181" spans="1:9" ht="20.25" customHeight="1" x14ac:dyDescent="0.25">
      <c r="A181" s="4">
        <f>IFERROR(VLOOKUP(B181,'[1]DADOS (OCULTAR)'!$Q$3:$S$133,3,0),"")</f>
        <v>10739225002242</v>
      </c>
      <c r="B181" s="5" t="s">
        <v>9</v>
      </c>
      <c r="C181" s="17" t="s">
        <v>512</v>
      </c>
      <c r="D181" s="18" t="s">
        <v>513</v>
      </c>
      <c r="E181" s="19" t="s">
        <v>514</v>
      </c>
      <c r="F181" s="20">
        <v>45108</v>
      </c>
      <c r="G181" s="20">
        <v>45473</v>
      </c>
      <c r="H181" s="21">
        <v>7200</v>
      </c>
      <c r="I181" s="22" t="s">
        <v>515</v>
      </c>
    </row>
    <row r="182" spans="1:9" ht="20.25" customHeight="1" x14ac:dyDescent="0.25">
      <c r="A182" s="4">
        <f>IFERROR(VLOOKUP(B182,'[1]DADOS (OCULTAR)'!$Q$3:$S$133,3,0),"")</f>
        <v>10739225002242</v>
      </c>
      <c r="B182" s="5" t="s">
        <v>9</v>
      </c>
      <c r="C182" s="17" t="s">
        <v>516</v>
      </c>
      <c r="D182" s="18" t="s">
        <v>517</v>
      </c>
      <c r="E182" s="19" t="s">
        <v>155</v>
      </c>
      <c r="F182" s="20">
        <v>45047</v>
      </c>
      <c r="G182" s="20">
        <v>45412</v>
      </c>
      <c r="H182" s="21">
        <v>15000</v>
      </c>
      <c r="I182" s="22" t="s">
        <v>518</v>
      </c>
    </row>
    <row r="183" spans="1:9" ht="20.25" customHeight="1" x14ac:dyDescent="0.25">
      <c r="A183" s="4">
        <f>IFERROR(VLOOKUP(B183,'[1]DADOS (OCULTAR)'!$Q$3:$S$133,3,0),"")</f>
        <v>10739225002242</v>
      </c>
      <c r="B183" s="5" t="s">
        <v>9</v>
      </c>
      <c r="C183" s="17" t="s">
        <v>519</v>
      </c>
      <c r="D183" s="18" t="s">
        <v>520</v>
      </c>
      <c r="E183" s="19" t="s">
        <v>155</v>
      </c>
      <c r="F183" s="20">
        <v>45047</v>
      </c>
      <c r="G183" s="20">
        <v>45412</v>
      </c>
      <c r="H183" s="21">
        <v>15000</v>
      </c>
      <c r="I183" s="22" t="s">
        <v>521</v>
      </c>
    </row>
    <row r="184" spans="1:9" ht="20.25" customHeight="1" x14ac:dyDescent="0.25">
      <c r="A184" s="4">
        <f>IFERROR(VLOOKUP(B184,'[1]DADOS (OCULTAR)'!$Q$3:$S$133,3,0),"")</f>
        <v>10739225002242</v>
      </c>
      <c r="B184" s="5" t="s">
        <v>9</v>
      </c>
      <c r="C184" s="17" t="s">
        <v>522</v>
      </c>
      <c r="D184" s="18" t="s">
        <v>523</v>
      </c>
      <c r="E184" s="19" t="s">
        <v>155</v>
      </c>
      <c r="F184" s="20">
        <v>45047</v>
      </c>
      <c r="G184" s="20">
        <v>45412</v>
      </c>
      <c r="H184" s="21">
        <v>15000</v>
      </c>
      <c r="I184" s="22" t="s">
        <v>524</v>
      </c>
    </row>
    <row r="185" spans="1:9" ht="20.25" customHeight="1" x14ac:dyDescent="0.25">
      <c r="A185" s="4">
        <f>IFERROR(VLOOKUP(B185,'[1]DADOS (OCULTAR)'!$Q$3:$S$133,3,0),"")</f>
        <v>10739225002242</v>
      </c>
      <c r="B185" s="5" t="s">
        <v>9</v>
      </c>
      <c r="C185" s="17" t="s">
        <v>525</v>
      </c>
      <c r="D185" s="18" t="s">
        <v>526</v>
      </c>
      <c r="E185" s="19" t="s">
        <v>155</v>
      </c>
      <c r="F185" s="20">
        <v>45017</v>
      </c>
      <c r="G185" s="20">
        <v>45382</v>
      </c>
      <c r="H185" s="21">
        <v>15000</v>
      </c>
      <c r="I185" s="22" t="s">
        <v>527</v>
      </c>
    </row>
    <row r="186" spans="1:9" ht="20.25" customHeight="1" x14ac:dyDescent="0.25">
      <c r="A186" s="4">
        <f>IFERROR(VLOOKUP(B186,'[1]DADOS (OCULTAR)'!$Q$3:$S$133,3,0),"")</f>
        <v>10739225002242</v>
      </c>
      <c r="B186" s="5" t="s">
        <v>9</v>
      </c>
      <c r="C186" s="17" t="s">
        <v>528</v>
      </c>
      <c r="D186" s="18" t="s">
        <v>529</v>
      </c>
      <c r="E186" s="19" t="s">
        <v>155</v>
      </c>
      <c r="F186" s="20">
        <v>45047</v>
      </c>
      <c r="G186" s="20">
        <v>45412</v>
      </c>
      <c r="H186" s="21">
        <v>15000</v>
      </c>
      <c r="I186" s="22" t="s">
        <v>530</v>
      </c>
    </row>
    <row r="187" spans="1:9" ht="20.25" customHeight="1" x14ac:dyDescent="0.25">
      <c r="A187" s="4">
        <f>IFERROR(VLOOKUP(B187,'[1]DADOS (OCULTAR)'!$Q$3:$S$133,3,0),"")</f>
        <v>10739225002242</v>
      </c>
      <c r="B187" s="5" t="s">
        <v>9</v>
      </c>
      <c r="C187" s="17" t="s">
        <v>531</v>
      </c>
      <c r="D187" s="18" t="s">
        <v>532</v>
      </c>
      <c r="E187" s="19" t="s">
        <v>155</v>
      </c>
      <c r="F187" s="20">
        <v>45047</v>
      </c>
      <c r="G187" s="20">
        <v>45412</v>
      </c>
      <c r="H187" s="21">
        <v>15000</v>
      </c>
      <c r="I187" s="22" t="s">
        <v>533</v>
      </c>
    </row>
    <row r="188" spans="1:9" ht="20.25" customHeight="1" x14ac:dyDescent="0.25">
      <c r="A188" s="4">
        <f>IFERROR(VLOOKUP(B188,'[1]DADOS (OCULTAR)'!$Q$3:$S$133,3,0),"")</f>
        <v>10739225002242</v>
      </c>
      <c r="B188" s="5" t="s">
        <v>9</v>
      </c>
      <c r="C188" s="17" t="s">
        <v>534</v>
      </c>
      <c r="D188" s="18" t="s">
        <v>535</v>
      </c>
      <c r="E188" s="19" t="s">
        <v>155</v>
      </c>
      <c r="F188" s="20">
        <v>45047</v>
      </c>
      <c r="G188" s="20">
        <v>45412</v>
      </c>
      <c r="H188" s="21">
        <v>15000</v>
      </c>
      <c r="I188" s="22" t="s">
        <v>536</v>
      </c>
    </row>
    <row r="189" spans="1:9" ht="20.25" customHeight="1" x14ac:dyDescent="0.25">
      <c r="A189" s="4">
        <f>IFERROR(VLOOKUP(B189,'[1]DADOS (OCULTAR)'!$Q$3:$S$133,3,0),"")</f>
        <v>10739225002242</v>
      </c>
      <c r="B189" s="5" t="s">
        <v>9</v>
      </c>
      <c r="C189" s="17" t="s">
        <v>537</v>
      </c>
      <c r="D189" s="18" t="s">
        <v>538</v>
      </c>
      <c r="E189" s="19" t="s">
        <v>155</v>
      </c>
      <c r="F189" s="20">
        <v>45047</v>
      </c>
      <c r="G189" s="20">
        <v>45412</v>
      </c>
      <c r="H189" s="21">
        <v>15000</v>
      </c>
      <c r="I189" s="22" t="s">
        <v>539</v>
      </c>
    </row>
    <row r="190" spans="1:9" ht="20.25" customHeight="1" x14ac:dyDescent="0.25">
      <c r="A190" s="4">
        <f>IFERROR(VLOOKUP(B190,'[1]DADOS (OCULTAR)'!$Q$3:$S$133,3,0),"")</f>
        <v>10739225002242</v>
      </c>
      <c r="B190" s="5" t="s">
        <v>9</v>
      </c>
      <c r="C190" s="17" t="s">
        <v>540</v>
      </c>
      <c r="D190" s="18" t="s">
        <v>541</v>
      </c>
      <c r="E190" s="19" t="s">
        <v>155</v>
      </c>
      <c r="F190" s="20">
        <v>45047</v>
      </c>
      <c r="G190" s="20">
        <v>45412</v>
      </c>
      <c r="H190" s="21">
        <v>15000</v>
      </c>
      <c r="I190" s="22" t="s">
        <v>542</v>
      </c>
    </row>
    <row r="191" spans="1:9" ht="20.25" customHeight="1" x14ac:dyDescent="0.25">
      <c r="A191" s="4">
        <f>IFERROR(VLOOKUP(B191,'[1]DADOS (OCULTAR)'!$Q$3:$S$133,3,0),"")</f>
        <v>10739225002242</v>
      </c>
      <c r="B191" s="5" t="s">
        <v>9</v>
      </c>
      <c r="C191" s="17" t="s">
        <v>543</v>
      </c>
      <c r="D191" s="18" t="s">
        <v>544</v>
      </c>
      <c r="E191" s="19" t="s">
        <v>155</v>
      </c>
      <c r="F191" s="20">
        <v>45086</v>
      </c>
      <c r="G191" s="20">
        <v>45451</v>
      </c>
      <c r="H191" s="21">
        <v>15000</v>
      </c>
      <c r="I191" s="22" t="s">
        <v>545</v>
      </c>
    </row>
    <row r="192" spans="1:9" ht="20.25" customHeight="1" x14ac:dyDescent="0.25">
      <c r="A192" s="4">
        <f>IFERROR(VLOOKUP(B192,'[1]DADOS (OCULTAR)'!$Q$3:$S$133,3,0),"")</f>
        <v>10739225002242</v>
      </c>
      <c r="B192" s="5" t="s">
        <v>9</v>
      </c>
      <c r="C192" s="17" t="s">
        <v>546</v>
      </c>
      <c r="D192" s="18" t="s">
        <v>547</v>
      </c>
      <c r="E192" s="19" t="s">
        <v>155</v>
      </c>
      <c r="F192" s="20">
        <v>45047</v>
      </c>
      <c r="G192" s="20">
        <v>45412</v>
      </c>
      <c r="H192" s="21">
        <v>15000</v>
      </c>
      <c r="I192" s="22" t="s">
        <v>548</v>
      </c>
    </row>
    <row r="193" spans="1:9" ht="20.25" customHeight="1" x14ac:dyDescent="0.25">
      <c r="A193" s="4">
        <f>IFERROR(VLOOKUP(B193,'[1]DADOS (OCULTAR)'!$Q$3:$S$133,3,0),"")</f>
        <v>10739225002242</v>
      </c>
      <c r="B193" s="5" t="s">
        <v>9</v>
      </c>
      <c r="C193" s="17" t="s">
        <v>549</v>
      </c>
      <c r="D193" s="18" t="s">
        <v>550</v>
      </c>
      <c r="E193" s="19" t="s">
        <v>155</v>
      </c>
      <c r="F193" s="20">
        <v>44993</v>
      </c>
      <c r="G193" s="20">
        <v>45358</v>
      </c>
      <c r="H193" s="21">
        <v>15000</v>
      </c>
      <c r="I193" s="22" t="s">
        <v>551</v>
      </c>
    </row>
    <row r="194" spans="1:9" ht="20.25" customHeight="1" x14ac:dyDescent="0.25">
      <c r="A194" s="4">
        <f>IFERROR(VLOOKUP(B194,'[1]DADOS (OCULTAR)'!$Q$3:$S$133,3,0),"")</f>
        <v>10739225002242</v>
      </c>
      <c r="B194" s="5" t="s">
        <v>9</v>
      </c>
      <c r="C194" s="17" t="s">
        <v>552</v>
      </c>
      <c r="D194" s="18" t="s">
        <v>553</v>
      </c>
      <c r="E194" s="19" t="s">
        <v>554</v>
      </c>
      <c r="F194" s="20">
        <v>44774</v>
      </c>
      <c r="G194" s="20">
        <v>45138</v>
      </c>
      <c r="H194" s="21">
        <v>379.5</v>
      </c>
      <c r="I194" s="22" t="s">
        <v>555</v>
      </c>
    </row>
    <row r="195" spans="1:9" ht="20.25" customHeight="1" x14ac:dyDescent="0.25">
      <c r="A195" s="4">
        <f>IFERROR(VLOOKUP(B195,'[1]DADOS (OCULTAR)'!$Q$3:$S$133,3,0),"")</f>
        <v>10739225002242</v>
      </c>
      <c r="B195" s="5" t="s">
        <v>9</v>
      </c>
      <c r="C195" s="17" t="s">
        <v>556</v>
      </c>
      <c r="D195" s="18" t="s">
        <v>557</v>
      </c>
      <c r="E195" s="19" t="s">
        <v>155</v>
      </c>
      <c r="F195" s="20">
        <v>45078</v>
      </c>
      <c r="G195" s="20">
        <v>45443</v>
      </c>
      <c r="H195" s="21">
        <v>15000</v>
      </c>
      <c r="I195" s="22" t="s">
        <v>558</v>
      </c>
    </row>
    <row r="196" spans="1:9" ht="20.25" customHeight="1" x14ac:dyDescent="0.25">
      <c r="A196" s="4">
        <f>IFERROR(VLOOKUP(B196,'[1]DADOS (OCULTAR)'!$Q$3:$S$133,3,0),"")</f>
        <v>10739225002242</v>
      </c>
      <c r="B196" s="5" t="s">
        <v>9</v>
      </c>
      <c r="C196" s="17" t="s">
        <v>559</v>
      </c>
      <c r="D196" s="18" t="s">
        <v>560</v>
      </c>
      <c r="E196" s="19" t="s">
        <v>155</v>
      </c>
      <c r="F196" s="20">
        <v>45078</v>
      </c>
      <c r="G196" s="20">
        <v>45443</v>
      </c>
      <c r="H196" s="21">
        <v>15000</v>
      </c>
      <c r="I196" s="22" t="s">
        <v>561</v>
      </c>
    </row>
    <row r="197" spans="1:9" ht="20.25" customHeight="1" x14ac:dyDescent="0.25">
      <c r="A197" s="4">
        <f>IFERROR(VLOOKUP(B197,'[1]DADOS (OCULTAR)'!$Q$3:$S$133,3,0),"")</f>
        <v>10739225002242</v>
      </c>
      <c r="B197" s="5" t="s">
        <v>9</v>
      </c>
      <c r="C197" s="17" t="s">
        <v>562</v>
      </c>
      <c r="D197" s="18" t="s">
        <v>563</v>
      </c>
      <c r="E197" s="19" t="s">
        <v>155</v>
      </c>
      <c r="F197" s="20">
        <v>45047</v>
      </c>
      <c r="G197" s="20">
        <v>45412</v>
      </c>
      <c r="H197" s="21">
        <v>15000</v>
      </c>
      <c r="I197" s="22" t="s">
        <v>564</v>
      </c>
    </row>
    <row r="198" spans="1:9" ht="20.25" customHeight="1" x14ac:dyDescent="0.25">
      <c r="A198" s="4">
        <f>IFERROR(VLOOKUP(B198,'[1]DADOS (OCULTAR)'!$Q$3:$S$133,3,0),"")</f>
        <v>10739225002242</v>
      </c>
      <c r="B198" s="5" t="s">
        <v>9</v>
      </c>
      <c r="C198" s="17" t="s">
        <v>565</v>
      </c>
      <c r="D198" s="18" t="s">
        <v>566</v>
      </c>
      <c r="E198" s="19" t="s">
        <v>155</v>
      </c>
      <c r="F198" s="20">
        <v>45078</v>
      </c>
      <c r="G198" s="20">
        <v>45443</v>
      </c>
      <c r="H198" s="21">
        <v>15000</v>
      </c>
      <c r="I198" s="22" t="s">
        <v>567</v>
      </c>
    </row>
    <row r="199" spans="1:9" ht="20.25" customHeight="1" x14ac:dyDescent="0.25">
      <c r="A199" s="4">
        <f>IFERROR(VLOOKUP(B199,'[1]DADOS (OCULTAR)'!$Q$3:$S$133,3,0),"")</f>
        <v>10739225002242</v>
      </c>
      <c r="B199" s="5" t="s">
        <v>9</v>
      </c>
      <c r="C199" s="17" t="s">
        <v>568</v>
      </c>
      <c r="D199" s="18" t="s">
        <v>569</v>
      </c>
      <c r="E199" s="19" t="s">
        <v>155</v>
      </c>
      <c r="F199" s="20">
        <v>45139</v>
      </c>
      <c r="G199" s="20">
        <v>45504</v>
      </c>
      <c r="H199" s="21">
        <v>15000</v>
      </c>
      <c r="I199" s="22" t="s">
        <v>570</v>
      </c>
    </row>
    <row r="200" spans="1:9" ht="20.25" customHeight="1" x14ac:dyDescent="0.25">
      <c r="A200" s="4">
        <f>IFERROR(VLOOKUP(B200,'[1]DADOS (OCULTAR)'!$Q$3:$S$133,3,0),"")</f>
        <v>10739225002242</v>
      </c>
      <c r="B200" s="5" t="s">
        <v>9</v>
      </c>
      <c r="C200" s="17" t="s">
        <v>571</v>
      </c>
      <c r="D200" s="18" t="s">
        <v>572</v>
      </c>
      <c r="E200" s="19" t="s">
        <v>155</v>
      </c>
      <c r="F200" s="20">
        <v>45108</v>
      </c>
      <c r="G200" s="20">
        <v>45473</v>
      </c>
      <c r="H200" s="21">
        <v>15000</v>
      </c>
      <c r="I200" s="22" t="s">
        <v>573</v>
      </c>
    </row>
    <row r="201" spans="1:9" ht="20.25" customHeight="1" x14ac:dyDescent="0.25">
      <c r="A201" s="4">
        <f>IFERROR(VLOOKUP(B201,'[1]DADOS (OCULTAR)'!$Q$3:$S$133,3,0),"")</f>
        <v>10739225002242</v>
      </c>
      <c r="B201" s="5" t="s">
        <v>9</v>
      </c>
      <c r="C201" s="17" t="s">
        <v>574</v>
      </c>
      <c r="D201" s="18" t="s">
        <v>575</v>
      </c>
      <c r="E201" s="19" t="s">
        <v>155</v>
      </c>
      <c r="F201" s="20">
        <v>45125</v>
      </c>
      <c r="G201" s="20">
        <v>45490</v>
      </c>
      <c r="H201" s="21">
        <v>15000</v>
      </c>
      <c r="I201" s="22" t="s">
        <v>576</v>
      </c>
    </row>
    <row r="202" spans="1:9" ht="20.25" customHeight="1" x14ac:dyDescent="0.25">
      <c r="A202" s="4">
        <f>IFERROR(VLOOKUP(B202,'[1]DADOS (OCULTAR)'!$Q$3:$S$133,3,0),"")</f>
        <v>10739225002242</v>
      </c>
      <c r="B202" s="5" t="s">
        <v>9</v>
      </c>
      <c r="C202" s="17" t="s">
        <v>577</v>
      </c>
      <c r="D202" s="18" t="s">
        <v>578</v>
      </c>
      <c r="E202" s="19" t="s">
        <v>155</v>
      </c>
      <c r="F202" s="20">
        <v>45108</v>
      </c>
      <c r="G202" s="20">
        <v>45473</v>
      </c>
      <c r="H202" s="21">
        <v>15000</v>
      </c>
      <c r="I202" s="22" t="s">
        <v>579</v>
      </c>
    </row>
    <row r="203" spans="1:9" ht="20.25" customHeight="1" x14ac:dyDescent="0.25">
      <c r="A203" s="4">
        <f>IFERROR(VLOOKUP(B203,'[1]DADOS (OCULTAR)'!$Q$3:$S$133,3,0),"")</f>
        <v>10739225002242</v>
      </c>
      <c r="B203" s="5" t="s">
        <v>9</v>
      </c>
      <c r="C203" s="17" t="s">
        <v>580</v>
      </c>
      <c r="D203" s="18" t="s">
        <v>581</v>
      </c>
      <c r="E203" s="19" t="s">
        <v>155</v>
      </c>
      <c r="F203" s="20">
        <v>45108</v>
      </c>
      <c r="G203" s="20">
        <v>45473</v>
      </c>
      <c r="H203" s="21">
        <v>15000</v>
      </c>
      <c r="I203" s="22" t="s">
        <v>582</v>
      </c>
    </row>
    <row r="204" spans="1:9" ht="20.25" customHeight="1" x14ac:dyDescent="0.25">
      <c r="A204" s="4">
        <f>IFERROR(VLOOKUP(B204,'[1]DADOS (OCULTAR)'!$Q$3:$S$133,3,0),"")</f>
        <v>10739225002242</v>
      </c>
      <c r="B204" s="5" t="s">
        <v>9</v>
      </c>
      <c r="C204" s="17" t="s">
        <v>583</v>
      </c>
      <c r="D204" s="18" t="s">
        <v>584</v>
      </c>
      <c r="E204" s="19" t="s">
        <v>155</v>
      </c>
      <c r="F204" s="20">
        <v>45047</v>
      </c>
      <c r="G204" s="20">
        <v>45412</v>
      </c>
      <c r="H204" s="21">
        <v>15000</v>
      </c>
      <c r="I204" s="22" t="s">
        <v>585</v>
      </c>
    </row>
    <row r="205" spans="1:9" ht="20.25" customHeight="1" x14ac:dyDescent="0.25">
      <c r="A205" s="4">
        <f>IFERROR(VLOOKUP(B205,'[1]DADOS (OCULTAR)'!$Q$3:$S$133,3,0),"")</f>
        <v>10739225002242</v>
      </c>
      <c r="B205" s="5" t="s">
        <v>9</v>
      </c>
      <c r="C205" s="17" t="s">
        <v>586</v>
      </c>
      <c r="D205" s="18" t="s">
        <v>587</v>
      </c>
      <c r="E205" s="19" t="s">
        <v>155</v>
      </c>
      <c r="F205" s="20">
        <v>45108</v>
      </c>
      <c r="G205" s="20">
        <v>45473</v>
      </c>
      <c r="H205" s="21">
        <v>15000</v>
      </c>
      <c r="I205" s="22" t="s">
        <v>588</v>
      </c>
    </row>
    <row r="206" spans="1:9" ht="20.25" customHeight="1" x14ac:dyDescent="0.25">
      <c r="A206" s="4">
        <f>IFERROR(VLOOKUP(B206,'[1]DADOS (OCULTAR)'!$Q$3:$S$133,3,0),"")</f>
        <v>10739225002242</v>
      </c>
      <c r="B206" s="5" t="s">
        <v>9</v>
      </c>
      <c r="C206" s="17" t="s">
        <v>589</v>
      </c>
      <c r="D206" s="18" t="s">
        <v>590</v>
      </c>
      <c r="E206" s="19" t="s">
        <v>155</v>
      </c>
      <c r="F206" s="20">
        <v>45078</v>
      </c>
      <c r="G206" s="20">
        <v>45443</v>
      </c>
      <c r="H206" s="21">
        <v>15000</v>
      </c>
      <c r="I206" s="22" t="s">
        <v>591</v>
      </c>
    </row>
    <row r="207" spans="1:9" ht="20.25" customHeight="1" x14ac:dyDescent="0.25">
      <c r="A207" s="4">
        <f>IFERROR(VLOOKUP(B207,'[1]DADOS (OCULTAR)'!$Q$3:$S$133,3,0),"")</f>
        <v>10739225002242</v>
      </c>
      <c r="B207" s="5" t="s">
        <v>9</v>
      </c>
      <c r="C207" s="17" t="s">
        <v>592</v>
      </c>
      <c r="D207" s="18" t="s">
        <v>593</v>
      </c>
      <c r="E207" s="19" t="s">
        <v>155</v>
      </c>
      <c r="F207" s="20">
        <v>45078</v>
      </c>
      <c r="G207" s="20">
        <v>45443</v>
      </c>
      <c r="H207" s="21">
        <v>15000</v>
      </c>
      <c r="I207" s="22" t="s">
        <v>594</v>
      </c>
    </row>
    <row r="208" spans="1:9" ht="20.25" customHeight="1" x14ac:dyDescent="0.25">
      <c r="A208" s="4">
        <f>IFERROR(VLOOKUP(B208,'[1]DADOS (OCULTAR)'!$Q$3:$S$133,3,0),"")</f>
        <v>10739225002242</v>
      </c>
      <c r="B208" s="5" t="s">
        <v>9</v>
      </c>
      <c r="C208" s="17">
        <v>46966732000131</v>
      </c>
      <c r="D208" s="18" t="s">
        <v>595</v>
      </c>
      <c r="E208" s="19" t="s">
        <v>155</v>
      </c>
      <c r="F208" s="20">
        <v>45139</v>
      </c>
      <c r="G208" s="20">
        <v>45504</v>
      </c>
      <c r="H208" s="21">
        <v>15000</v>
      </c>
      <c r="I208" s="22" t="s">
        <v>596</v>
      </c>
    </row>
    <row r="209" spans="1:9" ht="20.25" customHeight="1" x14ac:dyDescent="0.25">
      <c r="A209" s="4">
        <f>IFERROR(VLOOKUP(B209,'[1]DADOS (OCULTAR)'!$Q$3:$S$133,3,0),"")</f>
        <v>10739225002242</v>
      </c>
      <c r="B209" s="5" t="s">
        <v>9</v>
      </c>
      <c r="C209" s="17" t="s">
        <v>597</v>
      </c>
      <c r="D209" s="18" t="s">
        <v>598</v>
      </c>
      <c r="E209" s="19" t="s">
        <v>155</v>
      </c>
      <c r="F209" s="20">
        <v>44896</v>
      </c>
      <c r="G209" s="20">
        <v>45260</v>
      </c>
      <c r="H209" s="21">
        <v>15000</v>
      </c>
      <c r="I209" s="22" t="s">
        <v>599</v>
      </c>
    </row>
    <row r="210" spans="1:9" ht="20.25" customHeight="1" x14ac:dyDescent="0.25">
      <c r="A210" s="4">
        <f>IFERROR(VLOOKUP(B210,'[1]DADOS (OCULTAR)'!$Q$3:$S$133,3,0),"")</f>
        <v>10739225002242</v>
      </c>
      <c r="B210" s="5" t="s">
        <v>9</v>
      </c>
      <c r="C210" s="17" t="s">
        <v>586</v>
      </c>
      <c r="D210" s="18" t="s">
        <v>600</v>
      </c>
      <c r="E210" s="19" t="s">
        <v>155</v>
      </c>
      <c r="F210" s="20">
        <v>45078</v>
      </c>
      <c r="G210" s="20">
        <v>45443</v>
      </c>
      <c r="H210" s="21">
        <v>15000</v>
      </c>
      <c r="I210" s="22" t="s">
        <v>601</v>
      </c>
    </row>
    <row r="211" spans="1:9" ht="20.25" customHeight="1" x14ac:dyDescent="0.25">
      <c r="A211" s="4">
        <f>IFERROR(VLOOKUP(B211,'[1]DADOS (OCULTAR)'!$Q$3:$S$133,3,0),"")</f>
        <v>10739225002242</v>
      </c>
      <c r="B211" s="5" t="s">
        <v>9</v>
      </c>
      <c r="C211" s="17" t="s">
        <v>602</v>
      </c>
      <c r="D211" s="18" t="s">
        <v>603</v>
      </c>
      <c r="E211" s="19" t="s">
        <v>155</v>
      </c>
      <c r="F211" s="20">
        <v>45139</v>
      </c>
      <c r="G211" s="20">
        <v>45504</v>
      </c>
      <c r="H211" s="21">
        <v>15000</v>
      </c>
      <c r="I211" s="22" t="s">
        <v>604</v>
      </c>
    </row>
    <row r="212" spans="1:9" ht="20.25" customHeight="1" x14ac:dyDescent="0.25">
      <c r="A212" s="4">
        <f>IFERROR(VLOOKUP(B212,'[1]DADOS (OCULTAR)'!$Q$3:$S$133,3,0),"")</f>
        <v>10739225002242</v>
      </c>
      <c r="B212" s="5" t="s">
        <v>9</v>
      </c>
      <c r="C212" s="17" t="s">
        <v>605</v>
      </c>
      <c r="D212" s="18" t="s">
        <v>606</v>
      </c>
      <c r="E212" s="19" t="s">
        <v>155</v>
      </c>
      <c r="F212" s="20">
        <v>45078</v>
      </c>
      <c r="G212" s="20">
        <v>45443</v>
      </c>
      <c r="H212" s="21">
        <v>15000</v>
      </c>
      <c r="I212" s="22" t="s">
        <v>607</v>
      </c>
    </row>
    <row r="213" spans="1:9" ht="20.25" customHeight="1" x14ac:dyDescent="0.25">
      <c r="A213" s="4">
        <f>IFERROR(VLOOKUP(B213,'[1]DADOS (OCULTAR)'!$Q$3:$S$133,3,0),"")</f>
        <v>10739225002242</v>
      </c>
      <c r="B213" s="5" t="s">
        <v>9</v>
      </c>
      <c r="C213" s="17" t="s">
        <v>608</v>
      </c>
      <c r="D213" s="18" t="s">
        <v>609</v>
      </c>
      <c r="E213" s="19" t="s">
        <v>155</v>
      </c>
      <c r="F213" s="20">
        <v>45078</v>
      </c>
      <c r="G213" s="20">
        <v>45077</v>
      </c>
      <c r="H213" s="21">
        <v>15000</v>
      </c>
      <c r="I213" s="22" t="s">
        <v>610</v>
      </c>
    </row>
    <row r="214" spans="1:9" ht="20.25" customHeight="1" x14ac:dyDescent="0.25">
      <c r="A214" s="4">
        <f>IFERROR(VLOOKUP(B214,'[1]DADOS (OCULTAR)'!$Q$3:$S$133,3,0),"")</f>
        <v>10739225002242</v>
      </c>
      <c r="B214" s="5" t="s">
        <v>9</v>
      </c>
      <c r="C214" s="17" t="s">
        <v>611</v>
      </c>
      <c r="D214" s="18" t="s">
        <v>612</v>
      </c>
      <c r="E214" s="19" t="s">
        <v>155</v>
      </c>
      <c r="F214" s="20">
        <v>45078</v>
      </c>
      <c r="G214" s="20">
        <v>45443</v>
      </c>
      <c r="H214" s="21">
        <v>15000</v>
      </c>
      <c r="I214" s="22" t="s">
        <v>613</v>
      </c>
    </row>
    <row r="215" spans="1:9" ht="20.25" customHeight="1" x14ac:dyDescent="0.25">
      <c r="A215" s="4">
        <f>IFERROR(VLOOKUP(B215,'[1]DADOS (OCULTAR)'!$Q$3:$S$133,3,0),"")</f>
        <v>10739225002242</v>
      </c>
      <c r="B215" s="5" t="s">
        <v>9</v>
      </c>
      <c r="C215" s="17" t="s">
        <v>614</v>
      </c>
      <c r="D215" s="18" t="s">
        <v>615</v>
      </c>
      <c r="E215" s="19" t="s">
        <v>155</v>
      </c>
      <c r="F215" s="20">
        <v>45108</v>
      </c>
      <c r="G215" s="20">
        <v>45473</v>
      </c>
      <c r="H215" s="21">
        <v>15000</v>
      </c>
      <c r="I215" s="22" t="s">
        <v>616</v>
      </c>
    </row>
    <row r="216" spans="1:9" ht="20.25" customHeight="1" x14ac:dyDescent="0.25">
      <c r="A216" s="4">
        <f>IFERROR(VLOOKUP(B216,'[1]DADOS (OCULTAR)'!$Q$3:$S$133,3,0),"")</f>
        <v>10739225002242</v>
      </c>
      <c r="B216" s="5" t="s">
        <v>9</v>
      </c>
      <c r="C216" s="17" t="s">
        <v>617</v>
      </c>
      <c r="D216" s="18" t="s">
        <v>618</v>
      </c>
      <c r="E216" s="19" t="s">
        <v>155</v>
      </c>
      <c r="F216" s="20">
        <v>45047</v>
      </c>
      <c r="G216" s="20">
        <v>45412</v>
      </c>
      <c r="H216" s="21">
        <v>15000</v>
      </c>
      <c r="I216" s="22" t="s">
        <v>619</v>
      </c>
    </row>
    <row r="217" spans="1:9" ht="20.25" customHeight="1" x14ac:dyDescent="0.25">
      <c r="A217" s="4">
        <f>IFERROR(VLOOKUP(B217,'[1]DADOS (OCULTAR)'!$Q$3:$S$133,3,0),"")</f>
        <v>10739225002242</v>
      </c>
      <c r="B217" s="5" t="s">
        <v>9</v>
      </c>
      <c r="C217" s="17" t="s">
        <v>528</v>
      </c>
      <c r="D217" s="18" t="s">
        <v>620</v>
      </c>
      <c r="E217" s="19" t="s">
        <v>155</v>
      </c>
      <c r="F217" s="20">
        <v>45047</v>
      </c>
      <c r="G217" s="20">
        <v>45412</v>
      </c>
      <c r="H217" s="21">
        <v>15000</v>
      </c>
      <c r="I217" s="22" t="s">
        <v>621</v>
      </c>
    </row>
    <row r="218" spans="1:9" ht="20.25" customHeight="1" x14ac:dyDescent="0.25">
      <c r="A218" s="4">
        <f>IFERROR(VLOOKUP(B218,'[1]DADOS (OCULTAR)'!$Q$3:$S$133,3,0),"")</f>
        <v>10739225002242</v>
      </c>
      <c r="B218" s="5" t="s">
        <v>9</v>
      </c>
      <c r="C218" s="17" t="s">
        <v>622</v>
      </c>
      <c r="D218" s="18" t="s">
        <v>623</v>
      </c>
      <c r="E218" s="19" t="s">
        <v>155</v>
      </c>
      <c r="F218" s="20">
        <v>45139</v>
      </c>
      <c r="G218" s="20">
        <v>45504</v>
      </c>
      <c r="H218" s="21">
        <v>15000</v>
      </c>
      <c r="I218" s="22" t="s">
        <v>624</v>
      </c>
    </row>
    <row r="219" spans="1:9" ht="20.25" customHeight="1" x14ac:dyDescent="0.25">
      <c r="A219" s="4">
        <f>IFERROR(VLOOKUP(B219,'[1]DADOS (OCULTAR)'!$Q$3:$S$133,3,0),"")</f>
        <v>10739225002242</v>
      </c>
      <c r="B219" s="5" t="s">
        <v>9</v>
      </c>
      <c r="C219" s="17" t="s">
        <v>625</v>
      </c>
      <c r="D219" s="18" t="s">
        <v>626</v>
      </c>
      <c r="E219" s="19" t="s">
        <v>155</v>
      </c>
      <c r="F219" s="20">
        <v>45192</v>
      </c>
      <c r="G219" s="20">
        <v>45557</v>
      </c>
      <c r="H219" s="21">
        <v>15000</v>
      </c>
      <c r="I219" s="22" t="s">
        <v>627</v>
      </c>
    </row>
    <row r="220" spans="1:9" ht="20.25" customHeight="1" x14ac:dyDescent="0.25">
      <c r="A220" s="4">
        <f>IFERROR(VLOOKUP(B220,'[1]DADOS (OCULTAR)'!$Q$3:$S$133,3,0),"")</f>
        <v>10739225002242</v>
      </c>
      <c r="B220" s="5" t="s">
        <v>9</v>
      </c>
      <c r="C220" s="17" t="s">
        <v>580</v>
      </c>
      <c r="D220" s="18" t="s">
        <v>628</v>
      </c>
      <c r="E220" s="19" t="s">
        <v>155</v>
      </c>
      <c r="F220" s="20">
        <v>45108</v>
      </c>
      <c r="G220" s="20">
        <v>45473</v>
      </c>
      <c r="H220" s="21">
        <v>15000</v>
      </c>
      <c r="I220" s="22" t="s">
        <v>629</v>
      </c>
    </row>
    <row r="221" spans="1:9" ht="20.25" customHeight="1" x14ac:dyDescent="0.25">
      <c r="A221" s="4">
        <f>IFERROR(VLOOKUP(B221,'[1]DADOS (OCULTAR)'!$Q$3:$S$133,3,0),"")</f>
        <v>10739225002242</v>
      </c>
      <c r="B221" s="5" t="s">
        <v>9</v>
      </c>
      <c r="C221" s="17" t="s">
        <v>630</v>
      </c>
      <c r="D221" s="18" t="s">
        <v>631</v>
      </c>
      <c r="E221" s="19" t="s">
        <v>155</v>
      </c>
      <c r="F221" s="20">
        <v>45205</v>
      </c>
      <c r="G221" s="20">
        <v>45570</v>
      </c>
      <c r="H221" s="21">
        <v>15000</v>
      </c>
      <c r="I221" s="22" t="s">
        <v>632</v>
      </c>
    </row>
    <row r="222" spans="1:9" ht="20.25" customHeight="1" x14ac:dyDescent="0.25">
      <c r="A222" s="4">
        <f>IFERROR(VLOOKUP(B222,'[1]DADOS (OCULTAR)'!$Q$3:$S$133,3,0),"")</f>
        <v>10739225002242</v>
      </c>
      <c r="B222" s="5" t="s">
        <v>9</v>
      </c>
      <c r="C222" s="17" t="s">
        <v>633</v>
      </c>
      <c r="D222" s="18" t="s">
        <v>634</v>
      </c>
      <c r="E222" s="19" t="s">
        <v>155</v>
      </c>
      <c r="F222" s="20">
        <v>44958</v>
      </c>
      <c r="G222" s="20">
        <v>45322</v>
      </c>
      <c r="H222" s="21">
        <v>15000</v>
      </c>
      <c r="I222" s="22" t="s">
        <v>635</v>
      </c>
    </row>
    <row r="223" spans="1:9" ht="20.25" customHeight="1" x14ac:dyDescent="0.25">
      <c r="A223" s="4">
        <f>IFERROR(VLOOKUP(B223,'[1]DADOS (OCULTAR)'!$Q$3:$S$133,3,0),"")</f>
        <v>10739225002242</v>
      </c>
      <c r="B223" s="5" t="s">
        <v>9</v>
      </c>
      <c r="C223" s="17" t="s">
        <v>636</v>
      </c>
      <c r="D223" s="18" t="s">
        <v>637</v>
      </c>
      <c r="E223" s="19" t="s">
        <v>155</v>
      </c>
      <c r="F223" s="20">
        <v>45200</v>
      </c>
      <c r="G223" s="20">
        <v>45565</v>
      </c>
      <c r="H223" s="21">
        <v>15000</v>
      </c>
      <c r="I223" s="22" t="s">
        <v>638</v>
      </c>
    </row>
    <row r="224" spans="1:9" ht="20.25" customHeight="1" x14ac:dyDescent="0.25">
      <c r="A224" s="4">
        <f>IFERROR(VLOOKUP(B224,'[1]DADOS (OCULTAR)'!$Q$3:$S$133,3,0),"")</f>
        <v>10739225002242</v>
      </c>
      <c r="B224" s="5" t="s">
        <v>9</v>
      </c>
      <c r="C224" s="17" t="s">
        <v>639</v>
      </c>
      <c r="D224" s="18" t="s">
        <v>640</v>
      </c>
      <c r="E224" s="19" t="s">
        <v>155</v>
      </c>
      <c r="F224" s="20">
        <v>45239</v>
      </c>
      <c r="G224" s="20">
        <v>45543</v>
      </c>
      <c r="H224" s="21">
        <v>15000</v>
      </c>
      <c r="I224" s="22" t="s">
        <v>641</v>
      </c>
    </row>
    <row r="225" spans="1:9" ht="20.25" customHeight="1" x14ac:dyDescent="0.25">
      <c r="A225" s="4">
        <f>IFERROR(VLOOKUP(B225,'[1]DADOS (OCULTAR)'!$Q$3:$S$133,3,0),"")</f>
        <v>10739225002242</v>
      </c>
      <c r="B225" s="5" t="s">
        <v>9</v>
      </c>
      <c r="C225" s="17" t="s">
        <v>642</v>
      </c>
      <c r="D225" s="18" t="s">
        <v>643</v>
      </c>
      <c r="E225" s="19" t="s">
        <v>155</v>
      </c>
      <c r="F225" s="20">
        <v>45229</v>
      </c>
      <c r="G225" s="20">
        <v>45594</v>
      </c>
      <c r="H225" s="21">
        <v>15000</v>
      </c>
      <c r="I225" s="22" t="s">
        <v>644</v>
      </c>
    </row>
    <row r="226" spans="1:9" ht="20.25" customHeight="1" x14ac:dyDescent="0.25">
      <c r="A226" s="4">
        <f>IFERROR(VLOOKUP(B226,'[1]DADOS (OCULTAR)'!$Q$3:$S$133,3,0),"")</f>
        <v>10739225002242</v>
      </c>
      <c r="B226" s="5" t="s">
        <v>9</v>
      </c>
      <c r="C226" s="17" t="s">
        <v>645</v>
      </c>
      <c r="D226" s="18" t="s">
        <v>646</v>
      </c>
      <c r="E226" s="19" t="s">
        <v>155</v>
      </c>
      <c r="F226" s="20">
        <v>45170</v>
      </c>
      <c r="G226" s="20">
        <v>45535</v>
      </c>
      <c r="H226" s="21">
        <v>15000</v>
      </c>
      <c r="I226" s="22" t="s">
        <v>647</v>
      </c>
    </row>
    <row r="227" spans="1:9" ht="20.25" customHeight="1" x14ac:dyDescent="0.25">
      <c r="A227" s="4">
        <f>IFERROR(VLOOKUP(B227,'[1]DADOS (OCULTAR)'!$Q$3:$S$133,3,0),"")</f>
        <v>10739225002242</v>
      </c>
      <c r="B227" s="5" t="s">
        <v>9</v>
      </c>
      <c r="C227" s="17" t="s">
        <v>648</v>
      </c>
      <c r="D227" s="18" t="s">
        <v>649</v>
      </c>
      <c r="E227" s="19" t="s">
        <v>155</v>
      </c>
      <c r="F227" s="20">
        <v>45170</v>
      </c>
      <c r="G227" s="20">
        <v>45535</v>
      </c>
      <c r="H227" s="21">
        <v>15000</v>
      </c>
      <c r="I227" s="22" t="s">
        <v>650</v>
      </c>
    </row>
    <row r="228" spans="1:9" ht="20.25" customHeight="1" x14ac:dyDescent="0.25">
      <c r="A228" s="4">
        <f>IFERROR(VLOOKUP(B228,'[1]DADOS (OCULTAR)'!$Q$3:$S$133,3,0),"")</f>
        <v>10739225002242</v>
      </c>
      <c r="B228" s="5" t="s">
        <v>9</v>
      </c>
      <c r="C228" s="17" t="s">
        <v>651</v>
      </c>
      <c r="D228" s="18" t="s">
        <v>652</v>
      </c>
      <c r="E228" s="19" t="s">
        <v>155</v>
      </c>
      <c r="F228" s="20">
        <v>45200</v>
      </c>
      <c r="G228" s="20">
        <v>45565</v>
      </c>
      <c r="H228" s="21">
        <v>15000</v>
      </c>
      <c r="I228" s="22" t="s">
        <v>653</v>
      </c>
    </row>
    <row r="229" spans="1:9" ht="20.25" customHeight="1" x14ac:dyDescent="0.25">
      <c r="A229" s="4">
        <f>IFERROR(VLOOKUP(B229,'[1]DADOS (OCULTAR)'!$Q$3:$S$133,3,0),"")</f>
        <v>10739225002242</v>
      </c>
      <c r="B229" s="5" t="s">
        <v>9</v>
      </c>
      <c r="C229" s="17" t="s">
        <v>654</v>
      </c>
      <c r="D229" s="18" t="s">
        <v>655</v>
      </c>
      <c r="E229" s="19" t="s">
        <v>155</v>
      </c>
      <c r="F229" s="20">
        <v>44866</v>
      </c>
      <c r="G229" s="20">
        <v>45230</v>
      </c>
      <c r="H229" s="21">
        <v>15000</v>
      </c>
      <c r="I229" s="22" t="s">
        <v>656</v>
      </c>
    </row>
    <row r="230" spans="1:9" ht="20.25" customHeight="1" x14ac:dyDescent="0.25">
      <c r="A230" s="4">
        <f>IFERROR(VLOOKUP(B230,'[1]DADOS (OCULTAR)'!$Q$3:$S$133,3,0),"")</f>
        <v>10739225002242</v>
      </c>
      <c r="B230" s="5" t="s">
        <v>9</v>
      </c>
      <c r="C230" s="17" t="s">
        <v>657</v>
      </c>
      <c r="D230" s="18" t="s">
        <v>658</v>
      </c>
      <c r="E230" s="19" t="s">
        <v>155</v>
      </c>
      <c r="F230" s="20">
        <v>45260</v>
      </c>
      <c r="G230" s="20">
        <v>45625</v>
      </c>
      <c r="H230" s="21">
        <v>15000</v>
      </c>
      <c r="I230" s="22" t="s">
        <v>659</v>
      </c>
    </row>
    <row r="231" spans="1:9" ht="20.25" customHeight="1" x14ac:dyDescent="0.25">
      <c r="A231" s="4">
        <f>IFERROR(VLOOKUP(B231,'[1]DADOS (OCULTAR)'!$Q$3:$S$133,3,0),"")</f>
        <v>10739225002242</v>
      </c>
      <c r="B231" s="5" t="s">
        <v>9</v>
      </c>
      <c r="C231" s="17">
        <v>46852548000160</v>
      </c>
      <c r="D231" s="18" t="s">
        <v>660</v>
      </c>
      <c r="E231" s="19" t="s">
        <v>155</v>
      </c>
      <c r="F231" s="20">
        <v>45170</v>
      </c>
      <c r="G231" s="20">
        <v>45535</v>
      </c>
      <c r="H231" s="21">
        <v>15000</v>
      </c>
      <c r="I231" s="22" t="s">
        <v>661</v>
      </c>
    </row>
    <row r="232" spans="1:9" ht="20.25" customHeight="1" x14ac:dyDescent="0.25">
      <c r="A232" s="4">
        <f>IFERROR(VLOOKUP(B232,'[1]DADOS (OCULTAR)'!$Q$3:$S$133,3,0),"")</f>
        <v>10739225002242</v>
      </c>
      <c r="B232" s="5" t="s">
        <v>9</v>
      </c>
      <c r="C232" s="17" t="s">
        <v>662</v>
      </c>
      <c r="D232" s="18" t="s">
        <v>663</v>
      </c>
      <c r="E232" s="19" t="s">
        <v>155</v>
      </c>
      <c r="F232" s="20">
        <v>45200</v>
      </c>
      <c r="G232" s="20">
        <v>45565</v>
      </c>
      <c r="H232" s="21">
        <v>15000</v>
      </c>
      <c r="I232" s="22" t="s">
        <v>664</v>
      </c>
    </row>
    <row r="233" spans="1:9" ht="20.25" customHeight="1" x14ac:dyDescent="0.25">
      <c r="A233" s="4">
        <f>IFERROR(VLOOKUP(B233,'[1]DADOS (OCULTAR)'!$Q$3:$S$133,3,0),"")</f>
        <v>10739225002242</v>
      </c>
      <c r="B233" s="5" t="s">
        <v>9</v>
      </c>
      <c r="C233" s="17" t="s">
        <v>665</v>
      </c>
      <c r="D233" s="18" t="s">
        <v>666</v>
      </c>
      <c r="E233" s="19" t="s">
        <v>155</v>
      </c>
      <c r="F233" s="20">
        <v>45200</v>
      </c>
      <c r="G233" s="20">
        <v>45565</v>
      </c>
      <c r="H233" s="21">
        <v>15000</v>
      </c>
      <c r="I233" s="22" t="s">
        <v>667</v>
      </c>
    </row>
    <row r="234" spans="1:9" ht="20.25" customHeight="1" x14ac:dyDescent="0.25">
      <c r="A234" s="4">
        <f>IFERROR(VLOOKUP(B234,'[1]DADOS (OCULTAR)'!$Q$3:$S$133,3,0),"")</f>
        <v>10739225002242</v>
      </c>
      <c r="B234" s="5" t="s">
        <v>9</v>
      </c>
      <c r="C234" s="17" t="s">
        <v>668</v>
      </c>
      <c r="D234" s="18" t="s">
        <v>669</v>
      </c>
      <c r="E234" s="19" t="s">
        <v>155</v>
      </c>
      <c r="F234" s="20">
        <v>45139</v>
      </c>
      <c r="G234" s="20">
        <v>45504</v>
      </c>
      <c r="H234" s="21">
        <v>15000</v>
      </c>
      <c r="I234" s="22" t="s">
        <v>670</v>
      </c>
    </row>
    <row r="235" spans="1:9" ht="20.25" customHeight="1" x14ac:dyDescent="0.25">
      <c r="A235" s="4">
        <f>IFERROR(VLOOKUP(B235,'[1]DADOS (OCULTAR)'!$Q$3:$S$133,3,0),"")</f>
        <v>10739225002242</v>
      </c>
      <c r="B235" s="5" t="s">
        <v>9</v>
      </c>
      <c r="C235" s="17" t="s">
        <v>671</v>
      </c>
      <c r="D235" s="18" t="s">
        <v>672</v>
      </c>
      <c r="E235" s="19" t="s">
        <v>155</v>
      </c>
      <c r="F235" s="20">
        <v>45231</v>
      </c>
      <c r="G235" s="20">
        <v>45596</v>
      </c>
      <c r="H235" s="21">
        <v>15000</v>
      </c>
      <c r="I235" s="22" t="s">
        <v>673</v>
      </c>
    </row>
    <row r="236" spans="1:9" ht="20.25" customHeight="1" x14ac:dyDescent="0.25">
      <c r="A236" s="4">
        <f>IFERROR(VLOOKUP(B236,'[1]DADOS (OCULTAR)'!$Q$3:$S$133,3,0),"")</f>
        <v>10739225002242</v>
      </c>
      <c r="B236" s="5" t="s">
        <v>9</v>
      </c>
      <c r="C236" s="17" t="s">
        <v>674</v>
      </c>
      <c r="D236" s="18" t="s">
        <v>675</v>
      </c>
      <c r="E236" s="19" t="s">
        <v>155</v>
      </c>
      <c r="F236" s="20">
        <v>45261</v>
      </c>
      <c r="G236" s="20">
        <v>45626</v>
      </c>
      <c r="H236" s="21">
        <v>15000</v>
      </c>
      <c r="I236" s="22" t="s">
        <v>676</v>
      </c>
    </row>
    <row r="237" spans="1:9" ht="20.25" customHeight="1" x14ac:dyDescent="0.25">
      <c r="A237" s="4">
        <f>IFERROR(VLOOKUP(B237,'[1]DADOS (OCULTAR)'!$Q$3:$S$133,3,0),"")</f>
        <v>10739225002242</v>
      </c>
      <c r="B237" s="5" t="s">
        <v>9</v>
      </c>
      <c r="C237" s="17" t="s">
        <v>677</v>
      </c>
      <c r="D237" s="18" t="s">
        <v>678</v>
      </c>
      <c r="E237" s="19" t="s">
        <v>155</v>
      </c>
      <c r="F237" s="20">
        <v>45231</v>
      </c>
      <c r="G237" s="20">
        <v>45596</v>
      </c>
      <c r="H237" s="21">
        <v>15000</v>
      </c>
      <c r="I237" s="22" t="s">
        <v>679</v>
      </c>
    </row>
    <row r="238" spans="1:9" ht="20.25" customHeight="1" x14ac:dyDescent="0.25">
      <c r="A238" s="4">
        <f>IFERROR(VLOOKUP(B238,'[1]DADOS (OCULTAR)'!$Q$3:$S$133,3,0),"")</f>
        <v>10739225002242</v>
      </c>
      <c r="B238" s="5" t="s">
        <v>9</v>
      </c>
      <c r="C238" s="17" t="s">
        <v>680</v>
      </c>
      <c r="D238" s="18" t="s">
        <v>681</v>
      </c>
      <c r="E238" s="19" t="s">
        <v>332</v>
      </c>
      <c r="F238" s="20">
        <v>45294</v>
      </c>
      <c r="G238" s="20">
        <v>45659</v>
      </c>
      <c r="H238" s="21">
        <v>48979.8</v>
      </c>
      <c r="I238" s="22" t="s">
        <v>682</v>
      </c>
    </row>
    <row r="239" spans="1:9" ht="20.25" customHeight="1" x14ac:dyDescent="0.25">
      <c r="A239" s="4">
        <f>IFERROR(VLOOKUP(B239,'[1]DADOS (OCULTAR)'!$Q$3:$S$133,3,0),"")</f>
        <v>10739225002242</v>
      </c>
      <c r="B239" s="5" t="s">
        <v>9</v>
      </c>
      <c r="C239" s="17" t="s">
        <v>683</v>
      </c>
      <c r="D239" s="18" t="s">
        <v>684</v>
      </c>
      <c r="E239" s="19" t="s">
        <v>155</v>
      </c>
      <c r="F239" s="20">
        <v>45261</v>
      </c>
      <c r="G239" s="20">
        <v>45626</v>
      </c>
      <c r="H239" s="21">
        <v>15000</v>
      </c>
      <c r="I239" s="22" t="s">
        <v>685</v>
      </c>
    </row>
    <row r="240" spans="1:9" ht="20.25" customHeight="1" x14ac:dyDescent="0.25">
      <c r="A240" s="4">
        <f>IFERROR(VLOOKUP(B240,'[1]DADOS (OCULTAR)'!$Q$3:$S$133,3,0),"")</f>
        <v>10739225002242</v>
      </c>
      <c r="B240" s="5" t="s">
        <v>9</v>
      </c>
      <c r="C240" s="17" t="s">
        <v>625</v>
      </c>
      <c r="D240" s="18" t="s">
        <v>686</v>
      </c>
      <c r="E240" s="19" t="s">
        <v>332</v>
      </c>
      <c r="F240" s="20">
        <v>45253</v>
      </c>
      <c r="G240" s="20">
        <v>45618</v>
      </c>
      <c r="H240" s="21">
        <v>21400</v>
      </c>
      <c r="I240" s="22" t="s">
        <v>687</v>
      </c>
    </row>
    <row r="241" spans="1:9" ht="20.25" customHeight="1" x14ac:dyDescent="0.25">
      <c r="A241" s="4">
        <f>IFERROR(VLOOKUP(B241,'[1]DADOS (OCULTAR)'!$Q$3:$S$133,3,0),"")</f>
        <v>10739225002242</v>
      </c>
      <c r="B241" s="5" t="s">
        <v>9</v>
      </c>
      <c r="C241" s="17" t="s">
        <v>688</v>
      </c>
      <c r="D241" s="18" t="s">
        <v>689</v>
      </c>
      <c r="E241" s="19" t="s">
        <v>155</v>
      </c>
      <c r="F241" s="20">
        <v>45210</v>
      </c>
      <c r="G241" s="20">
        <v>45575</v>
      </c>
      <c r="H241" s="21">
        <v>15000</v>
      </c>
      <c r="I241" s="22" t="s">
        <v>690</v>
      </c>
    </row>
    <row r="242" spans="1:9" ht="20.25" customHeight="1" x14ac:dyDescent="0.25">
      <c r="A242" s="4">
        <f>IFERROR(VLOOKUP(B242,'[1]DADOS (OCULTAR)'!$Q$3:$S$133,3,0),"")</f>
        <v>10739225002242</v>
      </c>
      <c r="B242" s="5" t="s">
        <v>9</v>
      </c>
      <c r="C242" s="17" t="s">
        <v>691</v>
      </c>
      <c r="D242" s="18" t="s">
        <v>692</v>
      </c>
      <c r="E242" s="19" t="s">
        <v>155</v>
      </c>
      <c r="F242" s="20">
        <v>45261</v>
      </c>
      <c r="G242" s="20">
        <v>45626</v>
      </c>
      <c r="H242" s="21">
        <v>15000</v>
      </c>
      <c r="I242" s="22" t="s">
        <v>693</v>
      </c>
    </row>
    <row r="243" spans="1:9" ht="20.25" customHeight="1" x14ac:dyDescent="0.25">
      <c r="A243" s="4">
        <f>IFERROR(VLOOKUP(B243,'[1]DADOS (OCULTAR)'!$Q$3:$S$133,3,0),"")</f>
        <v>10739225002242</v>
      </c>
      <c r="B243" s="5" t="s">
        <v>9</v>
      </c>
      <c r="C243" s="17" t="s">
        <v>694</v>
      </c>
      <c r="D243" s="18" t="s">
        <v>695</v>
      </c>
      <c r="E243" s="19" t="s">
        <v>155</v>
      </c>
      <c r="F243" s="20">
        <v>45261</v>
      </c>
      <c r="G243" s="20">
        <v>45626</v>
      </c>
      <c r="H243" s="21">
        <v>15000</v>
      </c>
      <c r="I243" s="22" t="s">
        <v>696</v>
      </c>
    </row>
    <row r="244" spans="1:9" ht="20.25" customHeight="1" x14ac:dyDescent="0.25">
      <c r="A244" s="4">
        <f>IFERROR(VLOOKUP(B244,'[1]DADOS (OCULTAR)'!$Q$3:$S$133,3,0),"")</f>
        <v>10739225002242</v>
      </c>
      <c r="B244" s="5" t="s">
        <v>9</v>
      </c>
      <c r="C244" s="17" t="s">
        <v>697</v>
      </c>
      <c r="D244" s="18" t="s">
        <v>698</v>
      </c>
      <c r="E244" s="19" t="s">
        <v>155</v>
      </c>
      <c r="F244" s="20">
        <v>45261</v>
      </c>
      <c r="G244" s="20">
        <v>45626</v>
      </c>
      <c r="H244" s="21">
        <v>15000</v>
      </c>
      <c r="I244" s="22" t="s">
        <v>696</v>
      </c>
    </row>
    <row r="245" spans="1:9" ht="20.25" customHeight="1" x14ac:dyDescent="0.25">
      <c r="A245" s="4">
        <f>IFERROR(VLOOKUP(B245,'[1]DADOS (OCULTAR)'!$Q$3:$S$133,3,0),"")</f>
        <v>10739225002242</v>
      </c>
      <c r="B245" s="5" t="s">
        <v>9</v>
      </c>
      <c r="C245" s="17" t="s">
        <v>699</v>
      </c>
      <c r="D245" s="18" t="s">
        <v>700</v>
      </c>
      <c r="E245" s="19" t="s">
        <v>514</v>
      </c>
      <c r="F245" s="20">
        <v>45047</v>
      </c>
      <c r="G245" s="20">
        <v>45412</v>
      </c>
      <c r="H245" s="21">
        <v>14900</v>
      </c>
      <c r="I245" s="22" t="s">
        <v>701</v>
      </c>
    </row>
    <row r="246" spans="1:9" ht="20.25" customHeight="1" x14ac:dyDescent="0.25">
      <c r="A246" s="4">
        <f>IFERROR(VLOOKUP(B246,'[1]DADOS (OCULTAR)'!$Q$3:$S$133,3,0),"")</f>
        <v>10739225002242</v>
      </c>
      <c r="B246" s="5" t="s">
        <v>9</v>
      </c>
      <c r="C246" s="17" t="s">
        <v>702</v>
      </c>
      <c r="D246" s="18" t="s">
        <v>703</v>
      </c>
      <c r="E246" s="19" t="s">
        <v>155</v>
      </c>
      <c r="F246" s="20">
        <v>45261</v>
      </c>
      <c r="G246" s="20">
        <v>45626</v>
      </c>
      <c r="H246" s="21">
        <v>15000</v>
      </c>
      <c r="I246" s="22" t="s">
        <v>704</v>
      </c>
    </row>
    <row r="247" spans="1:9" ht="20.25" customHeight="1" x14ac:dyDescent="0.25">
      <c r="A247" s="4">
        <f>IFERROR(VLOOKUP(B247,'[1]DADOS (OCULTAR)'!$Q$3:$S$133,3,0),"")</f>
        <v>10739225002242</v>
      </c>
      <c r="B247" s="5" t="s">
        <v>9</v>
      </c>
      <c r="C247" s="17" t="s">
        <v>705</v>
      </c>
      <c r="D247" s="18" t="s">
        <v>706</v>
      </c>
      <c r="E247" s="19" t="s">
        <v>155</v>
      </c>
      <c r="F247" s="20">
        <v>45292</v>
      </c>
      <c r="G247" s="20">
        <v>45657</v>
      </c>
      <c r="H247" s="21">
        <v>15000</v>
      </c>
      <c r="I247" s="22" t="s">
        <v>707</v>
      </c>
    </row>
    <row r="248" spans="1:9" ht="20.25" customHeight="1" x14ac:dyDescent="0.25">
      <c r="A248" s="4">
        <f>IFERROR(VLOOKUP(B248,'[1]DADOS (OCULTAR)'!$Q$3:$S$133,3,0),"")</f>
        <v>10739225002242</v>
      </c>
      <c r="B248" s="5" t="s">
        <v>9</v>
      </c>
      <c r="C248" s="17" t="s">
        <v>708</v>
      </c>
      <c r="D248" s="18" t="s">
        <v>709</v>
      </c>
      <c r="E248" s="19" t="s">
        <v>155</v>
      </c>
      <c r="F248" s="20">
        <v>45261</v>
      </c>
      <c r="G248" s="20">
        <v>45626</v>
      </c>
      <c r="H248" s="21">
        <v>15000</v>
      </c>
      <c r="I248" s="22" t="s">
        <v>710</v>
      </c>
    </row>
    <row r="249" spans="1:9" ht="20.25" customHeight="1" x14ac:dyDescent="0.25">
      <c r="A249" s="4">
        <f>IFERROR(VLOOKUP(B249,'[1]DADOS (OCULTAR)'!$Q$3:$S$133,3,0),"")</f>
        <v>10739225002242</v>
      </c>
      <c r="B249" s="5" t="s">
        <v>9</v>
      </c>
      <c r="C249" s="17" t="s">
        <v>711</v>
      </c>
      <c r="D249" s="18" t="s">
        <v>712</v>
      </c>
      <c r="E249" s="19" t="s">
        <v>155</v>
      </c>
      <c r="F249" s="20">
        <v>45261</v>
      </c>
      <c r="G249" s="20">
        <v>45626</v>
      </c>
      <c r="H249" s="21">
        <v>15000</v>
      </c>
      <c r="I249" s="22" t="s">
        <v>713</v>
      </c>
    </row>
    <row r="250" spans="1:9" ht="20.25" customHeight="1" x14ac:dyDescent="0.25">
      <c r="A250" s="4">
        <f>IFERROR(VLOOKUP(B250,'[1]DADOS (OCULTAR)'!$Q$3:$S$133,3,0),"")</f>
        <v>10739225002242</v>
      </c>
      <c r="B250" s="5" t="s">
        <v>9</v>
      </c>
      <c r="C250" s="17" t="s">
        <v>714</v>
      </c>
      <c r="D250" s="18" t="s">
        <v>715</v>
      </c>
      <c r="E250" s="19" t="s">
        <v>155</v>
      </c>
      <c r="F250" s="20">
        <v>45261</v>
      </c>
      <c r="G250" s="20">
        <v>45626</v>
      </c>
      <c r="H250" s="21">
        <v>15000</v>
      </c>
      <c r="I250" s="22" t="s">
        <v>716</v>
      </c>
    </row>
    <row r="251" spans="1:9" ht="20.25" customHeight="1" x14ac:dyDescent="0.25">
      <c r="A251" s="4">
        <f>IFERROR(VLOOKUP(B251,'[1]DADOS (OCULTAR)'!$Q$3:$S$133,3,0),"")</f>
        <v>10739225002242</v>
      </c>
      <c r="B251" s="5" t="s">
        <v>9</v>
      </c>
      <c r="C251" s="17" t="s">
        <v>717</v>
      </c>
      <c r="D251" s="18" t="s">
        <v>718</v>
      </c>
      <c r="E251" s="19" t="s">
        <v>155</v>
      </c>
      <c r="F251" s="20">
        <v>45307</v>
      </c>
      <c r="G251" s="20">
        <v>45641</v>
      </c>
      <c r="H251" s="21">
        <v>15000</v>
      </c>
      <c r="I251" s="22" t="s">
        <v>719</v>
      </c>
    </row>
    <row r="252" spans="1:9" ht="20.25" customHeight="1" x14ac:dyDescent="0.25">
      <c r="A252" s="4">
        <f>IFERROR(VLOOKUP(B252,'[1]DADOS (OCULTAR)'!$Q$3:$S$133,3,0),"")</f>
        <v>10739225002242</v>
      </c>
      <c r="B252" s="5" t="s">
        <v>9</v>
      </c>
      <c r="C252" s="17" t="s">
        <v>708</v>
      </c>
      <c r="D252" s="18" t="s">
        <v>720</v>
      </c>
      <c r="E252" s="19" t="s">
        <v>155</v>
      </c>
      <c r="F252" s="20">
        <v>45261</v>
      </c>
      <c r="G252" s="20">
        <v>45626</v>
      </c>
      <c r="H252" s="21">
        <v>15000</v>
      </c>
      <c r="I252" s="22" t="s">
        <v>721</v>
      </c>
    </row>
    <row r="253" spans="1:9" ht="20.25" customHeight="1" x14ac:dyDescent="0.25">
      <c r="A253" s="4">
        <f>IFERROR(VLOOKUP(B253,'[1]DADOS (OCULTAR)'!$Q$3:$S$133,3,0),"")</f>
        <v>10739225002242</v>
      </c>
      <c r="B253" s="5" t="s">
        <v>9</v>
      </c>
      <c r="C253" s="17" t="s">
        <v>722</v>
      </c>
      <c r="D253" s="18" t="s">
        <v>723</v>
      </c>
      <c r="E253" s="19" t="s">
        <v>155</v>
      </c>
      <c r="F253" s="20">
        <v>45261</v>
      </c>
      <c r="G253" s="20">
        <v>45626</v>
      </c>
      <c r="H253" s="21">
        <v>15000</v>
      </c>
      <c r="I253" s="22" t="s">
        <v>721</v>
      </c>
    </row>
    <row r="254" spans="1:9" ht="20.25" customHeight="1" x14ac:dyDescent="0.25">
      <c r="A254" s="4">
        <f>IFERROR(VLOOKUP(B254,'[1]DADOS (OCULTAR)'!$Q$3:$S$133,3,0),"")</f>
        <v>10739225002242</v>
      </c>
      <c r="B254" s="5" t="s">
        <v>9</v>
      </c>
      <c r="C254" s="17" t="s">
        <v>724</v>
      </c>
      <c r="D254" s="18" t="s">
        <v>725</v>
      </c>
      <c r="E254" s="19" t="s">
        <v>155</v>
      </c>
      <c r="F254" s="20">
        <v>45261</v>
      </c>
      <c r="G254" s="20">
        <v>45626</v>
      </c>
      <c r="H254" s="21">
        <v>15000</v>
      </c>
      <c r="I254" s="22" t="s">
        <v>726</v>
      </c>
    </row>
    <row r="255" spans="1:9" ht="20.25" customHeight="1" x14ac:dyDescent="0.25">
      <c r="A255" s="4">
        <f>IFERROR(VLOOKUP(B255,'[1]DADOS (OCULTAR)'!$Q$3:$S$133,3,0),"")</f>
        <v>10739225002242</v>
      </c>
      <c r="B255" s="5" t="s">
        <v>9</v>
      </c>
      <c r="C255" s="17" t="s">
        <v>727</v>
      </c>
      <c r="D255" s="18" t="s">
        <v>728</v>
      </c>
      <c r="E255" s="19" t="s">
        <v>155</v>
      </c>
      <c r="F255" s="20">
        <v>45261</v>
      </c>
      <c r="G255" s="20">
        <v>45626</v>
      </c>
      <c r="H255" s="21">
        <v>15000</v>
      </c>
      <c r="I255" s="22" t="s">
        <v>729</v>
      </c>
    </row>
    <row r="256" spans="1:9" ht="20.25" customHeight="1" x14ac:dyDescent="0.25">
      <c r="A256" s="4">
        <f>IFERROR(VLOOKUP(B256,'[1]DADOS (OCULTAR)'!$Q$3:$S$133,3,0),"")</f>
        <v>10739225002242</v>
      </c>
      <c r="B256" s="5" t="s">
        <v>9</v>
      </c>
      <c r="C256" s="17" t="s">
        <v>730</v>
      </c>
      <c r="D256" s="18" t="s">
        <v>731</v>
      </c>
      <c r="E256" s="19" t="s">
        <v>155</v>
      </c>
      <c r="F256" s="20">
        <v>45261</v>
      </c>
      <c r="G256" s="20">
        <v>45626</v>
      </c>
      <c r="H256" s="21">
        <v>15000</v>
      </c>
      <c r="I256" s="22" t="s">
        <v>732</v>
      </c>
    </row>
    <row r="257" spans="1:9" ht="20.25" customHeight="1" x14ac:dyDescent="0.25">
      <c r="A257" s="4">
        <f>IFERROR(VLOOKUP(B257,'[1]DADOS (OCULTAR)'!$Q$3:$S$133,3,0),"")</f>
        <v>10739225002242</v>
      </c>
      <c r="B257" s="5" t="s">
        <v>9</v>
      </c>
      <c r="C257" s="17" t="s">
        <v>733</v>
      </c>
      <c r="D257" s="18" t="s">
        <v>734</v>
      </c>
      <c r="E257" s="19" t="s">
        <v>155</v>
      </c>
      <c r="F257" s="20">
        <v>45231</v>
      </c>
      <c r="G257" s="20">
        <v>45596</v>
      </c>
      <c r="H257" s="21">
        <v>15000</v>
      </c>
      <c r="I257" s="22" t="s">
        <v>735</v>
      </c>
    </row>
    <row r="258" spans="1:9" ht="20.25" customHeight="1" x14ac:dyDescent="0.25">
      <c r="A258" s="4">
        <f>IFERROR(VLOOKUP(B258,'[1]DADOS (OCULTAR)'!$Q$3:$S$133,3,0),"")</f>
        <v>10739225002242</v>
      </c>
      <c r="B258" s="5" t="s">
        <v>9</v>
      </c>
      <c r="C258" s="17" t="s">
        <v>736</v>
      </c>
      <c r="D258" s="18" t="s">
        <v>737</v>
      </c>
      <c r="E258" s="19" t="s">
        <v>155</v>
      </c>
      <c r="F258" s="20">
        <v>45261</v>
      </c>
      <c r="G258" s="20">
        <v>45626</v>
      </c>
      <c r="H258" s="21">
        <v>15000</v>
      </c>
      <c r="I258" s="22" t="s">
        <v>738</v>
      </c>
    </row>
    <row r="259" spans="1:9" ht="20.25" customHeight="1" x14ac:dyDescent="0.25">
      <c r="A259" s="4">
        <f>IFERROR(VLOOKUP(B259,'[1]DADOS (OCULTAR)'!$Q$3:$S$133,3,0),"")</f>
        <v>10739225002242</v>
      </c>
      <c r="B259" s="5" t="s">
        <v>9</v>
      </c>
      <c r="C259" s="17" t="s">
        <v>739</v>
      </c>
      <c r="D259" s="18" t="s">
        <v>740</v>
      </c>
      <c r="E259" s="19" t="s">
        <v>155</v>
      </c>
      <c r="F259" s="20">
        <v>45310</v>
      </c>
      <c r="G259" s="20">
        <v>45675</v>
      </c>
      <c r="H259" s="21">
        <v>15000</v>
      </c>
      <c r="I259" s="22" t="s">
        <v>741</v>
      </c>
    </row>
    <row r="260" spans="1:9" ht="20.25" customHeight="1" x14ac:dyDescent="0.25">
      <c r="A260" s="4">
        <f>IFERROR(VLOOKUP(B260,'[1]DADOS (OCULTAR)'!$Q$3:$S$133,3,0),"")</f>
        <v>10739225002242</v>
      </c>
      <c r="B260" s="5" t="s">
        <v>9</v>
      </c>
      <c r="C260" s="17" t="s">
        <v>742</v>
      </c>
      <c r="D260" s="18" t="s">
        <v>743</v>
      </c>
      <c r="E260" s="19" t="s">
        <v>155</v>
      </c>
      <c r="F260" s="20">
        <v>45261</v>
      </c>
      <c r="G260" s="20">
        <v>45626</v>
      </c>
      <c r="H260" s="21">
        <v>15000</v>
      </c>
      <c r="I260" s="22" t="s">
        <v>744</v>
      </c>
    </row>
    <row r="261" spans="1:9" ht="20.25" customHeight="1" x14ac:dyDescent="0.25">
      <c r="A261" s="4">
        <f>IFERROR(VLOOKUP(B261,'[1]DADOS (OCULTAR)'!$Q$3:$S$133,3,0),"")</f>
        <v>10739225002242</v>
      </c>
      <c r="B261" s="5" t="s">
        <v>9</v>
      </c>
      <c r="C261" s="17" t="s">
        <v>745</v>
      </c>
      <c r="D261" s="18" t="s">
        <v>746</v>
      </c>
      <c r="E261" s="19" t="s">
        <v>332</v>
      </c>
      <c r="F261" s="20">
        <v>45307</v>
      </c>
      <c r="G261" s="20">
        <v>45672</v>
      </c>
      <c r="H261" s="21">
        <v>180000</v>
      </c>
      <c r="I261" s="22" t="s">
        <v>747</v>
      </c>
    </row>
    <row r="262" spans="1:9" ht="20.25" customHeight="1" x14ac:dyDescent="0.25">
      <c r="A262" s="4">
        <f>IFERROR(VLOOKUP(B262,'[1]DADOS (OCULTAR)'!$Q$3:$S$133,3,0),"")</f>
        <v>10739225002242</v>
      </c>
      <c r="B262" s="5" t="s">
        <v>9</v>
      </c>
      <c r="C262" s="17" t="s">
        <v>748</v>
      </c>
      <c r="D262" s="18" t="s">
        <v>749</v>
      </c>
      <c r="E262" s="19" t="s">
        <v>155</v>
      </c>
      <c r="F262" s="20">
        <v>45261</v>
      </c>
      <c r="G262" s="20">
        <v>45626</v>
      </c>
      <c r="H262" s="21">
        <v>15000</v>
      </c>
      <c r="I262" s="22" t="s">
        <v>750</v>
      </c>
    </row>
    <row r="263" spans="1:9" ht="20.25" customHeight="1" x14ac:dyDescent="0.25">
      <c r="A263" s="4">
        <f>IFERROR(VLOOKUP(B263,'[1]DADOS (OCULTAR)'!$Q$3:$S$133,3,0),"")</f>
        <v>10739225002242</v>
      </c>
      <c r="B263" s="5" t="s">
        <v>9</v>
      </c>
      <c r="C263" s="17" t="s">
        <v>751</v>
      </c>
      <c r="D263" s="18" t="s">
        <v>752</v>
      </c>
      <c r="E263" s="19" t="s">
        <v>155</v>
      </c>
      <c r="F263" s="20">
        <v>45261</v>
      </c>
      <c r="G263" s="20">
        <v>45626</v>
      </c>
      <c r="H263" s="21">
        <v>15000</v>
      </c>
      <c r="I263" s="22" t="s">
        <v>753</v>
      </c>
    </row>
    <row r="264" spans="1:9" ht="20.25" customHeight="1" x14ac:dyDescent="0.25">
      <c r="A264" s="4">
        <f>IFERROR(VLOOKUP(B264,'[1]DADOS (OCULTAR)'!$Q$3:$S$133,3,0),"")</f>
        <v>10739225002242</v>
      </c>
      <c r="B264" s="5" t="s">
        <v>9</v>
      </c>
      <c r="C264" s="17" t="s">
        <v>754</v>
      </c>
      <c r="D264" s="18" t="s">
        <v>755</v>
      </c>
      <c r="E264" s="19" t="s">
        <v>155</v>
      </c>
      <c r="F264" s="20">
        <v>45261</v>
      </c>
      <c r="G264" s="20">
        <v>45626</v>
      </c>
      <c r="H264" s="21">
        <v>15000</v>
      </c>
      <c r="I264" s="22" t="s">
        <v>756</v>
      </c>
    </row>
    <row r="265" spans="1:9" ht="20.25" customHeight="1" x14ac:dyDescent="0.25">
      <c r="A265" s="4">
        <f>IFERROR(VLOOKUP(B265,'[1]DADOS (OCULTAR)'!$Q$3:$S$133,3,0),"")</f>
        <v>10739225002242</v>
      </c>
      <c r="B265" s="5" t="s">
        <v>9</v>
      </c>
      <c r="C265" s="17" t="s">
        <v>757</v>
      </c>
      <c r="D265" s="18" t="s">
        <v>758</v>
      </c>
      <c r="E265" s="19" t="s">
        <v>155</v>
      </c>
      <c r="F265" s="20">
        <v>45292</v>
      </c>
      <c r="G265" s="20">
        <v>45657</v>
      </c>
      <c r="H265" s="21">
        <v>15000</v>
      </c>
      <c r="I265" s="22" t="s">
        <v>759</v>
      </c>
    </row>
    <row r="266" spans="1:9" ht="20.25" customHeight="1" x14ac:dyDescent="0.25">
      <c r="A266" s="4">
        <f>IFERROR(VLOOKUP(B266,'[1]DADOS (OCULTAR)'!$Q$3:$S$133,3,0),"")</f>
        <v>10739225002242</v>
      </c>
      <c r="B266" s="5" t="s">
        <v>9</v>
      </c>
      <c r="C266" s="17" t="s">
        <v>760</v>
      </c>
      <c r="D266" s="18" t="s">
        <v>761</v>
      </c>
      <c r="E266" s="19" t="s">
        <v>155</v>
      </c>
      <c r="F266" s="20">
        <v>45292</v>
      </c>
      <c r="G266" s="20">
        <v>45657</v>
      </c>
      <c r="H266" s="21">
        <v>15000</v>
      </c>
      <c r="I266" s="22" t="s">
        <v>762</v>
      </c>
    </row>
    <row r="267" spans="1:9" ht="20.25" customHeight="1" x14ac:dyDescent="0.25">
      <c r="A267" s="4">
        <f>IFERROR(VLOOKUP(B267,'[1]DADOS (OCULTAR)'!$Q$3:$S$133,3,0),"")</f>
        <v>10739225002242</v>
      </c>
      <c r="B267" s="5" t="s">
        <v>9</v>
      </c>
      <c r="C267" s="17" t="s">
        <v>708</v>
      </c>
      <c r="D267" s="18" t="s">
        <v>763</v>
      </c>
      <c r="E267" s="19" t="s">
        <v>155</v>
      </c>
      <c r="F267" s="20">
        <v>45261</v>
      </c>
      <c r="G267" s="20">
        <v>45626</v>
      </c>
      <c r="H267" s="21">
        <v>15000</v>
      </c>
      <c r="I267" s="22" t="s">
        <v>764</v>
      </c>
    </row>
    <row r="268" spans="1:9" ht="20.25" customHeight="1" x14ac:dyDescent="0.25">
      <c r="A268" s="4">
        <f>IFERROR(VLOOKUP(B268,'[1]DADOS (OCULTAR)'!$Q$3:$S$133,3,0),"")</f>
        <v>10739225002242</v>
      </c>
      <c r="B268" s="5" t="s">
        <v>9</v>
      </c>
      <c r="C268" s="17" t="s">
        <v>765</v>
      </c>
      <c r="D268" s="18" t="s">
        <v>766</v>
      </c>
      <c r="E268" s="19" t="s">
        <v>155</v>
      </c>
      <c r="F268" s="20">
        <v>45292</v>
      </c>
      <c r="G268" s="20">
        <v>45657</v>
      </c>
      <c r="H268" s="21">
        <v>15000</v>
      </c>
      <c r="I268" s="22" t="s">
        <v>767</v>
      </c>
    </row>
    <row r="269" spans="1:9" ht="20.25" customHeight="1" x14ac:dyDescent="0.25">
      <c r="A269" s="4">
        <f>IFERROR(VLOOKUP(B269,'[1]DADOS (OCULTAR)'!$Q$3:$S$133,3,0),"")</f>
        <v>10739225002242</v>
      </c>
      <c r="B269" s="5" t="s">
        <v>9</v>
      </c>
      <c r="C269" s="17" t="s">
        <v>768</v>
      </c>
      <c r="D269" s="18" t="s">
        <v>769</v>
      </c>
      <c r="E269" s="19" t="s">
        <v>155</v>
      </c>
      <c r="F269" s="20">
        <v>45261</v>
      </c>
      <c r="G269" s="20">
        <v>45626</v>
      </c>
      <c r="H269" s="21">
        <v>15000</v>
      </c>
      <c r="I269" s="22" t="s">
        <v>770</v>
      </c>
    </row>
    <row r="270" spans="1:9" ht="20.25" customHeight="1" x14ac:dyDescent="0.25">
      <c r="A270" s="4">
        <f>IFERROR(VLOOKUP(B270,'[1]DADOS (OCULTAR)'!$Q$3:$S$133,3,0),"")</f>
        <v>10739225002242</v>
      </c>
      <c r="B270" s="5" t="s">
        <v>9</v>
      </c>
      <c r="C270" s="17" t="s">
        <v>771</v>
      </c>
      <c r="D270" s="18" t="s">
        <v>772</v>
      </c>
      <c r="E270" s="19" t="s">
        <v>155</v>
      </c>
      <c r="F270" s="20">
        <v>45231</v>
      </c>
      <c r="G270" s="20">
        <v>45596</v>
      </c>
      <c r="H270" s="21">
        <v>15000</v>
      </c>
      <c r="I270" s="22" t="s">
        <v>773</v>
      </c>
    </row>
    <row r="271" spans="1:9" ht="20.25" customHeight="1" x14ac:dyDescent="0.25">
      <c r="A271" s="4">
        <f>IFERROR(VLOOKUP(B271,'[1]DADOS (OCULTAR)'!$Q$3:$S$133,3,0),"")</f>
        <v>10739225002242</v>
      </c>
      <c r="B271" s="5" t="s">
        <v>9</v>
      </c>
      <c r="C271" s="17" t="s">
        <v>774</v>
      </c>
      <c r="D271" s="18" t="s">
        <v>775</v>
      </c>
      <c r="E271" s="19" t="s">
        <v>155</v>
      </c>
      <c r="F271" s="20">
        <v>45261</v>
      </c>
      <c r="G271" s="20">
        <v>45626</v>
      </c>
      <c r="H271" s="21">
        <v>15000</v>
      </c>
      <c r="I271" s="22" t="s">
        <v>776</v>
      </c>
    </row>
    <row r="272" spans="1:9" ht="20.25" customHeight="1" x14ac:dyDescent="0.25">
      <c r="A272" s="4">
        <f>IFERROR(VLOOKUP(B272,'[1]DADOS (OCULTAR)'!$Q$3:$S$133,3,0),"")</f>
        <v>10739225002242</v>
      </c>
      <c r="B272" s="5" t="s">
        <v>9</v>
      </c>
      <c r="C272" s="17" t="s">
        <v>777</v>
      </c>
      <c r="D272" s="18" t="s">
        <v>778</v>
      </c>
      <c r="E272" s="19" t="s">
        <v>155</v>
      </c>
      <c r="F272" s="20">
        <v>45276</v>
      </c>
      <c r="G272" s="20">
        <v>45641</v>
      </c>
      <c r="H272" s="21">
        <v>15000</v>
      </c>
      <c r="I272" s="22" t="s">
        <v>779</v>
      </c>
    </row>
    <row r="273" spans="1:9" ht="20.25" customHeight="1" x14ac:dyDescent="0.25">
      <c r="A273" s="4">
        <f>IFERROR(VLOOKUP(B273,'[1]DADOS (OCULTAR)'!$Q$3:$S$133,3,0),"")</f>
        <v>10739225002242</v>
      </c>
      <c r="B273" s="5" t="s">
        <v>9</v>
      </c>
      <c r="C273" s="17" t="s">
        <v>780</v>
      </c>
      <c r="D273" s="18" t="s">
        <v>781</v>
      </c>
      <c r="E273" s="19" t="s">
        <v>155</v>
      </c>
      <c r="F273" s="20">
        <v>45292</v>
      </c>
      <c r="G273" s="20">
        <v>45657</v>
      </c>
      <c r="H273" s="21">
        <v>15000</v>
      </c>
      <c r="I273" s="22" t="s">
        <v>782</v>
      </c>
    </row>
    <row r="274" spans="1:9" ht="20.25" customHeight="1" x14ac:dyDescent="0.25">
      <c r="A274" s="4">
        <f>IFERROR(VLOOKUP(B274,'[1]DADOS (OCULTAR)'!$Q$3:$S$133,3,0),"")</f>
        <v>10739225002242</v>
      </c>
      <c r="B274" s="5" t="s">
        <v>9</v>
      </c>
      <c r="C274" s="17">
        <v>52188218000115</v>
      </c>
      <c r="D274" s="18" t="s">
        <v>783</v>
      </c>
      <c r="E274" s="19" t="s">
        <v>155</v>
      </c>
      <c r="F274" s="20">
        <v>45261</v>
      </c>
      <c r="G274" s="20">
        <v>45626</v>
      </c>
      <c r="H274" s="21">
        <v>15000</v>
      </c>
      <c r="I274" s="22" t="s">
        <v>784</v>
      </c>
    </row>
    <row r="275" spans="1:9" ht="20.25" customHeight="1" x14ac:dyDescent="0.25">
      <c r="A275" s="4">
        <f>IFERROR(VLOOKUP(B275,'[1]DADOS (OCULTAR)'!$Q$3:$S$133,3,0),"")</f>
        <v>10739225002242</v>
      </c>
      <c r="B275" s="5" t="s">
        <v>9</v>
      </c>
      <c r="C275" s="17" t="s">
        <v>714</v>
      </c>
      <c r="D275" s="18" t="s">
        <v>785</v>
      </c>
      <c r="E275" s="19" t="s">
        <v>155</v>
      </c>
      <c r="F275" s="20">
        <v>45261</v>
      </c>
      <c r="G275" s="20">
        <v>45626</v>
      </c>
      <c r="H275" s="21">
        <v>15000</v>
      </c>
      <c r="I275" s="22" t="s">
        <v>786</v>
      </c>
    </row>
    <row r="276" spans="1:9" ht="20.25" customHeight="1" x14ac:dyDescent="0.25">
      <c r="A276" s="4">
        <f>IFERROR(VLOOKUP(B276,'[1]DADOS (OCULTAR)'!$Q$3:$S$133,3,0),"")</f>
        <v>10739225002242</v>
      </c>
      <c r="B276" s="5" t="s">
        <v>9</v>
      </c>
      <c r="C276" s="17">
        <v>52992739000120</v>
      </c>
      <c r="D276" s="18" t="s">
        <v>787</v>
      </c>
      <c r="E276" s="19" t="s">
        <v>155</v>
      </c>
      <c r="F276" s="20">
        <v>45261</v>
      </c>
      <c r="G276" s="20">
        <v>45626</v>
      </c>
      <c r="H276" s="21">
        <v>15000</v>
      </c>
      <c r="I276" s="22" t="s">
        <v>788</v>
      </c>
    </row>
    <row r="277" spans="1:9" ht="20.25" customHeight="1" x14ac:dyDescent="0.25">
      <c r="A277" s="4">
        <f>IFERROR(VLOOKUP(B277,'[1]DADOS (OCULTAR)'!$Q$3:$S$133,3,0),"")</f>
        <v>10739225002242</v>
      </c>
      <c r="B277" s="5" t="s">
        <v>9</v>
      </c>
      <c r="C277" s="17" t="s">
        <v>789</v>
      </c>
      <c r="D277" s="18" t="s">
        <v>790</v>
      </c>
      <c r="E277" s="19" t="s">
        <v>791</v>
      </c>
      <c r="F277" s="20">
        <v>44927</v>
      </c>
      <c r="G277" s="20">
        <v>45291</v>
      </c>
      <c r="H277" s="21">
        <v>15000</v>
      </c>
      <c r="I277" s="22" t="s">
        <v>792</v>
      </c>
    </row>
    <row r="278" spans="1:9" ht="20.25" customHeight="1" x14ac:dyDescent="0.25">
      <c r="A278" s="4">
        <f>IFERROR(VLOOKUP(B278,'[1]DADOS (OCULTAR)'!$Q$3:$S$133,3,0),"")</f>
        <v>10739225002242</v>
      </c>
      <c r="B278" s="5" t="s">
        <v>9</v>
      </c>
      <c r="C278" s="17">
        <v>53198604000150</v>
      </c>
      <c r="D278" s="18" t="s">
        <v>793</v>
      </c>
      <c r="E278" s="19" t="s">
        <v>155</v>
      </c>
      <c r="F278" s="20">
        <v>45323</v>
      </c>
      <c r="G278" s="20">
        <v>45688</v>
      </c>
      <c r="H278" s="21">
        <v>15000</v>
      </c>
      <c r="I278" s="22" t="s">
        <v>794</v>
      </c>
    </row>
    <row r="279" spans="1:9" ht="20.25" customHeight="1" x14ac:dyDescent="0.25">
      <c r="A279" s="4">
        <f>IFERROR(VLOOKUP(B279,'[1]DADOS (OCULTAR)'!$Q$3:$S$133,3,0),"")</f>
        <v>10739225002242</v>
      </c>
      <c r="B279" s="5" t="s">
        <v>9</v>
      </c>
      <c r="C279" s="17">
        <v>53990022000102</v>
      </c>
      <c r="D279" s="18" t="s">
        <v>795</v>
      </c>
      <c r="E279" s="19" t="s">
        <v>155</v>
      </c>
      <c r="F279" s="20">
        <v>45320</v>
      </c>
      <c r="G279" s="20">
        <v>45685</v>
      </c>
      <c r="H279" s="21">
        <v>15000</v>
      </c>
      <c r="I279" s="22" t="s">
        <v>796</v>
      </c>
    </row>
    <row r="280" spans="1:9" ht="20.25" customHeight="1" x14ac:dyDescent="0.25">
      <c r="A280" s="4">
        <f>IFERROR(VLOOKUP(B280,'[1]DADOS (OCULTAR)'!$Q$3:$S$133,3,0),"")</f>
        <v>10739225002242</v>
      </c>
      <c r="B280" s="5" t="s">
        <v>9</v>
      </c>
      <c r="C280" s="17">
        <v>53407116000106</v>
      </c>
      <c r="D280" s="18" t="s">
        <v>797</v>
      </c>
      <c r="E280" s="19" t="s">
        <v>155</v>
      </c>
      <c r="F280" s="20">
        <v>45323</v>
      </c>
      <c r="G280" s="20">
        <v>45688</v>
      </c>
      <c r="H280" s="21">
        <v>15000</v>
      </c>
      <c r="I280" s="22" t="s">
        <v>798</v>
      </c>
    </row>
    <row r="281" spans="1:9" ht="20.25" customHeight="1" x14ac:dyDescent="0.25">
      <c r="A281" s="4">
        <f>IFERROR(VLOOKUP(B281,'[1]DADOS (OCULTAR)'!$Q$3:$S$133,3,0),"")</f>
        <v>10739225002242</v>
      </c>
      <c r="B281" s="5" t="s">
        <v>9</v>
      </c>
      <c r="C281" s="17">
        <v>44820600000171</v>
      </c>
      <c r="D281" s="18" t="s">
        <v>799</v>
      </c>
      <c r="E281" s="19" t="s">
        <v>800</v>
      </c>
      <c r="F281" s="20">
        <v>44927</v>
      </c>
      <c r="G281" s="20">
        <v>44956</v>
      </c>
      <c r="H281" s="21">
        <v>4500</v>
      </c>
      <c r="I281" s="22" t="s">
        <v>801</v>
      </c>
    </row>
    <row r="282" spans="1:9" ht="20.25" customHeight="1" x14ac:dyDescent="0.25">
      <c r="A282" s="4">
        <f>IFERROR(VLOOKUP(B282,'[1]DADOS (OCULTAR)'!$Q$3:$S$133,3,0),"")</f>
        <v>10739225002242</v>
      </c>
      <c r="B282" s="5" t="s">
        <v>9</v>
      </c>
      <c r="C282" s="17">
        <v>44820600000171</v>
      </c>
      <c r="D282" s="18" t="s">
        <v>802</v>
      </c>
      <c r="E282" s="19" t="s">
        <v>155</v>
      </c>
      <c r="F282" s="20">
        <v>45292</v>
      </c>
      <c r="G282" s="20">
        <v>45657</v>
      </c>
      <c r="H282" s="21">
        <v>15000</v>
      </c>
      <c r="I282" s="22" t="s">
        <v>803</v>
      </c>
    </row>
    <row r="283" spans="1:9" ht="20.25" customHeight="1" x14ac:dyDescent="0.25">
      <c r="A283" s="4">
        <f>IFERROR(VLOOKUP(B283,'[1]DADOS (OCULTAR)'!$Q$3:$S$133,3,0),"")</f>
        <v>10739225002242</v>
      </c>
      <c r="B283" s="5" t="s">
        <v>9</v>
      </c>
      <c r="C283" s="17">
        <v>53282677000126</v>
      </c>
      <c r="D283" s="18" t="s">
        <v>804</v>
      </c>
      <c r="E283" s="19" t="s">
        <v>155</v>
      </c>
      <c r="F283" s="20">
        <v>45328</v>
      </c>
      <c r="G283" s="20">
        <v>45693</v>
      </c>
      <c r="H283" s="21">
        <v>15000</v>
      </c>
      <c r="I283" s="22" t="s">
        <v>805</v>
      </c>
    </row>
    <row r="284" spans="1:9" ht="20.25" customHeight="1" x14ac:dyDescent="0.25">
      <c r="A284" s="4">
        <f>IFERROR(VLOOKUP(B284,'[1]DADOS (OCULTAR)'!$Q$3:$S$133,3,0),"")</f>
        <v>10739225002242</v>
      </c>
      <c r="B284" s="5" t="s">
        <v>9</v>
      </c>
      <c r="C284" s="17">
        <v>53015643000175</v>
      </c>
      <c r="D284" s="18" t="s">
        <v>806</v>
      </c>
      <c r="E284" s="19" t="s">
        <v>155</v>
      </c>
      <c r="F284" s="20">
        <v>45261</v>
      </c>
      <c r="G284" s="20">
        <v>45626</v>
      </c>
      <c r="H284" s="21">
        <v>15000</v>
      </c>
      <c r="I284" s="22" t="s">
        <v>807</v>
      </c>
    </row>
    <row r="285" spans="1:9" ht="20.25" customHeight="1" x14ac:dyDescent="0.25">
      <c r="A285" s="4">
        <f>IFERROR(VLOOKUP(B285,'[1]DADOS (OCULTAR)'!$Q$3:$S$133,3,0),"")</f>
        <v>10739225002242</v>
      </c>
      <c r="B285" s="5" t="s">
        <v>9</v>
      </c>
      <c r="C285" s="17">
        <v>51728302000111</v>
      </c>
      <c r="D285" s="18" t="s">
        <v>808</v>
      </c>
      <c r="E285" s="19" t="s">
        <v>155</v>
      </c>
      <c r="F285" s="20">
        <v>45292</v>
      </c>
      <c r="G285" s="20">
        <v>45657</v>
      </c>
      <c r="H285" s="21">
        <v>15000</v>
      </c>
      <c r="I285" s="22" t="s">
        <v>809</v>
      </c>
    </row>
    <row r="286" spans="1:9" ht="20.25" customHeight="1" x14ac:dyDescent="0.25">
      <c r="A286" s="4">
        <f>IFERROR(VLOOKUP(B286,'[1]DADOS (OCULTAR)'!$Q$3:$S$133,3,0),"")</f>
        <v>10739225002242</v>
      </c>
      <c r="B286" s="5" t="s">
        <v>9</v>
      </c>
      <c r="C286" s="17">
        <v>53284935000103</v>
      </c>
      <c r="D286" s="18" t="s">
        <v>810</v>
      </c>
      <c r="E286" s="19" t="s">
        <v>155</v>
      </c>
      <c r="F286" s="20">
        <v>45292</v>
      </c>
      <c r="G286" s="20">
        <v>45657</v>
      </c>
      <c r="H286" s="21">
        <v>15000</v>
      </c>
      <c r="I286" s="22" t="s">
        <v>809</v>
      </c>
    </row>
    <row r="287" spans="1:9" ht="20.25" customHeight="1" x14ac:dyDescent="0.25">
      <c r="A287" s="4">
        <f>IFERROR(VLOOKUP(B287,'[1]DADOS (OCULTAR)'!$Q$3:$S$133,3,0),"")</f>
        <v>10739225002242</v>
      </c>
      <c r="B287" s="5" t="s">
        <v>9</v>
      </c>
      <c r="C287" s="17">
        <v>52747058000105</v>
      </c>
      <c r="D287" s="18" t="s">
        <v>811</v>
      </c>
      <c r="E287" s="19" t="s">
        <v>155</v>
      </c>
      <c r="F287" s="20">
        <v>45243</v>
      </c>
      <c r="G287" s="20">
        <v>45608</v>
      </c>
      <c r="H287" s="21">
        <v>15000</v>
      </c>
      <c r="I287" s="22" t="s">
        <v>812</v>
      </c>
    </row>
    <row r="288" spans="1:9" ht="20.25" customHeight="1" x14ac:dyDescent="0.25">
      <c r="A288" s="4">
        <f>IFERROR(VLOOKUP(B288,'[1]DADOS (OCULTAR)'!$Q$3:$S$133,3,0),"")</f>
        <v>10739225002242</v>
      </c>
      <c r="B288" s="5" t="s">
        <v>9</v>
      </c>
      <c r="C288" s="17">
        <v>53307337000102</v>
      </c>
      <c r="D288" s="18" t="s">
        <v>813</v>
      </c>
      <c r="E288" s="19" t="s">
        <v>155</v>
      </c>
      <c r="F288" s="20">
        <v>45373</v>
      </c>
      <c r="G288" s="20">
        <v>45737</v>
      </c>
      <c r="H288" s="21">
        <v>15000</v>
      </c>
      <c r="I288" s="22" t="s">
        <v>814</v>
      </c>
    </row>
    <row r="289" spans="1:9" ht="20.25" customHeight="1" x14ac:dyDescent="0.25">
      <c r="A289" s="4">
        <f>IFERROR(VLOOKUP(B289,'[1]DADOS (OCULTAR)'!$Q$3:$S$133,3,0),"")</f>
        <v>10739225002242</v>
      </c>
      <c r="B289" s="5" t="s">
        <v>9</v>
      </c>
      <c r="C289" s="17">
        <v>50759755000142</v>
      </c>
      <c r="D289" s="18" t="s">
        <v>815</v>
      </c>
      <c r="E289" s="19" t="s">
        <v>155</v>
      </c>
      <c r="F289" s="20">
        <v>45231</v>
      </c>
      <c r="G289" s="20">
        <v>45596</v>
      </c>
      <c r="H289" s="21">
        <v>15000</v>
      </c>
      <c r="I289" s="22" t="s">
        <v>816</v>
      </c>
    </row>
    <row r="290" spans="1:9" ht="20.25" customHeight="1" x14ac:dyDescent="0.25">
      <c r="A290" s="4">
        <f>IFERROR(VLOOKUP(B290,'[1]DADOS (OCULTAR)'!$Q$3:$S$133,3,0),"")</f>
        <v>10739225002242</v>
      </c>
      <c r="B290" s="5" t="s">
        <v>9</v>
      </c>
      <c r="C290" s="17">
        <v>53206150000112</v>
      </c>
      <c r="D290" s="18" t="s">
        <v>817</v>
      </c>
      <c r="E290" s="19" t="s">
        <v>155</v>
      </c>
      <c r="F290" s="20">
        <v>45352</v>
      </c>
      <c r="G290" s="20">
        <v>46019</v>
      </c>
      <c r="H290" s="21">
        <v>15000</v>
      </c>
      <c r="I290" s="22" t="s">
        <v>816</v>
      </c>
    </row>
    <row r="291" spans="1:9" ht="20.25" customHeight="1" x14ac:dyDescent="0.25">
      <c r="A291" s="4">
        <f>IFERROR(VLOOKUP(B291,'[1]DADOS (OCULTAR)'!$Q$3:$S$133,3,0),"")</f>
        <v>10739225002242</v>
      </c>
      <c r="B291" s="5" t="s">
        <v>9</v>
      </c>
      <c r="C291" s="17">
        <v>44700013000149</v>
      </c>
      <c r="D291" s="18" t="s">
        <v>818</v>
      </c>
      <c r="E291" s="19" t="s">
        <v>155</v>
      </c>
      <c r="F291" s="20">
        <v>45323</v>
      </c>
      <c r="G291" s="20">
        <v>45688</v>
      </c>
      <c r="H291" s="21">
        <v>15000</v>
      </c>
      <c r="I291" s="22" t="s">
        <v>819</v>
      </c>
    </row>
    <row r="292" spans="1:9" ht="20.25" customHeight="1" x14ac:dyDescent="0.25">
      <c r="A292" s="4">
        <f>IFERROR(VLOOKUP(B292,'[1]DADOS (OCULTAR)'!$Q$3:$S$133,3,0),"")</f>
        <v>10739225002242</v>
      </c>
      <c r="B292" s="5" t="s">
        <v>9</v>
      </c>
      <c r="C292" s="17">
        <v>48511136000192</v>
      </c>
      <c r="D292" s="18" t="s">
        <v>820</v>
      </c>
      <c r="E292" s="19" t="s">
        <v>155</v>
      </c>
      <c r="F292" s="20">
        <v>45292</v>
      </c>
      <c r="G292" s="20">
        <v>45657</v>
      </c>
      <c r="H292" s="21">
        <v>15000</v>
      </c>
      <c r="I292" s="22" t="s">
        <v>821</v>
      </c>
    </row>
    <row r="293" spans="1:9" ht="20.25" customHeight="1" x14ac:dyDescent="0.25">
      <c r="A293" s="4">
        <f>IFERROR(VLOOKUP(B293,'[1]DADOS (OCULTAR)'!$Q$3:$S$133,3,0),"")</f>
        <v>10739225002242</v>
      </c>
      <c r="B293" s="5" t="s">
        <v>9</v>
      </c>
      <c r="C293" s="17">
        <v>1378407000110</v>
      </c>
      <c r="D293" s="18" t="s">
        <v>822</v>
      </c>
      <c r="E293" s="19" t="s">
        <v>823</v>
      </c>
      <c r="F293" s="20">
        <v>45314</v>
      </c>
      <c r="G293" s="20">
        <v>45679</v>
      </c>
      <c r="H293" s="21">
        <v>2677.32</v>
      </c>
      <c r="I293" s="22" t="s">
        <v>824</v>
      </c>
    </row>
    <row r="294" spans="1:9" ht="20.25" customHeight="1" x14ac:dyDescent="0.25">
      <c r="A294" s="4">
        <f>IFERROR(VLOOKUP(B294,'[1]DADOS (OCULTAR)'!$Q$3:$S$133,3,0),"")</f>
        <v>10739225002242</v>
      </c>
      <c r="B294" s="5" t="s">
        <v>9</v>
      </c>
      <c r="C294" s="17">
        <v>50035181000160</v>
      </c>
      <c r="D294" s="18" t="s">
        <v>825</v>
      </c>
      <c r="E294" s="19" t="s">
        <v>155</v>
      </c>
      <c r="F294" s="20">
        <v>45261</v>
      </c>
      <c r="G294" s="20">
        <v>45626</v>
      </c>
      <c r="H294" s="21">
        <v>15000</v>
      </c>
      <c r="I294" s="22" t="s">
        <v>826</v>
      </c>
    </row>
    <row r="295" spans="1:9" ht="20.25" customHeight="1" x14ac:dyDescent="0.25">
      <c r="A295" s="4">
        <f>IFERROR(VLOOKUP(B295,'[1]DADOS (OCULTAR)'!$Q$3:$S$133,3,0),"")</f>
        <v>10739225002242</v>
      </c>
      <c r="B295" s="5" t="s">
        <v>9</v>
      </c>
      <c r="C295" s="17">
        <v>8629577000179</v>
      </c>
      <c r="D295" s="18" t="s">
        <v>827</v>
      </c>
      <c r="E295" s="19" t="s">
        <v>155</v>
      </c>
      <c r="F295" s="20">
        <v>45352</v>
      </c>
      <c r="G295" s="20">
        <v>45716</v>
      </c>
      <c r="H295" s="21">
        <v>4690</v>
      </c>
      <c r="I295" s="22" t="s">
        <v>828</v>
      </c>
    </row>
    <row r="296" spans="1:9" ht="20.25" customHeight="1" x14ac:dyDescent="0.25">
      <c r="A296" s="4">
        <f>IFERROR(VLOOKUP(B296,'[1]DADOS (OCULTAR)'!$Q$3:$S$133,3,0),"")</f>
        <v>10739225002242</v>
      </c>
      <c r="B296" s="5" t="s">
        <v>9</v>
      </c>
      <c r="C296" s="17">
        <v>53268675000182</v>
      </c>
      <c r="D296" s="18" t="s">
        <v>829</v>
      </c>
      <c r="E296" s="19" t="s">
        <v>155</v>
      </c>
      <c r="F296" s="20">
        <v>45391</v>
      </c>
      <c r="G296" s="20">
        <v>45755</v>
      </c>
      <c r="H296" s="21">
        <v>15000</v>
      </c>
      <c r="I296" s="22" t="s">
        <v>830</v>
      </c>
    </row>
    <row r="297" spans="1:9" ht="20.25" customHeight="1" x14ac:dyDescent="0.25">
      <c r="A297" s="4">
        <f>IFERROR(VLOOKUP(B297,'[1]DADOS (OCULTAR)'!$Q$3:$S$133,3,0),"")</f>
        <v>10739225002242</v>
      </c>
      <c r="B297" s="5" t="s">
        <v>9</v>
      </c>
      <c r="C297" s="17">
        <v>18204483000101</v>
      </c>
      <c r="D297" s="18" t="s">
        <v>831</v>
      </c>
      <c r="E297" s="19" t="s">
        <v>155</v>
      </c>
      <c r="F297" s="20">
        <v>45292</v>
      </c>
      <c r="G297" s="20">
        <v>45657</v>
      </c>
      <c r="H297" s="21">
        <v>2850</v>
      </c>
      <c r="I297" s="22" t="s">
        <v>832</v>
      </c>
    </row>
    <row r="298" spans="1:9" ht="20.25" customHeight="1" x14ac:dyDescent="0.25">
      <c r="A298" s="4">
        <f>IFERROR(VLOOKUP(B298,'[1]DADOS (OCULTAR)'!$Q$3:$S$133,3,0),"")</f>
        <v>10739225002242</v>
      </c>
      <c r="B298" s="5" t="s">
        <v>9</v>
      </c>
      <c r="C298" s="17">
        <v>36710076000158</v>
      </c>
      <c r="D298" s="18" t="s">
        <v>335</v>
      </c>
      <c r="E298" s="19" t="s">
        <v>155</v>
      </c>
      <c r="F298" s="20">
        <v>45352</v>
      </c>
      <c r="G298" s="20">
        <v>45747</v>
      </c>
      <c r="H298" s="21">
        <v>3000</v>
      </c>
      <c r="I298" s="22" t="s">
        <v>833</v>
      </c>
    </row>
    <row r="299" spans="1:9" ht="20.25" customHeight="1" x14ac:dyDescent="0.25">
      <c r="A299" s="4">
        <f>IFERROR(VLOOKUP(B299,'[1]DADOS (OCULTAR)'!$Q$3:$S$133,3,0),"")</f>
        <v>10739225002242</v>
      </c>
      <c r="B299" s="5" t="s">
        <v>9</v>
      </c>
      <c r="C299" s="17">
        <v>53498080000113</v>
      </c>
      <c r="D299" s="18" t="s">
        <v>834</v>
      </c>
      <c r="E299" s="19" t="s">
        <v>155</v>
      </c>
      <c r="F299" s="20">
        <v>45292</v>
      </c>
      <c r="G299" s="20">
        <v>45657</v>
      </c>
      <c r="H299" s="21">
        <v>15000</v>
      </c>
      <c r="I299" s="22" t="s">
        <v>835</v>
      </c>
    </row>
    <row r="300" spans="1:9" ht="20.25" customHeight="1" x14ac:dyDescent="0.25">
      <c r="A300" s="4">
        <f>IFERROR(VLOOKUP(B300,'[1]DADOS (OCULTAR)'!$Q$3:$S$133,3,0),"")</f>
        <v>10739225002242</v>
      </c>
      <c r="B300" s="5" t="s">
        <v>9</v>
      </c>
      <c r="C300" s="17">
        <v>53183334000104</v>
      </c>
      <c r="D300" s="18" t="s">
        <v>836</v>
      </c>
      <c r="E300" s="19" t="s">
        <v>155</v>
      </c>
      <c r="F300" s="20">
        <v>45323</v>
      </c>
      <c r="G300" s="20">
        <v>45689</v>
      </c>
      <c r="H300" s="21">
        <v>15000</v>
      </c>
      <c r="I300" s="22" t="s">
        <v>837</v>
      </c>
    </row>
    <row r="301" spans="1:9" ht="20.25" customHeight="1" x14ac:dyDescent="0.25">
      <c r="A301" s="4">
        <f>IFERROR(VLOOKUP(B301,'[1]DADOS (OCULTAR)'!$Q$3:$S$133,3,0),"")</f>
        <v>10739225002242</v>
      </c>
      <c r="B301" s="5" t="s">
        <v>9</v>
      </c>
      <c r="C301" s="17">
        <v>52899964000117</v>
      </c>
      <c r="D301" s="18" t="s">
        <v>838</v>
      </c>
      <c r="E301" s="19" t="s">
        <v>155</v>
      </c>
      <c r="F301" s="20">
        <v>45323</v>
      </c>
      <c r="G301" s="20">
        <v>45688</v>
      </c>
      <c r="H301" s="21">
        <v>15000</v>
      </c>
      <c r="I301" s="22" t="s">
        <v>839</v>
      </c>
    </row>
    <row r="302" spans="1:9" ht="20.25" customHeight="1" x14ac:dyDescent="0.25">
      <c r="A302" s="4" t="str">
        <f>IFERROR(VLOOKUP(B302,'[1]DADOS (OCULTAR)'!$Q$3:$S$133,3,0),"")</f>
        <v/>
      </c>
      <c r="B302" s="5"/>
      <c r="C302" s="17">
        <v>53113872000122</v>
      </c>
      <c r="D302" s="18" t="s">
        <v>840</v>
      </c>
      <c r="E302" s="19" t="s">
        <v>155</v>
      </c>
      <c r="F302" s="20">
        <v>45292</v>
      </c>
      <c r="G302" s="20">
        <v>45657</v>
      </c>
      <c r="H302" s="21">
        <v>15000</v>
      </c>
      <c r="I302" s="22" t="s">
        <v>841</v>
      </c>
    </row>
    <row r="303" spans="1:9" ht="20.25" customHeight="1" x14ac:dyDescent="0.25">
      <c r="A303" s="4" t="str">
        <f>IFERROR(VLOOKUP(B303,'[1]DADOS (OCULTAR)'!$Q$3:$S$133,3,0),"")</f>
        <v/>
      </c>
      <c r="B303" s="5"/>
      <c r="C303" s="17">
        <v>53259407000102</v>
      </c>
      <c r="D303" s="18" t="s">
        <v>842</v>
      </c>
      <c r="E303" s="19" t="s">
        <v>155</v>
      </c>
      <c r="F303" s="20">
        <v>45261</v>
      </c>
      <c r="G303" s="20">
        <v>45626</v>
      </c>
      <c r="H303" s="21">
        <v>15000</v>
      </c>
      <c r="I303" s="22" t="s">
        <v>843</v>
      </c>
    </row>
    <row r="304" spans="1:9" ht="20.25" customHeight="1" x14ac:dyDescent="0.25">
      <c r="A304" s="4" t="str">
        <f>IFERROR(VLOOKUP(B304,'[1]DADOS (OCULTAR)'!$Q$3:$S$133,3,0),"")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(OCULTAR)'!$Q$3:$S$133,3,0),"")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(OCULTAR)'!$Q$3:$S$133,3,0),"")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(OCULTAR)'!$Q$3:$S$133,3,0),"")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(OCULTAR)'!$Q$3:$S$133,3,0),"")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(OCULTAR)'!$Q$3:$S$133,3,0),"")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(OCULTAR)'!$Q$3:$S$133,3,0),"")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(OCULTAR)'!$Q$3:$S$133,3,0),"")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(OCULTAR)'!$Q$3:$S$133,3,0),"")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(OCULTAR)'!$Q$3:$S$133,3,0),"")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(OCULTAR)'!$Q$3:$S$133,3,0),"")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(OCULTAR)'!$Q$3:$S$133,3,0),"")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(OCULTAR)'!$Q$3:$S$133,3,0),"")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(OCULTAR)'!$Q$3:$S$133,3,0),"")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(OCULTAR)'!$Q$3:$S$133,3,0),"")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(OCULTAR)'!$Q$3:$S$133,3,0),"")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(OCULTAR)'!$Q$3:$S$133,3,0),"")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(OCULTAR)'!$Q$3:$S$133,3,0),"")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(OCULTAR)'!$Q$3:$S$133,3,0),"")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(OCULTAR)'!$Q$3:$S$133,3,0),"")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(OCULTAR)'!$Q$3:$S$133,3,0),"")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(OCULTAR)'!$Q$3:$S$133,3,0),"")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(OCULTAR)'!$Q$3:$S$133,3,0),"")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(OCULTAR)'!$Q$3:$S$133,3,0),"")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(OCULTAR)'!$Q$3:$S$133,3,0),"")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(OCULTAR)'!$Q$3:$S$133,3,0),"")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(OCULTAR)'!$Q$3:$S$133,3,0),"")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(OCULTAR)'!$Q$3:$S$133,3,0),"")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(OCULTAR)'!$Q$3:$S$133,3,0),"")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(OCULTAR)'!$Q$3:$S$133,3,0),"")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(OCULTAR)'!$Q$3:$S$133,3,0),"")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(OCULTAR)'!$Q$3:$S$133,3,0),"")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(OCULTAR)'!$Q$3:$S$133,3,0),"")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(OCULTAR)'!$Q$3:$S$133,3,0),"")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(OCULTAR)'!$Q$3:$S$133,3,0),"")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(OCULTAR)'!$Q$3:$S$133,3,0),"")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(OCULTAR)'!$Q$3:$S$133,3,0),"")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(OCULTAR)'!$Q$3:$S$133,3,0),"")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(OCULTAR)'!$Q$3:$S$133,3,0),"")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(OCULTAR)'!$Q$3:$S$133,3,0),"")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(OCULTAR)'!$Q$3:$S$133,3,0),"")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(OCULTAR)'!$Q$3:$S$133,3,0),"")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(OCULTAR)'!$Q$3:$S$133,3,0),"")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(OCULTAR)'!$Q$3:$S$133,3,0),"")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(OCULTAR)'!$Q$3:$S$133,3,0),"")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(OCULTAR)'!$Q$3:$S$133,3,0),"")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(OCULTAR)'!$Q$3:$S$133,3,0),"")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(OCULTAR)'!$Q$3:$S$133,3,0),"")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(OCULTAR)'!$Q$3:$S$133,3,0),"")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(OCULTAR)'!$Q$3:$S$133,3,0),"")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(OCULTAR)'!$Q$3:$S$133,3,0),"")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(OCULTAR)'!$Q$3:$S$133,3,0),"")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(OCULTAR)'!$Q$3:$S$133,3,0),"")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(OCULTAR)'!$Q$3:$S$133,3,0),"")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(OCULTAR)'!$Q$3:$S$133,3,0),"")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(OCULTAR)'!$Q$3:$S$133,3,0),"")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(OCULTAR)'!$Q$3:$S$133,3,0),"")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(OCULTAR)'!$Q$3:$S$133,3,0),"")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(OCULTAR)'!$Q$3:$S$133,3,0),"")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(OCULTAR)'!$Q$3:$S$133,3,0),"")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(OCULTAR)'!$Q$3:$S$133,3,0),"")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(OCULTAR)'!$Q$3:$S$133,3,0),"")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(OCULTAR)'!$Q$3:$S$133,3,0),"")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(OCULTAR)'!$Q$3:$S$133,3,0),"")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(OCULTAR)'!$Q$3:$S$133,3,0),"")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(OCULTAR)'!$Q$3:$S$133,3,0),"")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(OCULTAR)'!$Q$3:$S$133,3,0),"")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(OCULTAR)'!$Q$3:$S$133,3,0),"")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(OCULTAR)'!$Q$3:$S$133,3,0),"")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(OCULTAR)'!$Q$3:$S$133,3,0),"")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(OCULTAR)'!$Q$3:$S$133,3,0),"")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(OCULTAR)'!$Q$3:$S$133,3,0),"")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(OCULTAR)'!$Q$3:$S$133,3,0),"")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(OCULTAR)'!$Q$3:$S$133,3,0),"")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(OCULTAR)'!$Q$3:$S$133,3,0),"")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(OCULTAR)'!$Q$3:$S$133,3,0),"")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(OCULTAR)'!$Q$3:$S$133,3,0),"")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(OCULTAR)'!$Q$3:$S$133,3,0),"")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(OCULTAR)'!$Q$3:$S$133,3,0),"")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(OCULTAR)'!$Q$3:$S$133,3,0),"")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(OCULTAR)'!$Q$3:$S$133,3,0),"")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(OCULTAR)'!$Q$3:$S$133,3,0),"")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(OCULTAR)'!$Q$3:$S$133,3,0),"")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(OCULTAR)'!$Q$3:$S$133,3,0),"")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(OCULTAR)'!$Q$3:$S$133,3,0),"")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(OCULTAR)'!$Q$3:$S$133,3,0),"")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(OCULTAR)'!$Q$3:$S$133,3,0),"")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(OCULTAR)'!$Q$3:$S$133,3,0),"")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(OCULTAR)'!$Q$3:$S$133,3,0),"")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(OCULTAR)'!$Q$3:$S$133,3,0),"")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(OCULTAR)'!$Q$3:$S$133,3,0),"")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(OCULTAR)'!$Q$3:$S$133,3,0),"")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(OCULTAR)'!$Q$3:$S$133,3,0),"")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(OCULTAR)'!$Q$3:$S$133,3,0),"")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(OCULTAR)'!$Q$3:$S$133,3,0),"")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(OCULTAR)'!$Q$3:$S$133,3,0),"")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(OCULTAR)'!$Q$3:$S$133,3,0),"")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(OCULTAR)'!$Q$3:$S$133,3,0),"")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(OCULTAR)'!$Q$3:$S$133,3,0),"")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(OCULTAR)'!$Q$3:$S$133,3,0),"")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(OCULTAR)'!$Q$3:$S$133,3,0),"")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(OCULTAR)'!$Q$3:$S$133,3,0),"")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(OCULTAR)'!$Q$3:$S$133,3,0),"")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(OCULTAR)'!$Q$3:$S$133,3,0),"")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(OCULTAR)'!$Q$3:$S$133,3,0),"")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(OCULTAR)'!$Q$3:$S$133,3,0),"")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(OCULTAR)'!$Q$3:$S$133,3,0),"")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(OCULTAR)'!$Q$3:$S$133,3,0),"")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(OCULTAR)'!$Q$3:$S$133,3,0),"")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(OCULTAR)'!$Q$3:$S$133,3,0),"")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(OCULTAR)'!$Q$3:$S$133,3,0),"")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(OCULTAR)'!$Q$3:$S$133,3,0),"")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(OCULTAR)'!$Q$3:$S$133,3,0),"")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(OCULTAR)'!$Q$3:$S$133,3,0),"")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(OCULTAR)'!$Q$3:$S$133,3,0),"")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(OCULTAR)'!$Q$3:$S$133,3,0),"")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(OCULTAR)'!$Q$3:$S$133,3,0),"")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(OCULTAR)'!$Q$3:$S$133,3,0),"")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(OCULTAR)'!$Q$3:$S$133,3,0),"")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(OCULTAR)'!$Q$3:$S$133,3,0),"")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(OCULTAR)'!$Q$3:$S$133,3,0),"")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(OCULTAR)'!$Q$3:$S$133,3,0),"")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(OCULTAR)'!$Q$3:$S$133,3,0),"")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(OCULTAR)'!$Q$3:$S$133,3,0),"")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(OCULTAR)'!$Q$3:$S$133,3,0),"")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(OCULTAR)'!$Q$3:$S$133,3,0),"")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(OCULTAR)'!$Q$3:$S$133,3,0),"")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(OCULTAR)'!$Q$3:$S$133,3,0),"")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(OCULTAR)'!$Q$3:$S$133,3,0),"")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(OCULTAR)'!$Q$3:$S$133,3,0),"")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(OCULTAR)'!$Q$3:$S$133,3,0),"")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(OCULTAR)'!$Q$3:$S$133,3,0),"")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(OCULTAR)'!$Q$3:$S$133,3,0),"")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(OCULTAR)'!$Q$3:$S$133,3,0),"")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(OCULTAR)'!$Q$3:$S$133,3,0),"")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(OCULTAR)'!$Q$3:$S$133,3,0),"")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(OCULTAR)'!$Q$3:$S$133,3,0),"")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(OCULTAR)'!$Q$3:$S$133,3,0),"")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(OCULTAR)'!$Q$3:$S$133,3,0),"")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(OCULTAR)'!$Q$3:$S$133,3,0),"")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(OCULTAR)'!$Q$3:$S$133,3,0),"")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(OCULTAR)'!$Q$3:$S$133,3,0),"")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(OCULTAR)'!$Q$3:$S$133,3,0),"")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(OCULTAR)'!$Q$3:$S$133,3,0),"")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(OCULTAR)'!$Q$3:$S$133,3,0),"")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(OCULTAR)'!$Q$3:$S$133,3,0),"")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(OCULTAR)'!$Q$3:$S$133,3,0),"")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(OCULTAR)'!$Q$3:$S$133,3,0),"")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(OCULTAR)'!$Q$3:$S$133,3,0),"")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(OCULTAR)'!$Q$3:$S$133,3,0),"")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(OCULTAR)'!$Q$3:$S$133,3,0),"")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(OCULTAR)'!$Q$3:$S$133,3,0),"")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(OCULTAR)'!$Q$3:$S$133,3,0),"")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(OCULTAR)'!$Q$3:$S$133,3,0),"")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(OCULTAR)'!$Q$3:$S$133,3,0),"")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(OCULTAR)'!$Q$3:$S$133,3,0),"")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(OCULTAR)'!$Q$3:$S$133,3,0),"")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(OCULTAR)'!$Q$3:$S$133,3,0),"")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(OCULTAR)'!$Q$3:$S$133,3,0),"")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(OCULTAR)'!$Q$3:$S$133,3,0),"")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(OCULTAR)'!$Q$3:$S$133,3,0),"")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(OCULTAR)'!$Q$3:$S$133,3,0),"")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(OCULTAR)'!$Q$3:$S$133,3,0),"")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(OCULTAR)'!$Q$3:$S$133,3,0),"")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(OCULTAR)'!$Q$3:$S$133,3,0),"")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(OCULTAR)'!$Q$3:$S$133,3,0),"")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(OCULTAR)'!$Q$3:$S$133,3,0),"")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(OCULTAR)'!$Q$3:$S$133,3,0),"")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(OCULTAR)'!$Q$3:$S$133,3,0),"")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(OCULTAR)'!$Q$3:$S$133,3,0),"")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(OCULTAR)'!$Q$3:$S$133,3,0),"")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(OCULTAR)'!$Q$3:$S$133,3,0),"")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(OCULTAR)'!$Q$3:$S$133,3,0),"")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(OCULTAR)'!$Q$3:$S$133,3,0),"")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(OCULTAR)'!$Q$3:$S$133,3,0),"")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(OCULTAR)'!$Q$3:$S$133,3,0),"")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(OCULTAR)'!$Q$3:$S$133,3,0),"")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(OCULTAR)'!$Q$3:$S$133,3,0),"")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(OCULTAR)'!$Q$3:$S$133,3,0),"")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(OCULTAR)'!$Q$3:$S$133,3,0),"")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(OCULTAR)'!$Q$3:$S$133,3,0),"")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(OCULTAR)'!$Q$3:$S$133,3,0),"")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(OCULTAR)'!$Q$3:$S$133,3,0),"")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(OCULTAR)'!$Q$3:$S$133,3,0),"")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(OCULTAR)'!$Q$3:$S$133,3,0),"")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(OCULTAR)'!$Q$3:$S$133,3,0),"")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(OCULTAR)'!$Q$3:$S$133,3,0),"")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(OCULTAR)'!$Q$3:$S$133,3,0),"")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(OCULTAR)'!$Q$3:$S$133,3,0),"")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(OCULTAR)'!$Q$3:$S$133,3,0),"")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(OCULTAR)'!$Q$3:$S$133,3,0),"")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(OCULTAR)'!$Q$3:$S$133,3,0),"")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(OCULTAR)'!$Q$3:$S$133,3,0),"")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(OCULTAR)'!$Q$3:$S$133,3,0),"")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(OCULTAR)'!$Q$3:$S$133,3,0),"")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(OCULTAR)'!$Q$3:$S$133,3,0),"")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(OCULTAR)'!$Q$3:$S$133,3,0),"")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(OCULTAR)'!$Q$3:$S$133,3,0),"")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(OCULTAR)'!$Q$3:$S$133,3,0),"")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(OCULTAR)'!$Q$3:$S$133,3,0),"")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(OCULTAR)'!$Q$3:$S$133,3,0),"")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(OCULTAR)'!$Q$3:$S$133,3,0),"")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(OCULTAR)'!$Q$3:$S$133,3,0),"")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(OCULTAR)'!$Q$3:$S$133,3,0),"")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(OCULTAR)'!$Q$3:$S$133,3,0),"")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(OCULTAR)'!$Q$3:$S$133,3,0),"")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(OCULTAR)'!$Q$3:$S$133,3,0),"")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(OCULTAR)'!$Q$3:$S$133,3,0),"")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(OCULTAR)'!$Q$3:$S$133,3,0),"")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(OCULTAR)'!$Q$3:$S$133,3,0),"")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(OCULTAR)'!$Q$3:$S$133,3,0),"")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(OCULTAR)'!$Q$3:$S$133,3,0),"")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(OCULTAR)'!$Q$3:$S$133,3,0),"")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(OCULTAR)'!$Q$3:$S$133,3,0),"")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(OCULTAR)'!$Q$3:$S$133,3,0),"")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(OCULTAR)'!$Q$3:$S$133,3,0),"")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(OCULTAR)'!$Q$3:$S$133,3,0),"")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(OCULTAR)'!$Q$3:$S$133,3,0),"")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(OCULTAR)'!$Q$3:$S$133,3,0),"")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(OCULTAR)'!$Q$3:$S$133,3,0),"")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(OCULTAR)'!$Q$3:$S$133,3,0),"")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(OCULTAR)'!$Q$3:$S$133,3,0),"")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(OCULTAR)'!$Q$3:$S$133,3,0),"")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(OCULTAR)'!$Q$3:$S$133,3,0),"")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(OCULTAR)'!$Q$3:$S$133,3,0),"")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(OCULTAR)'!$Q$3:$S$133,3,0),"")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(OCULTAR)'!$Q$3:$S$133,3,0),"")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(OCULTAR)'!$Q$3:$S$133,3,0),"")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(OCULTAR)'!$Q$3:$S$133,3,0),"")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(OCULTAR)'!$Q$3:$S$133,3,0),"")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(OCULTAR)'!$Q$3:$S$133,3,0),"")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(OCULTAR)'!$Q$3:$S$133,3,0),"")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(OCULTAR)'!$Q$3:$S$133,3,0),"")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(OCULTAR)'!$Q$3:$S$133,3,0),"")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(OCULTAR)'!$Q$3:$S$133,3,0),"")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(OCULTAR)'!$Q$3:$S$133,3,0),"")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(OCULTAR)'!$Q$3:$S$133,3,0),"")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(OCULTAR)'!$Q$3:$S$133,3,0),"")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(OCULTAR)'!$Q$3:$S$133,3,0),"")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(OCULTAR)'!$Q$3:$S$133,3,0),"")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(OCULTAR)'!$Q$3:$S$133,3,0),"")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(OCULTAR)'!$Q$3:$S$133,3,0),"")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(OCULTAR)'!$Q$3:$S$133,3,0),"")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(OCULTAR)'!$Q$3:$S$133,3,0),"")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(OCULTAR)'!$Q$3:$S$133,3,0),"")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(OCULTAR)'!$Q$3:$S$133,3,0),"")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(OCULTAR)'!$Q$3:$S$133,3,0),"")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(OCULTAR)'!$Q$3:$S$133,3,0),"")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(OCULTAR)'!$Q$3:$S$133,3,0),"")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(OCULTAR)'!$Q$3:$S$133,3,0),"")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(OCULTAR)'!$Q$3:$S$133,3,0),"")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(OCULTAR)'!$Q$3:$S$133,3,0),"")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(OCULTAR)'!$Q$3:$S$133,3,0),"")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(OCULTAR)'!$Q$3:$S$133,3,0),"")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(OCULTAR)'!$Q$3:$S$133,3,0),"")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(OCULTAR)'!$Q$3:$S$133,3,0),"")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(OCULTAR)'!$Q$3:$S$133,3,0),"")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(OCULTAR)'!$Q$3:$S$133,3,0),"")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(OCULTAR)'!$Q$3:$S$133,3,0),"")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(OCULTAR)'!$Q$3:$S$133,3,0),"")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(OCULTAR)'!$Q$3:$S$133,3,0),"")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(OCULTAR)'!$Q$3:$S$133,3,0),"")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(OCULTAR)'!$Q$3:$S$133,3,0),"")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(OCULTAR)'!$Q$3:$S$133,3,0),"")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(OCULTAR)'!$Q$3:$S$133,3,0),"")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(OCULTAR)'!$Q$3:$S$133,3,0),"")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(OCULTAR)'!$Q$3:$S$133,3,0),"")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(OCULTAR)'!$Q$3:$S$133,3,0),"")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(OCULTAR)'!$Q$3:$S$133,3,0),"")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(OCULTAR)'!$Q$3:$S$133,3,0),"")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(OCULTAR)'!$Q$3:$S$133,3,0),"")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(OCULTAR)'!$Q$3:$S$133,3,0),"")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(OCULTAR)'!$Q$3:$S$133,3,0),"")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(OCULTAR)'!$Q$3:$S$133,3,0),"")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(OCULTAR)'!$Q$3:$S$133,3,0),"")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(OCULTAR)'!$Q$3:$S$133,3,0),"")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(OCULTAR)'!$Q$3:$S$133,3,0),"")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(OCULTAR)'!$Q$3:$S$133,3,0),"")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(OCULTAR)'!$Q$3:$S$133,3,0),"")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(OCULTAR)'!$Q$3:$S$133,3,0),"")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(OCULTAR)'!$Q$3:$S$133,3,0),"")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(OCULTAR)'!$Q$3:$S$133,3,0),"")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(OCULTAR)'!$Q$3:$S$133,3,0),"")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(OCULTAR)'!$Q$3:$S$133,3,0),"")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(OCULTAR)'!$Q$3:$S$133,3,0),"")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(OCULTAR)'!$Q$3:$S$133,3,0),"")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(OCULTAR)'!$Q$3:$S$133,3,0),"")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(OCULTAR)'!$Q$3:$S$133,3,0),"")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(OCULTAR)'!$Q$3:$S$133,3,0),"")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(OCULTAR)'!$Q$3:$S$133,3,0),"")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(OCULTAR)'!$Q$3:$S$133,3,0),"")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(OCULTAR)'!$Q$3:$S$133,3,0),"")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(OCULTAR)'!$Q$3:$S$133,3,0),"")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(OCULTAR)'!$Q$3:$S$133,3,0),"")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(OCULTAR)'!$Q$3:$S$133,3,0),"")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(OCULTAR)'!$Q$3:$S$133,3,0),"")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(OCULTAR)'!$Q$3:$S$133,3,0),"")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(OCULTAR)'!$Q$3:$S$133,3,0),"")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(OCULTAR)'!$Q$3:$S$133,3,0),"")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(OCULTAR)'!$Q$3:$S$133,3,0),"")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(OCULTAR)'!$Q$3:$S$133,3,0),"")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(OCULTAR)'!$Q$3:$S$133,3,0),"")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(OCULTAR)'!$Q$3:$S$133,3,0),"")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(OCULTAR)'!$Q$3:$S$133,3,0),"")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(OCULTAR)'!$Q$3:$S$133,3,0),"")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(OCULTAR)'!$Q$3:$S$133,3,0),"")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(OCULTAR)'!$Q$3:$S$133,3,0),"")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(OCULTAR)'!$Q$3:$S$133,3,0),"")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(OCULTAR)'!$Q$3:$S$133,3,0),"")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(OCULTAR)'!$Q$3:$S$133,3,0),"")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(OCULTAR)'!$Q$3:$S$133,3,0),"")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(OCULTAR)'!$Q$3:$S$133,3,0),"")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(OCULTAR)'!$Q$3:$S$133,3,0),"")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(OCULTAR)'!$Q$3:$S$133,3,0),"")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(OCULTAR)'!$Q$3:$S$133,3,0),"")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(OCULTAR)'!$Q$3:$S$133,3,0),"")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(OCULTAR)'!$Q$3:$S$133,3,0),"")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(OCULTAR)'!$Q$3:$S$133,3,0),"")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(OCULTAR)'!$Q$3:$S$133,3,0),"")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(OCULTAR)'!$Q$3:$S$133,3,0),"")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(OCULTAR)'!$Q$3:$S$133,3,0),"")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(OCULTAR)'!$Q$3:$S$133,3,0),"")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(OCULTAR)'!$Q$3:$S$133,3,0),"")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(OCULTAR)'!$Q$3:$S$133,3,0),"")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(OCULTAR)'!$Q$3:$S$133,3,0),"")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(OCULTAR)'!$Q$3:$S$133,3,0),"")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(OCULTAR)'!$Q$3:$S$133,3,0),"")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(OCULTAR)'!$Q$3:$S$133,3,0),"")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(OCULTAR)'!$Q$3:$S$133,3,0),"")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(OCULTAR)'!$Q$3:$S$133,3,0),"")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(OCULTAR)'!$Q$3:$S$133,3,0),"")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(OCULTAR)'!$Q$3:$S$133,3,0),"")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(OCULTAR)'!$Q$3:$S$133,3,0),"")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(OCULTAR)'!$Q$3:$S$133,3,0),"")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(OCULTAR)'!$Q$3:$S$133,3,0),"")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(OCULTAR)'!$Q$3:$S$133,3,0),"")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(OCULTAR)'!$Q$3:$S$133,3,0),"")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(OCULTAR)'!$Q$3:$S$133,3,0),"")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(OCULTAR)'!$Q$3:$S$133,3,0),"")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(OCULTAR)'!$Q$3:$S$133,3,0),"")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(OCULTAR)'!$Q$3:$S$133,3,0),"")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(OCULTAR)'!$Q$3:$S$133,3,0),"")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(OCULTAR)'!$Q$3:$S$133,3,0),"")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(OCULTAR)'!$Q$3:$S$133,3,0),"")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(OCULTAR)'!$Q$3:$S$133,3,0),"")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(OCULTAR)'!$Q$3:$S$133,3,0),"")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(OCULTAR)'!$Q$3:$S$133,3,0),"")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(OCULTAR)'!$Q$3:$S$133,3,0),"")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(OCULTAR)'!$Q$3:$S$133,3,0),"")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(OCULTAR)'!$Q$3:$S$133,3,0),"")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(OCULTAR)'!$Q$3:$S$133,3,0),"")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(OCULTAR)'!$Q$3:$S$133,3,0),"")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(OCULTAR)'!$Q$3:$S$133,3,0),"")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(OCULTAR)'!$Q$3:$S$133,3,0),"")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(OCULTAR)'!$Q$3:$S$133,3,0),"")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(OCULTAR)'!$Q$3:$S$133,3,0),"")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(OCULTAR)'!$Q$3:$S$133,3,0),"")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(OCULTAR)'!$Q$3:$S$133,3,0),"")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(OCULTAR)'!$Q$3:$S$133,3,0),"")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(OCULTAR)'!$Q$3:$S$133,3,0),"")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(OCULTAR)'!$Q$3:$S$133,3,0),"")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(OCULTAR)'!$Q$3:$S$133,3,0),"")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(OCULTAR)'!$Q$3:$S$133,3,0),"")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(OCULTAR)'!$Q$3:$S$133,3,0),"")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(OCULTAR)'!$Q$3:$S$133,3,0),"")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(OCULTAR)'!$Q$3:$S$133,3,0),"")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(OCULTAR)'!$Q$3:$S$133,3,0),"")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(OCULTAR)'!$Q$3:$S$133,3,0),"")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(OCULTAR)'!$Q$3:$S$133,3,0),"")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(OCULTAR)'!$Q$3:$S$133,3,0),"")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(OCULTAR)'!$Q$3:$S$133,3,0),"")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(OCULTAR)'!$Q$3:$S$133,3,0),"")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(OCULTAR)'!$Q$3:$S$133,3,0),"")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(OCULTAR)'!$Q$3:$S$133,3,0),"")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(OCULTAR)'!$Q$3:$S$133,3,0),"")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(OCULTAR)'!$Q$3:$S$133,3,0),"")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(OCULTAR)'!$Q$3:$S$133,3,0),"")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(OCULTAR)'!$Q$3:$S$133,3,0),"")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(OCULTAR)'!$Q$3:$S$133,3,0),"")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(OCULTAR)'!$Q$3:$S$133,3,0),"")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(OCULTAR)'!$Q$3:$S$133,3,0),"")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(OCULTAR)'!$Q$3:$S$133,3,0),"")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(OCULTAR)'!$Q$3:$S$133,3,0),"")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(OCULTAR)'!$Q$3:$S$133,3,0),"")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(OCULTAR)'!$Q$3:$S$133,3,0),"")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(OCULTAR)'!$Q$3:$S$133,3,0),"")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(OCULTAR)'!$Q$3:$S$133,3,0),"")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(OCULTAR)'!$Q$3:$S$133,3,0),"")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(OCULTAR)'!$Q$3:$S$133,3,0),"")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(OCULTAR)'!$Q$3:$S$133,3,0),"")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(OCULTAR)'!$Q$3:$S$133,3,0),"")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(OCULTAR)'!$Q$3:$S$133,3,0),"")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(OCULTAR)'!$Q$3:$S$133,3,0),"")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(OCULTAR)'!$Q$3:$S$133,3,0),"")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(OCULTAR)'!$Q$3:$S$133,3,0),"")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(OCULTAR)'!$Q$3:$S$133,3,0),"")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(OCULTAR)'!$Q$3:$S$133,3,0),"")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(OCULTAR)'!$Q$3:$S$133,3,0),"")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(OCULTAR)'!$Q$3:$S$133,3,0),"")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(OCULTAR)'!$Q$3:$S$133,3,0),"")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(OCULTAR)'!$Q$3:$S$133,3,0),"")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(OCULTAR)'!$Q$3:$S$133,3,0),"")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(OCULTAR)'!$Q$3:$S$133,3,0),"")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(OCULTAR)'!$Q$3:$S$133,3,0),"")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(OCULTAR)'!$Q$3:$S$133,3,0),"")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(OCULTAR)'!$Q$3:$S$133,3,0),"")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(OCULTAR)'!$Q$3:$S$133,3,0),"")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(OCULTAR)'!$Q$3:$S$133,3,0),"")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(OCULTAR)'!$Q$3:$S$133,3,0),"")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(OCULTAR)'!$Q$3:$S$133,3,0),"")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(OCULTAR)'!$Q$3:$S$133,3,0),"")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(OCULTAR)'!$Q$3:$S$133,3,0),"")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(OCULTAR)'!$Q$3:$S$133,3,0),"")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(OCULTAR)'!$Q$3:$S$133,3,0),"")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(OCULTAR)'!$Q$3:$S$133,3,0),"")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(OCULTAR)'!$Q$3:$S$133,3,0),"")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(OCULTAR)'!$Q$3:$S$133,3,0),"")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(OCULTAR)'!$Q$3:$S$133,3,0),"")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(OCULTAR)'!$Q$3:$S$133,3,0),"")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(OCULTAR)'!$Q$3:$S$133,3,0),"")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(OCULTAR)'!$Q$3:$S$133,3,0),"")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(OCULTAR)'!$Q$3:$S$133,3,0),"")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(OCULTAR)'!$Q$3:$S$133,3,0),"")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(OCULTAR)'!$Q$3:$S$133,3,0),"")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(OCULTAR)'!$Q$3:$S$133,3,0),"")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(OCULTAR)'!$Q$3:$S$133,3,0),"")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(OCULTAR)'!$Q$3:$S$133,3,0),"")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(OCULTAR)'!$Q$3:$S$133,3,0),"")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(OCULTAR)'!$Q$3:$S$133,3,0),"")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(OCULTAR)'!$Q$3:$S$133,3,0),"")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(OCULTAR)'!$Q$3:$S$133,3,0),"")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(OCULTAR)'!$Q$3:$S$133,3,0),"")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(OCULTAR)'!$Q$3:$S$133,3,0),"")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(OCULTAR)'!$Q$3:$S$133,3,0),"")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(OCULTAR)'!$Q$3:$S$133,3,0),"")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(OCULTAR)'!$Q$3:$S$133,3,0),"")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(OCULTAR)'!$Q$3:$S$133,3,0),"")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(OCULTAR)'!$Q$3:$S$133,3,0),"")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(OCULTAR)'!$Q$3:$S$133,3,0),"")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(OCULTAR)'!$Q$3:$S$133,3,0),"")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(OCULTAR)'!$Q$3:$S$133,3,0),"")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(OCULTAR)'!$Q$3:$S$133,3,0),"")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(OCULTAR)'!$Q$3:$S$133,3,0),"")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(OCULTAR)'!$Q$3:$S$133,3,0),"")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(OCULTAR)'!$Q$3:$S$133,3,0),"")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(OCULTAR)'!$Q$3:$S$133,3,0),"")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(OCULTAR)'!$Q$3:$S$133,3,0),"")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(OCULTAR)'!$Q$3:$S$133,3,0),"")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(OCULTAR)'!$Q$3:$S$133,3,0),"")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(OCULTAR)'!$Q$3:$S$133,3,0),"")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(OCULTAR)'!$Q$3:$S$133,3,0),"")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(OCULTAR)'!$Q$3:$S$133,3,0),"")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(OCULTAR)'!$Q$3:$S$133,3,0),"")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(OCULTAR)'!$Q$3:$S$133,3,0),"")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(OCULTAR)'!$Q$3:$S$133,3,0),"")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(OCULTAR)'!$Q$3:$S$133,3,0),"")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(OCULTAR)'!$Q$3:$S$133,3,0),"")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(OCULTAR)'!$Q$3:$S$133,3,0),"")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(OCULTAR)'!$Q$3:$S$133,3,0),"")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(OCULTAR)'!$Q$3:$S$133,3,0),"")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(OCULTAR)'!$Q$3:$S$133,3,0),"")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(OCULTAR)'!$Q$3:$S$133,3,0),"")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(OCULTAR)'!$Q$3:$S$133,3,0),"")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(OCULTAR)'!$Q$3:$S$133,3,0),"")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(OCULTAR)'!$Q$3:$S$133,3,0),"")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(OCULTAR)'!$Q$3:$S$133,3,0),"")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(OCULTAR)'!$Q$3:$S$133,3,0),"")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(OCULTAR)'!$Q$3:$S$133,3,0),"")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(OCULTAR)'!$Q$3:$S$133,3,0),"")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(OCULTAR)'!$Q$3:$S$133,3,0),"")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(OCULTAR)'!$Q$3:$S$133,3,0),"")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(OCULTAR)'!$Q$3:$S$133,3,0),"")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(OCULTAR)'!$Q$3:$S$133,3,0),"")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(OCULTAR)'!$Q$3:$S$133,3,0),"")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(OCULTAR)'!$Q$3:$S$133,3,0),"")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(OCULTAR)'!$Q$3:$S$133,3,0),"")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(OCULTAR)'!$Q$3:$S$133,3,0),"")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(OCULTAR)'!$Q$3:$S$133,3,0),"")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(OCULTAR)'!$Q$3:$S$133,3,0),"")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(OCULTAR)'!$Q$3:$S$133,3,0),"")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(OCULTAR)'!$Q$3:$S$133,3,0),"")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(OCULTAR)'!$Q$3:$S$133,3,0),"")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(OCULTAR)'!$Q$3:$S$133,3,0),"")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(OCULTAR)'!$Q$3:$S$133,3,0),"")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(OCULTAR)'!$Q$3:$S$133,3,0),"")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(OCULTAR)'!$Q$3:$S$133,3,0),"")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(OCULTAR)'!$Q$3:$S$133,3,0),"")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(OCULTAR)'!$Q$3:$S$133,3,0),"")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(OCULTAR)'!$Q$3:$S$133,3,0),"")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(OCULTAR)'!$Q$3:$S$133,3,0),"")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(OCULTAR)'!$Q$3:$S$133,3,0),"")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(OCULTAR)'!$Q$3:$S$133,3,0),"")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(OCULTAR)'!$Q$3:$S$133,3,0),"")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(OCULTAR)'!$Q$3:$S$133,3,0),"")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(OCULTAR)'!$Q$3:$S$133,3,0),"")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(OCULTAR)'!$Q$3:$S$133,3,0),"")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(OCULTAR)'!$Q$3:$S$133,3,0),"")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(OCULTAR)'!$Q$3:$S$133,3,0),"")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(OCULTAR)'!$Q$3:$S$133,3,0),"")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(OCULTAR)'!$Q$3:$S$133,3,0),"")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(OCULTAR)'!$Q$3:$S$133,3,0),"")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(OCULTAR)'!$Q$3:$S$133,3,0),"")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(OCULTAR)'!$Q$3:$S$133,3,0),"")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(OCULTAR)'!$Q$3:$S$133,3,0),"")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(OCULTAR)'!$Q$3:$S$133,3,0),"")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(OCULTAR)'!$Q$3:$S$133,3,0),"")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(OCULTAR)'!$Q$3:$S$133,3,0),"")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(OCULTAR)'!$Q$3:$S$133,3,0),"")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(OCULTAR)'!$Q$3:$S$133,3,0),"")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(OCULTAR)'!$Q$3:$S$133,3,0),"")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(OCULTAR)'!$Q$3:$S$133,3,0),"")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(OCULTAR)'!$Q$3:$S$133,3,0),"")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(OCULTAR)'!$Q$3:$S$133,3,0),"")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(OCULTAR)'!$Q$3:$S$133,3,0),"")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(OCULTAR)'!$Q$3:$S$133,3,0),"")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(OCULTAR)'!$Q$3:$S$133,3,0),"")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(OCULTAR)'!$Q$3:$S$133,3,0),"")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(OCULTAR)'!$Q$3:$S$133,3,0),"")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(OCULTAR)'!$Q$3:$S$133,3,0),"")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(OCULTAR)'!$Q$3:$S$133,3,0),"")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(OCULTAR)'!$Q$3:$S$133,3,0),"")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(OCULTAR)'!$Q$3:$S$133,3,0),"")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(OCULTAR)'!$Q$3:$S$133,3,0),"")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(OCULTAR)'!$Q$3:$S$133,3,0),"")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(OCULTAR)'!$Q$3:$S$133,3,0),"")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(OCULTAR)'!$Q$3:$S$133,3,0),"")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(OCULTAR)'!$Q$3:$S$133,3,0),"")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(OCULTAR)'!$Q$3:$S$133,3,0),"")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(OCULTAR)'!$Q$3:$S$133,3,0),"")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(OCULTAR)'!$Q$3:$S$133,3,0),"")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(OCULTAR)'!$Q$3:$S$133,3,0),"")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(OCULTAR)'!$Q$3:$S$133,3,0),"")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(OCULTAR)'!$Q$3:$S$133,3,0),"")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(OCULTAR)'!$Q$3:$S$133,3,0),"")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(OCULTAR)'!$Q$3:$S$133,3,0),"")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(OCULTAR)'!$Q$3:$S$133,3,0),"")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(OCULTAR)'!$Q$3:$S$133,3,0),"")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(OCULTAR)'!$Q$3:$S$133,3,0),"")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(OCULTAR)'!$Q$3:$S$133,3,0),"")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(OCULTAR)'!$Q$3:$S$133,3,0),"")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(OCULTAR)'!$Q$3:$S$133,3,0),"")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(OCULTAR)'!$Q$3:$S$133,3,0),"")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(OCULTAR)'!$Q$3:$S$133,3,0),"")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(OCULTAR)'!$Q$3:$S$133,3,0),"")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(OCULTAR)'!$Q$3:$S$133,3,0),"")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(OCULTAR)'!$Q$3:$S$133,3,0),"")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(OCULTAR)'!$Q$3:$S$133,3,0),"")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(OCULTAR)'!$Q$3:$S$133,3,0),"")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(OCULTAR)'!$Q$3:$S$133,3,0),"")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(OCULTAR)'!$Q$3:$S$133,3,0),"")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(OCULTAR)'!$Q$3:$S$133,3,0),"")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(OCULTAR)'!$Q$3:$S$133,3,0),"")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(OCULTAR)'!$Q$3:$S$133,3,0),"")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(OCULTAR)'!$Q$3:$S$133,3,0),"")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(OCULTAR)'!$Q$3:$S$133,3,0),"")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(OCULTAR)'!$Q$3:$S$133,3,0),"")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(OCULTAR)'!$Q$3:$S$133,3,0),"")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(OCULTAR)'!$Q$3:$S$133,3,0),"")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(OCULTAR)'!$Q$3:$S$133,3,0),"")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(OCULTAR)'!$Q$3:$S$133,3,0),"")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(OCULTAR)'!$Q$3:$S$133,3,0),"")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(OCULTAR)'!$Q$3:$S$133,3,0),"")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(OCULTAR)'!$Q$3:$S$133,3,0),"")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(OCULTAR)'!$Q$3:$S$133,3,0),"")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(OCULTAR)'!$Q$3:$S$133,3,0),"")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(OCULTAR)'!$Q$3:$S$133,3,0),"")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(OCULTAR)'!$Q$3:$S$133,3,0),"")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(OCULTAR)'!$Q$3:$S$133,3,0),"")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(OCULTAR)'!$Q$3:$S$133,3,0),"")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(OCULTAR)'!$Q$3:$S$133,3,0),"")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(OCULTAR)'!$Q$3:$S$133,3,0),"")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(OCULTAR)'!$Q$3:$S$133,3,0),"")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(OCULTAR)'!$Q$3:$S$133,3,0),"")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(OCULTAR)'!$Q$3:$S$133,3,0),"")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(OCULTAR)'!$Q$3:$S$133,3,0),"")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(OCULTAR)'!$Q$3:$S$133,3,0),"")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(OCULTAR)'!$Q$3:$S$133,3,0),"")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(OCULTAR)'!$Q$3:$S$133,3,0),"")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(OCULTAR)'!$Q$3:$S$133,3,0),"")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(OCULTAR)'!$Q$3:$S$133,3,0),"")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(OCULTAR)'!$Q$3:$S$133,3,0),"")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(OCULTAR)'!$Q$3:$S$133,3,0),"")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(OCULTAR)'!$Q$3:$S$133,3,0),"")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(OCULTAR)'!$Q$3:$S$133,3,0),"")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(OCULTAR)'!$Q$3:$S$133,3,0),"")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(OCULTAR)'!$Q$3:$S$133,3,0),"")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(OCULTAR)'!$Q$3:$S$133,3,0),"")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(OCULTAR)'!$Q$3:$S$133,3,0),"")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(OCULTAR)'!$Q$3:$S$133,3,0),"")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(OCULTAR)'!$Q$3:$S$133,3,0),"")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(OCULTAR)'!$Q$3:$S$133,3,0),"")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(OCULTAR)'!$Q$3:$S$133,3,0),"")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(OCULTAR)'!$Q$3:$S$133,3,0),"")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(OCULTAR)'!$Q$3:$S$133,3,0),"")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(OCULTAR)'!$Q$3:$S$133,3,0),"")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(OCULTAR)'!$Q$3:$S$133,3,0),"")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(OCULTAR)'!$Q$3:$S$133,3,0),"")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(OCULTAR)'!$Q$3:$S$133,3,0),"")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(OCULTAR)'!$Q$3:$S$133,3,0),"")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(OCULTAR)'!$Q$3:$S$133,3,0),"")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(OCULTAR)'!$Q$3:$S$133,3,0),"")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(OCULTAR)'!$Q$3:$S$133,3,0),"")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(OCULTAR)'!$Q$3:$S$133,3,0),"")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(OCULTAR)'!$Q$3:$S$133,3,0),"")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(OCULTAR)'!$Q$3:$S$133,3,0),"")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(OCULTAR)'!$Q$3:$S$133,3,0),"")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(OCULTAR)'!$Q$3:$S$133,3,0),"")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(OCULTAR)'!$Q$3:$S$133,3,0),"")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(OCULTAR)'!$Q$3:$S$133,3,0),"")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(OCULTAR)'!$Q$3:$S$133,3,0),"")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(OCULTAR)'!$Q$3:$S$133,3,0),"")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(OCULTAR)'!$Q$3:$S$133,3,0),"")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(OCULTAR)'!$Q$3:$S$133,3,0),"")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(OCULTAR)'!$Q$3:$S$133,3,0),"")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(OCULTAR)'!$Q$3:$S$133,3,0),"")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(OCULTAR)'!$Q$3:$S$133,3,0),"")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(OCULTAR)'!$Q$3:$S$133,3,0),"")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(OCULTAR)'!$Q$3:$S$133,3,0),"")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(OCULTAR)'!$Q$3:$S$133,3,0),"")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(OCULTAR)'!$Q$3:$S$133,3,0),"")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(OCULTAR)'!$Q$3:$S$133,3,0),"")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(OCULTAR)'!$Q$3:$S$133,3,0),"")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(OCULTAR)'!$Q$3:$S$133,3,0),"")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(OCULTAR)'!$Q$3:$S$133,3,0),"")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(OCULTAR)'!$Q$3:$S$133,3,0),"")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(OCULTAR)'!$Q$3:$S$133,3,0),"")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(OCULTAR)'!$Q$3:$S$133,3,0),"")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(OCULTAR)'!$Q$3:$S$133,3,0),"")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(OCULTAR)'!$Q$3:$S$133,3,0),"")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(OCULTAR)'!$Q$3:$S$133,3,0),"")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(OCULTAR)'!$Q$3:$S$133,3,0),"")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(OCULTAR)'!$Q$3:$S$133,3,0),"")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(OCULTAR)'!$Q$3:$S$133,3,0),"")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(OCULTAR)'!$Q$3:$S$133,3,0),"")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(OCULTAR)'!$Q$3:$S$133,3,0),"")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(OCULTAR)'!$Q$3:$S$133,3,0),"")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(OCULTAR)'!$Q$3:$S$133,3,0),"")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(OCULTAR)'!$Q$3:$S$133,3,0),"")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(OCULTAR)'!$Q$3:$S$133,3,0),"")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(OCULTAR)'!$Q$3:$S$133,3,0),"")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(OCULTAR)'!$Q$3:$S$133,3,0),"")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(OCULTAR)'!$Q$3:$S$133,3,0),"")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(OCULTAR)'!$Q$3:$S$133,3,0),"")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(OCULTAR)'!$Q$3:$S$133,3,0),"")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(OCULTAR)'!$Q$3:$S$133,3,0),"")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(OCULTAR)'!$Q$3:$S$133,3,0),"")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(OCULTAR)'!$Q$3:$S$133,3,0),"")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(OCULTAR)'!$Q$3:$S$133,3,0),"")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(OCULTAR)'!$Q$3:$S$133,3,0),"")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(OCULTAR)'!$Q$3:$S$133,3,0),"")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(OCULTAR)'!$Q$3:$S$133,3,0),"")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(OCULTAR)'!$Q$3:$S$133,3,0),"")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(OCULTAR)'!$Q$3:$S$133,3,0),"")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(OCULTAR)'!$Q$3:$S$133,3,0),"")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(OCULTAR)'!$Q$3:$S$133,3,0),"")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(OCULTAR)'!$Q$3:$S$133,3,0),"")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(OCULTAR)'!$Q$3:$S$133,3,0),"")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(OCULTAR)'!$Q$3:$S$133,3,0),"")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(OCULTAR)'!$Q$3:$S$133,3,0),"")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(OCULTAR)'!$Q$3:$S$133,3,0),"")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(OCULTAR)'!$Q$3:$S$133,3,0),"")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(OCULTAR)'!$Q$3:$S$133,3,0),"")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(OCULTAR)'!$Q$3:$S$133,3,0),"")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(OCULTAR)'!$Q$3:$S$133,3,0),"")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(OCULTAR)'!$Q$3:$S$133,3,0),"")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(OCULTAR)'!$Q$3:$S$133,3,0),"")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(OCULTAR)'!$Q$3:$S$133,3,0),"")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(OCULTAR)'!$Q$3:$S$133,3,0),"")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(OCULTAR)'!$Q$3:$S$133,3,0),"")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(OCULTAR)'!$Q$3:$S$133,3,0),"")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(OCULTAR)'!$Q$3:$S$133,3,0),"")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(OCULTAR)'!$Q$3:$S$133,3,0),"")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(OCULTAR)'!$Q$3:$S$133,3,0),"")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(OCULTAR)'!$Q$3:$S$133,3,0),"")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(OCULTAR)'!$Q$3:$S$133,3,0),"")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(OCULTAR)'!$Q$3:$S$133,3,0),"")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(OCULTAR)'!$Q$3:$S$133,3,0),"")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(OCULTAR)'!$Q$3:$S$133,3,0),"")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(OCULTAR)'!$Q$3:$S$133,3,0),"")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(OCULTAR)'!$Q$3:$S$133,3,0),"")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(OCULTAR)'!$Q$3:$S$133,3,0),"")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(OCULTAR)'!$Q$3:$S$133,3,0),"")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(OCULTAR)'!$Q$3:$S$133,3,0),"")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(OCULTAR)'!$Q$3:$S$133,3,0),"")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(OCULTAR)'!$Q$3:$S$133,3,0),"")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(OCULTAR)'!$Q$3:$S$133,3,0),"")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(OCULTAR)'!$Q$3:$S$133,3,0),"")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(OCULTAR)'!$Q$3:$S$133,3,0),"")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C05FA56-45C0-41D7-965D-A93C8DFA70E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2024-06-21T01:19:27Z</dcterms:created>
  <dcterms:modified xsi:type="dcterms:W3CDTF">2024-06-21T01:19:38Z</dcterms:modified>
</cp:coreProperties>
</file>